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.git\GSFLOW\data\tahoe_restart\output-test\"/>
    </mc:Choice>
  </mc:AlternateContent>
  <xr:revisionPtr revIDLastSave="0" documentId="13_ncr:1_{DA5F832D-6C27-43B7-85D3-40A26D7D3B19}" xr6:coauthVersionLast="47" xr6:coauthVersionMax="47" xr10:uidLastSave="{00000000-0000-0000-0000-000000000000}"/>
  <bookViews>
    <workbookView xWindow="8430" yWindow="-14160" windowWidth="18480" windowHeight="1141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E2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068" i="1" l="1"/>
  <c r="H2" i="1"/>
  <c r="H3" i="1" s="1"/>
  <c r="H4" i="1" s="1"/>
  <c r="H5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G1026" i="1" s="1"/>
  <c r="F1027" i="1"/>
  <c r="G1027" i="1" s="1"/>
  <c r="F1028" i="1"/>
  <c r="G1028" i="1" s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G1042" i="1" s="1"/>
  <c r="F1043" i="1"/>
  <c r="G1043" i="1" s="1"/>
  <c r="F1044" i="1"/>
  <c r="G1044" i="1" s="1"/>
  <c r="F1045" i="1"/>
  <c r="G1045" i="1" s="1"/>
  <c r="F1046" i="1"/>
  <c r="G1046" i="1" s="1"/>
  <c r="F1047" i="1"/>
  <c r="G1047" i="1" s="1"/>
  <c r="F1048" i="1"/>
  <c r="G1048" i="1" s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G1062" i="1" s="1"/>
  <c r="F1063" i="1"/>
  <c r="G1063" i="1" s="1"/>
  <c r="F1064" i="1"/>
  <c r="G1064" i="1" s="1"/>
  <c r="F1065" i="1"/>
  <c r="G1065" i="1" s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G1082" i="1" s="1"/>
  <c r="F1083" i="1"/>
  <c r="G1083" i="1" s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F1091" i="1"/>
  <c r="G1091" i="1" s="1"/>
  <c r="F1092" i="1"/>
  <c r="G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F1101" i="1"/>
  <c r="G1101" i="1" s="1"/>
  <c r="F1102" i="1"/>
  <c r="G1102" i="1" s="1"/>
  <c r="F1103" i="1"/>
  <c r="G1103" i="1" s="1"/>
  <c r="F1104" i="1"/>
  <c r="G1104" i="1" s="1"/>
  <c r="F1105" i="1"/>
  <c r="G1105" i="1" s="1"/>
  <c r="F1106" i="1"/>
  <c r="G1106" i="1" s="1"/>
  <c r="F1107" i="1"/>
  <c r="G1107" i="1" s="1"/>
  <c r="F1108" i="1"/>
  <c r="G1108" i="1" s="1"/>
  <c r="F1109" i="1"/>
  <c r="G1109" i="1" s="1"/>
  <c r="F1110" i="1"/>
  <c r="G1110" i="1" s="1"/>
  <c r="F1111" i="1"/>
  <c r="G1111" i="1" s="1"/>
  <c r="F1112" i="1"/>
  <c r="G1112" i="1" s="1"/>
  <c r="F1113" i="1"/>
  <c r="G1113" i="1" s="1"/>
  <c r="F1114" i="1"/>
  <c r="G1114" i="1" s="1"/>
  <c r="F1115" i="1"/>
  <c r="G1115" i="1" s="1"/>
  <c r="F1116" i="1"/>
  <c r="G1116" i="1" s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G1124" i="1" s="1"/>
  <c r="F1125" i="1"/>
  <c r="G1125" i="1" s="1"/>
  <c r="F1126" i="1"/>
  <c r="G1126" i="1" s="1"/>
  <c r="F1127" i="1"/>
  <c r="G1127" i="1" s="1"/>
  <c r="F1128" i="1"/>
  <c r="G1128" i="1" s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G1155" i="1" s="1"/>
  <c r="F1156" i="1"/>
  <c r="G1156" i="1" s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G1162" i="1" s="1"/>
  <c r="F1163" i="1"/>
  <c r="G1163" i="1" s="1"/>
  <c r="F1164" i="1"/>
  <c r="G1164" i="1" s="1"/>
  <c r="F1165" i="1"/>
  <c r="G1165" i="1" s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G1174" i="1" s="1"/>
  <c r="F1175" i="1"/>
  <c r="G1175" i="1" s="1"/>
  <c r="F1176" i="1"/>
  <c r="G1176" i="1" s="1"/>
  <c r="F1177" i="1"/>
  <c r="G1177" i="1" s="1"/>
  <c r="F1178" i="1"/>
  <c r="G1178" i="1" s="1"/>
  <c r="F1179" i="1"/>
  <c r="G1179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2" i="1"/>
  <c r="G2" i="1" s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<sst xmlns="http://schemas.openxmlformats.org/spreadsheetml/2006/main" count="1305" uniqueCount="122">
  <si>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</si>
  <si>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</si>
  <si>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</si>
  <si>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</si>
  <si>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</si>
  <si>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</si>
  <si>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</si>
  <si>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</si>
  <si>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</si>
  <si>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</si>
  <si>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</si>
  <si>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</si>
  <si>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</si>
  <si>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</si>
  <si>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</si>
  <si>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</si>
  <si>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</si>
  <si>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</si>
  <si>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</si>
  <si>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</si>
  <si>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</si>
  <si>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</si>
  <si>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</si>
  <si>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</si>
  <si>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</si>
  <si>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</si>
  <si>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</si>
  <si>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</si>
  <si>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</si>
  <si>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</si>
  <si>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</si>
  <si>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</si>
  <si>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</si>
  <si>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</si>
  <si>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</si>
  <si>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</si>
  <si>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</si>
  <si>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</si>
  <si>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</si>
  <si>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</si>
  <si>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</si>
  <si>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</si>
  <si>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</si>
  <si>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</si>
  <si>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</si>
  <si>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</si>
  <si>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</si>
  <si>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</si>
  <si>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</si>
  <si>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</si>
  <si>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</si>
  <si>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</si>
  <si>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</si>
  <si>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</si>
  <si>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</si>
  <si>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</si>
  <si>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</si>
  <si>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</si>
  <si>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</si>
  <si>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</si>
  <si>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</si>
  <si>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</si>
  <si>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</si>
  <si>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</si>
  <si>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</si>
  <si>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</si>
  <si>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</si>
  <si>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</si>
  <si>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</si>
  <si>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</si>
  <si>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</si>
  <si>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</si>
  <si>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</si>
  <si>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</si>
  <si>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</si>
  <si>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</si>
  <si>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</si>
  <si>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</si>
  <si>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</si>
  <si>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</si>
  <si>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</si>
  <si>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</si>
  <si>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</si>
  <si>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</si>
  <si>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</si>
  <si>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</si>
  <si>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</si>
  <si>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</si>
  <si>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</si>
  <si>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</si>
  <si>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</si>
  <si>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</si>
  <si>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</si>
  <si>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</si>
  <si>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</si>
  <si>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</si>
  <si>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</si>
  <si>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</si>
  <si>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</si>
  <si>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</si>
  <si>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</si>
  <si>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</si>
  <si>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</si>
  <si>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</si>
  <si>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</si>
  <si>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</si>
  <si>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</si>
  <si>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</si>
  <si>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</si>
  <si>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93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</si>
  <si>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</si>
  <si>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</si>
  <si>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</si>
  <si>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</si>
  <si>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</si>
  <si>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</si>
  <si>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107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</si>
  <si>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</si>
  <si>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</si>
  <si>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84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</si>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</sst>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555899.30000000005</c:v>
                </c:pt>
                <c:pt idx="1">
                  <c:v>188871.8</c:v>
                </c:pt>
                <c:pt idx="2">
                  <c:v>185184.4</c:v>
                </c:pt>
                <c:pt idx="3">
                  <c:v>186441.3</c:v>
                </c:pt>
                <c:pt idx="4">
                  <c:v>186105.3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33853.42</c:v>
                </c:pt>
                <c:pt idx="11">
                  <c:v>32466.76</c:v>
                </c:pt>
                <c:pt idx="12">
                  <c:v>32483.01</c:v>
                </c:pt>
                <c:pt idx="13">
                  <c:v>34825.5</c:v>
                </c:pt>
                <c:pt idx="14">
                  <c:v>32000.19</c:v>
                </c:pt>
                <c:pt idx="15">
                  <c:v>31936.42</c:v>
                </c:pt>
                <c:pt idx="16">
                  <c:v>29787.46</c:v>
                </c:pt>
                <c:pt idx="17">
                  <c:v>31879.17</c:v>
                </c:pt>
                <c:pt idx="18">
                  <c:v>31897.5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346877.4</c:v>
                </c:pt>
                <c:pt idx="22">
                  <c:v>344872</c:v>
                </c:pt>
                <c:pt idx="23">
                  <c:v>352232.9</c:v>
                </c:pt>
                <c:pt idx="24">
                  <c:v>353119.3</c:v>
                </c:pt>
                <c:pt idx="25">
                  <c:v>353356.5</c:v>
                </c:pt>
                <c:pt idx="26">
                  <c:v>350166.2</c:v>
                </c:pt>
                <c:pt idx="27">
                  <c:v>342843.8</c:v>
                </c:pt>
                <c:pt idx="28">
                  <c:v>345562</c:v>
                </c:pt>
                <c:pt idx="29">
                  <c:v>350328</c:v>
                </c:pt>
                <c:pt idx="30">
                  <c:v>350378.1</c:v>
                </c:pt>
                <c:pt idx="31">
                  <c:v>347678.4</c:v>
                </c:pt>
                <c:pt idx="32">
                  <c:v>352459.2</c:v>
                </c:pt>
                <c:pt idx="33">
                  <c:v>352462.3</c:v>
                </c:pt>
                <c:pt idx="34">
                  <c:v>350030.4</c:v>
                </c:pt>
                <c:pt idx="35">
                  <c:v>349995.2</c:v>
                </c:pt>
                <c:pt idx="36">
                  <c:v>291956.5</c:v>
                </c:pt>
                <c:pt idx="37">
                  <c:v>249840.6</c:v>
                </c:pt>
                <c:pt idx="38">
                  <c:v>242850.7</c:v>
                </c:pt>
                <c:pt idx="39">
                  <c:v>244988.79999999999</c:v>
                </c:pt>
                <c:pt idx="40">
                  <c:v>247904.2</c:v>
                </c:pt>
                <c:pt idx="41">
                  <c:v>250092.1</c:v>
                </c:pt>
                <c:pt idx="42">
                  <c:v>247398.7</c:v>
                </c:pt>
                <c:pt idx="43">
                  <c:v>247336.2</c:v>
                </c:pt>
                <c:pt idx="44">
                  <c:v>247295.7</c:v>
                </c:pt>
                <c:pt idx="45">
                  <c:v>247266.5</c:v>
                </c:pt>
                <c:pt idx="46">
                  <c:v>252339</c:v>
                </c:pt>
                <c:pt idx="47">
                  <c:v>274155.7</c:v>
                </c:pt>
                <c:pt idx="48">
                  <c:v>312770.3</c:v>
                </c:pt>
                <c:pt idx="49">
                  <c:v>322809.8</c:v>
                </c:pt>
                <c:pt idx="50">
                  <c:v>320573.8</c:v>
                </c:pt>
                <c:pt idx="51">
                  <c:v>320858.40000000002</c:v>
                </c:pt>
                <c:pt idx="52">
                  <c:v>325472.3</c:v>
                </c:pt>
                <c:pt idx="53">
                  <c:v>325498.2</c:v>
                </c:pt>
                <c:pt idx="54">
                  <c:v>364190.2</c:v>
                </c:pt>
                <c:pt idx="55">
                  <c:v>437097.8</c:v>
                </c:pt>
                <c:pt idx="56">
                  <c:v>437992</c:v>
                </c:pt>
                <c:pt idx="57">
                  <c:v>437963.3</c:v>
                </c:pt>
                <c:pt idx="58">
                  <c:v>438263.2</c:v>
                </c:pt>
                <c:pt idx="59">
                  <c:v>440475.1</c:v>
                </c:pt>
                <c:pt idx="60">
                  <c:v>537617.1</c:v>
                </c:pt>
                <c:pt idx="61">
                  <c:v>533358.1</c:v>
                </c:pt>
                <c:pt idx="62">
                  <c:v>437214.9</c:v>
                </c:pt>
                <c:pt idx="63">
                  <c:v>429981.6</c:v>
                </c:pt>
                <c:pt idx="64">
                  <c:v>431545.2</c:v>
                </c:pt>
                <c:pt idx="65">
                  <c:v>421324.5</c:v>
                </c:pt>
                <c:pt idx="66">
                  <c:v>421155.6</c:v>
                </c:pt>
                <c:pt idx="67">
                  <c:v>418650.8</c:v>
                </c:pt>
                <c:pt idx="68">
                  <c:v>421002.7</c:v>
                </c:pt>
                <c:pt idx="69">
                  <c:v>420980.6</c:v>
                </c:pt>
                <c:pt idx="70">
                  <c:v>416116.1</c:v>
                </c:pt>
                <c:pt idx="71">
                  <c:v>420903.3</c:v>
                </c:pt>
                <c:pt idx="72">
                  <c:v>425756.4</c:v>
                </c:pt>
                <c:pt idx="73">
                  <c:v>425785.7</c:v>
                </c:pt>
                <c:pt idx="74">
                  <c:v>430631.5</c:v>
                </c:pt>
                <c:pt idx="75">
                  <c:v>430661.5</c:v>
                </c:pt>
                <c:pt idx="76">
                  <c:v>430698.9</c:v>
                </c:pt>
                <c:pt idx="77">
                  <c:v>430719.6</c:v>
                </c:pt>
                <c:pt idx="78">
                  <c:v>430743.5</c:v>
                </c:pt>
                <c:pt idx="79">
                  <c:v>430740.7</c:v>
                </c:pt>
                <c:pt idx="80">
                  <c:v>430727.5</c:v>
                </c:pt>
                <c:pt idx="81">
                  <c:v>443301.8</c:v>
                </c:pt>
                <c:pt idx="82">
                  <c:v>442951.7</c:v>
                </c:pt>
                <c:pt idx="83">
                  <c:v>443565.6</c:v>
                </c:pt>
                <c:pt idx="84">
                  <c:v>443051.3</c:v>
                </c:pt>
                <c:pt idx="85">
                  <c:v>443016.9</c:v>
                </c:pt>
                <c:pt idx="86">
                  <c:v>443018</c:v>
                </c:pt>
                <c:pt idx="87">
                  <c:v>438132</c:v>
                </c:pt>
                <c:pt idx="88">
                  <c:v>438172.4</c:v>
                </c:pt>
                <c:pt idx="89">
                  <c:v>433236.6</c:v>
                </c:pt>
                <c:pt idx="90">
                  <c:v>445279.8</c:v>
                </c:pt>
                <c:pt idx="91">
                  <c:v>445342.8</c:v>
                </c:pt>
                <c:pt idx="92">
                  <c:v>445355.7</c:v>
                </c:pt>
                <c:pt idx="93">
                  <c:v>445515.4</c:v>
                </c:pt>
                <c:pt idx="94">
                  <c:v>445799.9</c:v>
                </c:pt>
                <c:pt idx="95">
                  <c:v>446590.3</c:v>
                </c:pt>
                <c:pt idx="96">
                  <c:v>445604.4</c:v>
                </c:pt>
                <c:pt idx="97">
                  <c:v>445540.8</c:v>
                </c:pt>
                <c:pt idx="98">
                  <c:v>443073.6</c:v>
                </c:pt>
                <c:pt idx="99">
                  <c:v>443021.2</c:v>
                </c:pt>
                <c:pt idx="100">
                  <c:v>447830.9</c:v>
                </c:pt>
                <c:pt idx="101">
                  <c:v>447843.2</c:v>
                </c:pt>
                <c:pt idx="102">
                  <c:v>445708.7</c:v>
                </c:pt>
                <c:pt idx="103">
                  <c:v>445440.5</c:v>
                </c:pt>
                <c:pt idx="104">
                  <c:v>457521.2</c:v>
                </c:pt>
                <c:pt idx="105">
                  <c:v>506025.2</c:v>
                </c:pt>
                <c:pt idx="106">
                  <c:v>521343.8</c:v>
                </c:pt>
                <c:pt idx="107">
                  <c:v>521186.8</c:v>
                </c:pt>
                <c:pt idx="108">
                  <c:v>521230.6</c:v>
                </c:pt>
                <c:pt idx="109">
                  <c:v>524073.4</c:v>
                </c:pt>
                <c:pt idx="110">
                  <c:v>511619</c:v>
                </c:pt>
                <c:pt idx="111">
                  <c:v>485521.7</c:v>
                </c:pt>
                <c:pt idx="112">
                  <c:v>436320.1</c:v>
                </c:pt>
                <c:pt idx="113">
                  <c:v>375376</c:v>
                </c:pt>
                <c:pt idx="114">
                  <c:v>346403</c:v>
                </c:pt>
                <c:pt idx="115">
                  <c:v>335991.3</c:v>
                </c:pt>
                <c:pt idx="116">
                  <c:v>335518.7</c:v>
                </c:pt>
                <c:pt idx="117">
                  <c:v>335618.2</c:v>
                </c:pt>
                <c:pt idx="118">
                  <c:v>345811.3</c:v>
                </c:pt>
                <c:pt idx="119">
                  <c:v>352776.6</c:v>
                </c:pt>
                <c:pt idx="120">
                  <c:v>355029.1</c:v>
                </c:pt>
                <c:pt idx="121">
                  <c:v>354990.2</c:v>
                </c:pt>
                <c:pt idx="122">
                  <c:v>352544.2</c:v>
                </c:pt>
                <c:pt idx="123">
                  <c:v>354916.4</c:v>
                </c:pt>
                <c:pt idx="124">
                  <c:v>354906.7</c:v>
                </c:pt>
                <c:pt idx="125">
                  <c:v>354891.8</c:v>
                </c:pt>
                <c:pt idx="126">
                  <c:v>347622</c:v>
                </c:pt>
                <c:pt idx="127">
                  <c:v>342715.2</c:v>
                </c:pt>
                <c:pt idx="128">
                  <c:v>342647.8</c:v>
                </c:pt>
                <c:pt idx="129">
                  <c:v>340203.1</c:v>
                </c:pt>
                <c:pt idx="130">
                  <c:v>340170.5</c:v>
                </c:pt>
                <c:pt idx="131">
                  <c:v>340216.3</c:v>
                </c:pt>
                <c:pt idx="132">
                  <c:v>340304.9</c:v>
                </c:pt>
                <c:pt idx="133">
                  <c:v>342820.4</c:v>
                </c:pt>
                <c:pt idx="134">
                  <c:v>340224.8</c:v>
                </c:pt>
                <c:pt idx="135">
                  <c:v>345812.5</c:v>
                </c:pt>
                <c:pt idx="136">
                  <c:v>352812.5</c:v>
                </c:pt>
                <c:pt idx="137">
                  <c:v>342995.1</c:v>
                </c:pt>
                <c:pt idx="138">
                  <c:v>340301</c:v>
                </c:pt>
                <c:pt idx="139">
                  <c:v>285389.2</c:v>
                </c:pt>
                <c:pt idx="140">
                  <c:v>202593.9</c:v>
                </c:pt>
                <c:pt idx="141">
                  <c:v>165660.70000000001</c:v>
                </c:pt>
                <c:pt idx="142">
                  <c:v>145828.79999999999</c:v>
                </c:pt>
                <c:pt idx="143">
                  <c:v>140216.20000000001</c:v>
                </c:pt>
                <c:pt idx="144">
                  <c:v>140065.9</c:v>
                </c:pt>
                <c:pt idx="145">
                  <c:v>146010.6</c:v>
                </c:pt>
                <c:pt idx="146">
                  <c:v>143123.9</c:v>
                </c:pt>
                <c:pt idx="147">
                  <c:v>141876.5</c:v>
                </c:pt>
                <c:pt idx="148">
                  <c:v>144876.70000000001</c:v>
                </c:pt>
                <c:pt idx="149">
                  <c:v>149613.1</c:v>
                </c:pt>
                <c:pt idx="150">
                  <c:v>149597.1</c:v>
                </c:pt>
                <c:pt idx="151">
                  <c:v>147158.1</c:v>
                </c:pt>
                <c:pt idx="152">
                  <c:v>151906.6</c:v>
                </c:pt>
                <c:pt idx="153">
                  <c:v>161574.79999999999</c:v>
                </c:pt>
                <c:pt idx="154">
                  <c:v>164226.79999999999</c:v>
                </c:pt>
                <c:pt idx="155">
                  <c:v>164294.1</c:v>
                </c:pt>
                <c:pt idx="156">
                  <c:v>164371.70000000001</c:v>
                </c:pt>
                <c:pt idx="157">
                  <c:v>162281.70000000001</c:v>
                </c:pt>
                <c:pt idx="158">
                  <c:v>162462.5</c:v>
                </c:pt>
                <c:pt idx="159">
                  <c:v>162660.4</c:v>
                </c:pt>
                <c:pt idx="160">
                  <c:v>163871.4</c:v>
                </c:pt>
                <c:pt idx="161">
                  <c:v>159941.1</c:v>
                </c:pt>
                <c:pt idx="162">
                  <c:v>161029.70000000001</c:v>
                </c:pt>
                <c:pt idx="163">
                  <c:v>160082.1</c:v>
                </c:pt>
                <c:pt idx="164">
                  <c:v>169291.3</c:v>
                </c:pt>
                <c:pt idx="165">
                  <c:v>186947.4</c:v>
                </c:pt>
                <c:pt idx="166">
                  <c:v>184036.7</c:v>
                </c:pt>
                <c:pt idx="167">
                  <c:v>174561.3</c:v>
                </c:pt>
                <c:pt idx="168">
                  <c:v>164425.29999999999</c:v>
                </c:pt>
                <c:pt idx="169">
                  <c:v>163952.9</c:v>
                </c:pt>
                <c:pt idx="170">
                  <c:v>160342.20000000001</c:v>
                </c:pt>
                <c:pt idx="171">
                  <c:v>162422.39999999999</c:v>
                </c:pt>
                <c:pt idx="172">
                  <c:v>160148.1</c:v>
                </c:pt>
                <c:pt idx="173">
                  <c:v>160094.29999999999</c:v>
                </c:pt>
                <c:pt idx="174">
                  <c:v>164599.1</c:v>
                </c:pt>
                <c:pt idx="175">
                  <c:v>223080</c:v>
                </c:pt>
                <c:pt idx="176">
                  <c:v>168960.3</c:v>
                </c:pt>
                <c:pt idx="177">
                  <c:v>162854.5</c:v>
                </c:pt>
                <c:pt idx="178">
                  <c:v>156290.70000000001</c:v>
                </c:pt>
                <c:pt idx="179">
                  <c:v>153443.70000000001</c:v>
                </c:pt>
                <c:pt idx="180">
                  <c:v>152735.4</c:v>
                </c:pt>
                <c:pt idx="181">
                  <c:v>154067.29999999999</c:v>
                </c:pt>
                <c:pt idx="182">
                  <c:v>160266.29999999999</c:v>
                </c:pt>
                <c:pt idx="183">
                  <c:v>150964.6</c:v>
                </c:pt>
                <c:pt idx="184">
                  <c:v>150716.5</c:v>
                </c:pt>
                <c:pt idx="185">
                  <c:v>149042.20000000001</c:v>
                </c:pt>
                <c:pt idx="186">
                  <c:v>147685.29999999999</c:v>
                </c:pt>
                <c:pt idx="187">
                  <c:v>167977.8</c:v>
                </c:pt>
                <c:pt idx="188">
                  <c:v>203682.6</c:v>
                </c:pt>
                <c:pt idx="189">
                  <c:v>191960</c:v>
                </c:pt>
                <c:pt idx="190">
                  <c:v>186954.2</c:v>
                </c:pt>
                <c:pt idx="191">
                  <c:v>178149.1</c:v>
                </c:pt>
                <c:pt idx="192">
                  <c:v>175684.4</c:v>
                </c:pt>
                <c:pt idx="193">
                  <c:v>169928.3</c:v>
                </c:pt>
                <c:pt idx="194">
                  <c:v>171518.1</c:v>
                </c:pt>
                <c:pt idx="195">
                  <c:v>172000.2</c:v>
                </c:pt>
                <c:pt idx="196">
                  <c:v>172896.1</c:v>
                </c:pt>
                <c:pt idx="197">
                  <c:v>169675.8</c:v>
                </c:pt>
                <c:pt idx="198">
                  <c:v>182201.5</c:v>
                </c:pt>
                <c:pt idx="199">
                  <c:v>169482.9</c:v>
                </c:pt>
                <c:pt idx="200">
                  <c:v>175570</c:v>
                </c:pt>
                <c:pt idx="201">
                  <c:v>175752.5</c:v>
                </c:pt>
                <c:pt idx="202">
                  <c:v>169579.2</c:v>
                </c:pt>
                <c:pt idx="203">
                  <c:v>174266.3</c:v>
                </c:pt>
                <c:pt idx="204">
                  <c:v>181940.5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169029.4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843108.1</c:v>
                </c:pt>
                <c:pt idx="267">
                  <c:v>912675</c:v>
                </c:pt>
                <c:pt idx="268">
                  <c:v>1025953</c:v>
                </c:pt>
                <c:pt idx="269">
                  <c:v>1036752</c:v>
                </c:pt>
                <c:pt idx="270">
                  <c:v>1034747</c:v>
                </c:pt>
                <c:pt idx="271">
                  <c:v>1034859</c:v>
                </c:pt>
                <c:pt idx="272">
                  <c:v>1037316</c:v>
                </c:pt>
                <c:pt idx="273">
                  <c:v>1022767</c:v>
                </c:pt>
                <c:pt idx="274">
                  <c:v>988685.3</c:v>
                </c:pt>
                <c:pt idx="275">
                  <c:v>990924</c:v>
                </c:pt>
                <c:pt idx="276">
                  <c:v>990877.6</c:v>
                </c:pt>
                <c:pt idx="277">
                  <c:v>988429.7</c:v>
                </c:pt>
                <c:pt idx="278">
                  <c:v>964128.4</c:v>
                </c:pt>
                <c:pt idx="279">
                  <c:v>917869.4</c:v>
                </c:pt>
                <c:pt idx="280">
                  <c:v>912728.1</c:v>
                </c:pt>
                <c:pt idx="281">
                  <c:v>944198.8</c:v>
                </c:pt>
                <c:pt idx="282">
                  <c:v>1029350</c:v>
                </c:pt>
                <c:pt idx="283">
                  <c:v>1029815</c:v>
                </c:pt>
                <c:pt idx="284">
                  <c:v>1025087</c:v>
                </c:pt>
                <c:pt idx="285">
                  <c:v>1025108</c:v>
                </c:pt>
                <c:pt idx="286">
                  <c:v>1037252</c:v>
                </c:pt>
                <c:pt idx="287">
                  <c:v>1042161</c:v>
                </c:pt>
                <c:pt idx="288">
                  <c:v>1042198</c:v>
                </c:pt>
                <c:pt idx="289">
                  <c:v>1037353</c:v>
                </c:pt>
                <c:pt idx="290">
                  <c:v>1037334</c:v>
                </c:pt>
                <c:pt idx="291">
                  <c:v>1037327</c:v>
                </c:pt>
                <c:pt idx="292">
                  <c:v>1030033</c:v>
                </c:pt>
                <c:pt idx="293">
                  <c:v>1025138</c:v>
                </c:pt>
                <c:pt idx="294">
                  <c:v>1037249</c:v>
                </c:pt>
                <c:pt idx="295">
                  <c:v>1042156</c:v>
                </c:pt>
                <c:pt idx="296">
                  <c:v>1042191</c:v>
                </c:pt>
                <c:pt idx="297">
                  <c:v>1037342</c:v>
                </c:pt>
                <c:pt idx="298">
                  <c:v>1030033</c:v>
                </c:pt>
                <c:pt idx="299">
                  <c:v>1029990</c:v>
                </c:pt>
                <c:pt idx="300">
                  <c:v>1029978</c:v>
                </c:pt>
                <c:pt idx="301">
                  <c:v>1029976</c:v>
                </c:pt>
                <c:pt idx="302">
                  <c:v>1037266</c:v>
                </c:pt>
                <c:pt idx="303">
                  <c:v>1030014</c:v>
                </c:pt>
                <c:pt idx="304">
                  <c:v>1037280</c:v>
                </c:pt>
                <c:pt idx="305">
                  <c:v>1037310</c:v>
                </c:pt>
                <c:pt idx="306">
                  <c:v>1060099</c:v>
                </c:pt>
                <c:pt idx="307">
                  <c:v>1047400</c:v>
                </c:pt>
                <c:pt idx="308">
                  <c:v>1045036</c:v>
                </c:pt>
                <c:pt idx="309">
                  <c:v>1045668</c:v>
                </c:pt>
                <c:pt idx="310">
                  <c:v>1045008</c:v>
                </c:pt>
                <c:pt idx="311">
                  <c:v>1042342</c:v>
                </c:pt>
                <c:pt idx="312">
                  <c:v>1042224</c:v>
                </c:pt>
                <c:pt idx="313">
                  <c:v>1039763</c:v>
                </c:pt>
                <c:pt idx="314">
                  <c:v>1039739</c:v>
                </c:pt>
                <c:pt idx="315">
                  <c:v>1044556</c:v>
                </c:pt>
                <c:pt idx="316">
                  <c:v>1047006</c:v>
                </c:pt>
                <c:pt idx="317">
                  <c:v>1042214</c:v>
                </c:pt>
                <c:pt idx="318">
                  <c:v>1104949</c:v>
                </c:pt>
                <c:pt idx="319">
                  <c:v>1173104</c:v>
                </c:pt>
                <c:pt idx="320">
                  <c:v>1120736</c:v>
                </c:pt>
                <c:pt idx="321">
                  <c:v>1062621</c:v>
                </c:pt>
                <c:pt idx="322">
                  <c:v>1052383</c:v>
                </c:pt>
                <c:pt idx="323">
                  <c:v>1047284</c:v>
                </c:pt>
                <c:pt idx="324">
                  <c:v>1051971</c:v>
                </c:pt>
                <c:pt idx="325">
                  <c:v>1051961</c:v>
                </c:pt>
                <c:pt idx="326">
                  <c:v>885560.2</c:v>
                </c:pt>
                <c:pt idx="327">
                  <c:v>643203.1</c:v>
                </c:pt>
                <c:pt idx="328">
                  <c:v>577669.1</c:v>
                </c:pt>
                <c:pt idx="329">
                  <c:v>686563.1</c:v>
                </c:pt>
                <c:pt idx="330">
                  <c:v>896742.3</c:v>
                </c:pt>
                <c:pt idx="331">
                  <c:v>1034125</c:v>
                </c:pt>
                <c:pt idx="332">
                  <c:v>1062748</c:v>
                </c:pt>
                <c:pt idx="333">
                  <c:v>1061284</c:v>
                </c:pt>
                <c:pt idx="334">
                  <c:v>1059174</c:v>
                </c:pt>
                <c:pt idx="335">
                  <c:v>1073845</c:v>
                </c:pt>
                <c:pt idx="336">
                  <c:v>1064829</c:v>
                </c:pt>
                <c:pt idx="337">
                  <c:v>1055349</c:v>
                </c:pt>
                <c:pt idx="338">
                  <c:v>1048556</c:v>
                </c:pt>
                <c:pt idx="339">
                  <c:v>1047675</c:v>
                </c:pt>
                <c:pt idx="340">
                  <c:v>1047315</c:v>
                </c:pt>
                <c:pt idx="341">
                  <c:v>1051962</c:v>
                </c:pt>
                <c:pt idx="342">
                  <c:v>1025588</c:v>
                </c:pt>
                <c:pt idx="343">
                  <c:v>895896.1</c:v>
                </c:pt>
                <c:pt idx="344">
                  <c:v>867715.9</c:v>
                </c:pt>
                <c:pt idx="345">
                  <c:v>866679.5</c:v>
                </c:pt>
                <c:pt idx="346">
                  <c:v>863901.3</c:v>
                </c:pt>
                <c:pt idx="347">
                  <c:v>863724.1</c:v>
                </c:pt>
                <c:pt idx="348">
                  <c:v>806241.3</c:v>
                </c:pt>
                <c:pt idx="349">
                  <c:v>709796.6</c:v>
                </c:pt>
                <c:pt idx="350">
                  <c:v>708093.8</c:v>
                </c:pt>
                <c:pt idx="351">
                  <c:v>707468.7</c:v>
                </c:pt>
                <c:pt idx="352">
                  <c:v>704850.6</c:v>
                </c:pt>
                <c:pt idx="353">
                  <c:v>714281.7</c:v>
                </c:pt>
                <c:pt idx="354">
                  <c:v>721545.6</c:v>
                </c:pt>
                <c:pt idx="355">
                  <c:v>716912.4</c:v>
                </c:pt>
                <c:pt idx="356">
                  <c:v>714505.2</c:v>
                </c:pt>
                <c:pt idx="357">
                  <c:v>712074.5</c:v>
                </c:pt>
                <c:pt idx="358">
                  <c:v>708080.8</c:v>
                </c:pt>
                <c:pt idx="359">
                  <c:v>709667.7</c:v>
                </c:pt>
                <c:pt idx="360">
                  <c:v>712039.1</c:v>
                </c:pt>
                <c:pt idx="361">
                  <c:v>707280.9</c:v>
                </c:pt>
                <c:pt idx="362">
                  <c:v>709598.1</c:v>
                </c:pt>
                <c:pt idx="363">
                  <c:v>714386.1</c:v>
                </c:pt>
                <c:pt idx="364">
                  <c:v>726402.7</c:v>
                </c:pt>
                <c:pt idx="365">
                  <c:v>764846.2</c:v>
                </c:pt>
                <c:pt idx="366">
                  <c:v>760695.6</c:v>
                </c:pt>
                <c:pt idx="367">
                  <c:v>760857.2</c:v>
                </c:pt>
                <c:pt idx="368">
                  <c:v>756142.2</c:v>
                </c:pt>
                <c:pt idx="369">
                  <c:v>758484.7</c:v>
                </c:pt>
                <c:pt idx="370">
                  <c:v>753716.3</c:v>
                </c:pt>
                <c:pt idx="371">
                  <c:v>779008</c:v>
                </c:pt>
                <c:pt idx="372">
                  <c:v>754457.4</c:v>
                </c:pt>
                <c:pt idx="373">
                  <c:v>754495.9</c:v>
                </c:pt>
                <c:pt idx="374">
                  <c:v>749419.8</c:v>
                </c:pt>
                <c:pt idx="375">
                  <c:v>761267.19999999995</c:v>
                </c:pt>
                <c:pt idx="376">
                  <c:v>768575.4</c:v>
                </c:pt>
                <c:pt idx="377">
                  <c:v>756517.1</c:v>
                </c:pt>
                <c:pt idx="378">
                  <c:v>720489.7</c:v>
                </c:pt>
                <c:pt idx="379">
                  <c:v>486138.3</c:v>
                </c:pt>
                <c:pt idx="380">
                  <c:v>391767.3</c:v>
                </c:pt>
                <c:pt idx="381">
                  <c:v>389235.5</c:v>
                </c:pt>
                <c:pt idx="382">
                  <c:v>385190.8</c:v>
                </c:pt>
                <c:pt idx="383">
                  <c:v>384669</c:v>
                </c:pt>
                <c:pt idx="384">
                  <c:v>382082</c:v>
                </c:pt>
                <c:pt idx="385">
                  <c:v>265907.09999999998</c:v>
                </c:pt>
                <c:pt idx="386">
                  <c:v>159891.6</c:v>
                </c:pt>
                <c:pt idx="387">
                  <c:v>163442.20000000001</c:v>
                </c:pt>
                <c:pt idx="388">
                  <c:v>159982</c:v>
                </c:pt>
                <c:pt idx="389">
                  <c:v>159487.29999999999</c:v>
                </c:pt>
                <c:pt idx="390">
                  <c:v>156949.79999999999</c:v>
                </c:pt>
                <c:pt idx="391">
                  <c:v>215401.60000000001</c:v>
                </c:pt>
                <c:pt idx="392">
                  <c:v>254712.1</c:v>
                </c:pt>
                <c:pt idx="393">
                  <c:v>250067.8</c:v>
                </c:pt>
                <c:pt idx="394">
                  <c:v>247728.8</c:v>
                </c:pt>
                <c:pt idx="395">
                  <c:v>247573.6</c:v>
                </c:pt>
                <c:pt idx="396">
                  <c:v>199289.2</c:v>
                </c:pt>
                <c:pt idx="397">
                  <c:v>124426</c:v>
                </c:pt>
                <c:pt idx="398">
                  <c:v>110312.1</c:v>
                </c:pt>
                <c:pt idx="399">
                  <c:v>122989.9</c:v>
                </c:pt>
                <c:pt idx="400">
                  <c:v>125300.9</c:v>
                </c:pt>
                <c:pt idx="401">
                  <c:v>125261.7</c:v>
                </c:pt>
                <c:pt idx="402">
                  <c:v>125215</c:v>
                </c:pt>
                <c:pt idx="403">
                  <c:v>125162.7</c:v>
                </c:pt>
                <c:pt idx="404">
                  <c:v>164888.4</c:v>
                </c:pt>
                <c:pt idx="405">
                  <c:v>302704.3</c:v>
                </c:pt>
                <c:pt idx="406">
                  <c:v>308694</c:v>
                </c:pt>
                <c:pt idx="407">
                  <c:v>337343.3</c:v>
                </c:pt>
                <c:pt idx="408">
                  <c:v>297383.7</c:v>
                </c:pt>
                <c:pt idx="409">
                  <c:v>95063.41</c:v>
                </c:pt>
                <c:pt idx="410">
                  <c:v>65378.65</c:v>
                </c:pt>
                <c:pt idx="411">
                  <c:v>62488.87</c:v>
                </c:pt>
                <c:pt idx="412">
                  <c:v>74098.03</c:v>
                </c:pt>
                <c:pt idx="413">
                  <c:v>71797.2</c:v>
                </c:pt>
                <c:pt idx="414">
                  <c:v>74221.25</c:v>
                </c:pt>
                <c:pt idx="415">
                  <c:v>71578.960000000006</c:v>
                </c:pt>
                <c:pt idx="416">
                  <c:v>106087.2</c:v>
                </c:pt>
                <c:pt idx="417">
                  <c:v>94292.21</c:v>
                </c:pt>
                <c:pt idx="418">
                  <c:v>128692.4</c:v>
                </c:pt>
                <c:pt idx="419">
                  <c:v>112163.4</c:v>
                </c:pt>
                <c:pt idx="420">
                  <c:v>77282.52</c:v>
                </c:pt>
                <c:pt idx="421">
                  <c:v>69453.81</c:v>
                </c:pt>
                <c:pt idx="422">
                  <c:v>66681.63</c:v>
                </c:pt>
                <c:pt idx="423">
                  <c:v>66476.59</c:v>
                </c:pt>
                <c:pt idx="424">
                  <c:v>71162.23</c:v>
                </c:pt>
                <c:pt idx="425">
                  <c:v>75965.83</c:v>
                </c:pt>
                <c:pt idx="426">
                  <c:v>76021.289999999994</c:v>
                </c:pt>
                <c:pt idx="427">
                  <c:v>76022.240000000005</c:v>
                </c:pt>
                <c:pt idx="428">
                  <c:v>64043.33</c:v>
                </c:pt>
                <c:pt idx="429">
                  <c:v>82999.38</c:v>
                </c:pt>
                <c:pt idx="430">
                  <c:v>124028.8</c:v>
                </c:pt>
                <c:pt idx="431">
                  <c:v>122218.9</c:v>
                </c:pt>
                <c:pt idx="432">
                  <c:v>120037</c:v>
                </c:pt>
                <c:pt idx="433">
                  <c:v>120111.8</c:v>
                </c:pt>
                <c:pt idx="434">
                  <c:v>123256.3</c:v>
                </c:pt>
                <c:pt idx="435">
                  <c:v>124844.3</c:v>
                </c:pt>
                <c:pt idx="436">
                  <c:v>123893.4</c:v>
                </c:pt>
                <c:pt idx="437">
                  <c:v>126601.7</c:v>
                </c:pt>
                <c:pt idx="438">
                  <c:v>122902.39999999999</c:v>
                </c:pt>
                <c:pt idx="439">
                  <c:v>125652.1</c:v>
                </c:pt>
                <c:pt idx="440">
                  <c:v>137429.5</c:v>
                </c:pt>
                <c:pt idx="441">
                  <c:v>127859.6</c:v>
                </c:pt>
                <c:pt idx="442">
                  <c:v>125939.1</c:v>
                </c:pt>
                <c:pt idx="443">
                  <c:v>134395.9</c:v>
                </c:pt>
                <c:pt idx="444">
                  <c:v>214724.7</c:v>
                </c:pt>
                <c:pt idx="445">
                  <c:v>204558.7</c:v>
                </c:pt>
                <c:pt idx="446">
                  <c:v>157273.5</c:v>
                </c:pt>
                <c:pt idx="447">
                  <c:v>150639.4</c:v>
                </c:pt>
                <c:pt idx="448">
                  <c:v>145367.79999999999</c:v>
                </c:pt>
                <c:pt idx="449">
                  <c:v>140262.70000000001</c:v>
                </c:pt>
                <c:pt idx="450">
                  <c:v>132780.20000000001</c:v>
                </c:pt>
                <c:pt idx="451">
                  <c:v>133286.5</c:v>
                </c:pt>
                <c:pt idx="452">
                  <c:v>137613</c:v>
                </c:pt>
                <c:pt idx="453">
                  <c:v>125344.6</c:v>
                </c:pt>
                <c:pt idx="454">
                  <c:v>125432.2</c:v>
                </c:pt>
                <c:pt idx="455">
                  <c:v>128408</c:v>
                </c:pt>
                <c:pt idx="456">
                  <c:v>123467.1</c:v>
                </c:pt>
                <c:pt idx="457">
                  <c:v>118025</c:v>
                </c:pt>
                <c:pt idx="458">
                  <c:v>120374</c:v>
                </c:pt>
                <c:pt idx="459">
                  <c:v>120306.2</c:v>
                </c:pt>
                <c:pt idx="460">
                  <c:v>120255.8</c:v>
                </c:pt>
                <c:pt idx="461">
                  <c:v>117771.3</c:v>
                </c:pt>
                <c:pt idx="462">
                  <c:v>117741.7</c:v>
                </c:pt>
                <c:pt idx="463">
                  <c:v>117717.8</c:v>
                </c:pt>
                <c:pt idx="464">
                  <c:v>117698.2</c:v>
                </c:pt>
                <c:pt idx="465">
                  <c:v>115235</c:v>
                </c:pt>
                <c:pt idx="466">
                  <c:v>115220.7</c:v>
                </c:pt>
                <c:pt idx="467">
                  <c:v>115208.4</c:v>
                </c:pt>
                <c:pt idx="468">
                  <c:v>115197.6</c:v>
                </c:pt>
                <c:pt idx="469">
                  <c:v>115188.1</c:v>
                </c:pt>
                <c:pt idx="470">
                  <c:v>122519.4</c:v>
                </c:pt>
                <c:pt idx="471">
                  <c:v>129851.5</c:v>
                </c:pt>
                <c:pt idx="472">
                  <c:v>129844.6</c:v>
                </c:pt>
                <c:pt idx="473">
                  <c:v>129838.2</c:v>
                </c:pt>
                <c:pt idx="474">
                  <c:v>127385.8</c:v>
                </c:pt>
                <c:pt idx="475">
                  <c:v>127380.4</c:v>
                </c:pt>
                <c:pt idx="476">
                  <c:v>127375.4</c:v>
                </c:pt>
                <c:pt idx="477">
                  <c:v>127371.1</c:v>
                </c:pt>
                <c:pt idx="478">
                  <c:v>120027.5</c:v>
                </c:pt>
                <c:pt idx="479">
                  <c:v>117577.2</c:v>
                </c:pt>
                <c:pt idx="480">
                  <c:v>117573.6</c:v>
                </c:pt>
                <c:pt idx="481">
                  <c:v>120016.8</c:v>
                </c:pt>
                <c:pt idx="482">
                  <c:v>120013.5</c:v>
                </c:pt>
                <c:pt idx="483">
                  <c:v>120010.4</c:v>
                </c:pt>
                <c:pt idx="484">
                  <c:v>117560.9</c:v>
                </c:pt>
                <c:pt idx="485">
                  <c:v>117558.1</c:v>
                </c:pt>
                <c:pt idx="486">
                  <c:v>117555.4</c:v>
                </c:pt>
                <c:pt idx="487">
                  <c:v>117552.8</c:v>
                </c:pt>
                <c:pt idx="488">
                  <c:v>117550.2</c:v>
                </c:pt>
                <c:pt idx="489">
                  <c:v>117547.8</c:v>
                </c:pt>
                <c:pt idx="490">
                  <c:v>115098.9</c:v>
                </c:pt>
                <c:pt idx="491">
                  <c:v>115096.6</c:v>
                </c:pt>
                <c:pt idx="492">
                  <c:v>117541</c:v>
                </c:pt>
                <c:pt idx="493">
                  <c:v>115092.4</c:v>
                </c:pt>
                <c:pt idx="494">
                  <c:v>115090.3</c:v>
                </c:pt>
                <c:pt idx="495">
                  <c:v>115088.4</c:v>
                </c:pt>
                <c:pt idx="496">
                  <c:v>112639.9</c:v>
                </c:pt>
                <c:pt idx="497">
                  <c:v>112637.9</c:v>
                </c:pt>
                <c:pt idx="498">
                  <c:v>112636.1</c:v>
                </c:pt>
                <c:pt idx="499">
                  <c:v>110187.7</c:v>
                </c:pt>
                <c:pt idx="500">
                  <c:v>115079.1</c:v>
                </c:pt>
                <c:pt idx="501">
                  <c:v>137870.6</c:v>
                </c:pt>
                <c:pt idx="502">
                  <c:v>151448.29999999999</c:v>
                </c:pt>
                <c:pt idx="503">
                  <c:v>147153.4</c:v>
                </c:pt>
                <c:pt idx="504">
                  <c:v>142593.5</c:v>
                </c:pt>
                <c:pt idx="505">
                  <c:v>140006.9</c:v>
                </c:pt>
                <c:pt idx="506">
                  <c:v>137495.79999999999</c:v>
                </c:pt>
                <c:pt idx="507">
                  <c:v>137922.9</c:v>
                </c:pt>
                <c:pt idx="508">
                  <c:v>138602.70000000001</c:v>
                </c:pt>
                <c:pt idx="509">
                  <c:v>144440.9</c:v>
                </c:pt>
                <c:pt idx="510">
                  <c:v>137833.20000000001</c:v>
                </c:pt>
                <c:pt idx="511">
                  <c:v>133007.6</c:v>
                </c:pt>
                <c:pt idx="512">
                  <c:v>130810.8</c:v>
                </c:pt>
                <c:pt idx="513">
                  <c:v>131341.9</c:v>
                </c:pt>
                <c:pt idx="514">
                  <c:v>129319.3</c:v>
                </c:pt>
                <c:pt idx="515">
                  <c:v>122605.9</c:v>
                </c:pt>
                <c:pt idx="516">
                  <c:v>136168.1</c:v>
                </c:pt>
                <c:pt idx="517">
                  <c:v>116829.5</c:v>
                </c:pt>
                <c:pt idx="518">
                  <c:v>115918.6</c:v>
                </c:pt>
                <c:pt idx="519">
                  <c:v>113272</c:v>
                </c:pt>
                <c:pt idx="520">
                  <c:v>110693.2</c:v>
                </c:pt>
                <c:pt idx="521">
                  <c:v>113049.4</c:v>
                </c:pt>
                <c:pt idx="522">
                  <c:v>115429.9</c:v>
                </c:pt>
                <c:pt idx="523">
                  <c:v>115501.1</c:v>
                </c:pt>
                <c:pt idx="524">
                  <c:v>113382.6</c:v>
                </c:pt>
                <c:pt idx="525">
                  <c:v>120256.5</c:v>
                </c:pt>
                <c:pt idx="526">
                  <c:v>130651.8</c:v>
                </c:pt>
                <c:pt idx="527">
                  <c:v>120728</c:v>
                </c:pt>
                <c:pt idx="528">
                  <c:v>111511.1</c:v>
                </c:pt>
                <c:pt idx="529">
                  <c:v>113436.3</c:v>
                </c:pt>
                <c:pt idx="530">
                  <c:v>101328.1</c:v>
                </c:pt>
                <c:pt idx="531">
                  <c:v>113345.4</c:v>
                </c:pt>
                <c:pt idx="532">
                  <c:v>125422.3</c:v>
                </c:pt>
                <c:pt idx="533">
                  <c:v>125320.4</c:v>
                </c:pt>
                <c:pt idx="534">
                  <c:v>125246.9</c:v>
                </c:pt>
                <c:pt idx="535">
                  <c:v>125191.6</c:v>
                </c:pt>
                <c:pt idx="536">
                  <c:v>120255.3</c:v>
                </c:pt>
                <c:pt idx="537">
                  <c:v>117774.39999999999</c:v>
                </c:pt>
                <c:pt idx="538">
                  <c:v>115343.6</c:v>
                </c:pt>
                <c:pt idx="539">
                  <c:v>105629.2</c:v>
                </c:pt>
                <c:pt idx="540">
                  <c:v>99059.73</c:v>
                </c:pt>
                <c:pt idx="541">
                  <c:v>96150.55</c:v>
                </c:pt>
                <c:pt idx="542">
                  <c:v>99173.31</c:v>
                </c:pt>
                <c:pt idx="543">
                  <c:v>96630.76</c:v>
                </c:pt>
                <c:pt idx="544">
                  <c:v>95977.65</c:v>
                </c:pt>
                <c:pt idx="545">
                  <c:v>95881.79</c:v>
                </c:pt>
                <c:pt idx="546">
                  <c:v>95817.5</c:v>
                </c:pt>
                <c:pt idx="547">
                  <c:v>122683.6</c:v>
                </c:pt>
                <c:pt idx="548">
                  <c:v>139774.70000000001</c:v>
                </c:pt>
                <c:pt idx="549">
                  <c:v>137300.6</c:v>
                </c:pt>
                <c:pt idx="550">
                  <c:v>139725</c:v>
                </c:pt>
                <c:pt idx="551">
                  <c:v>139706.79999999999</c:v>
                </c:pt>
                <c:pt idx="552">
                  <c:v>137245</c:v>
                </c:pt>
                <c:pt idx="553">
                  <c:v>134785.5</c:v>
                </c:pt>
                <c:pt idx="554">
                  <c:v>134774.20000000001</c:v>
                </c:pt>
                <c:pt idx="555">
                  <c:v>159319.20000000001</c:v>
                </c:pt>
                <c:pt idx="556">
                  <c:v>181639.2</c:v>
                </c:pt>
                <c:pt idx="557">
                  <c:v>244282.2</c:v>
                </c:pt>
                <c:pt idx="558">
                  <c:v>210630.7</c:v>
                </c:pt>
                <c:pt idx="559">
                  <c:v>191793.2</c:v>
                </c:pt>
                <c:pt idx="560">
                  <c:v>738152.9</c:v>
                </c:pt>
                <c:pt idx="561">
                  <c:v>1576428</c:v>
                </c:pt>
                <c:pt idx="562">
                  <c:v>2475674</c:v>
                </c:pt>
                <c:pt idx="563">
                  <c:v>2674859</c:v>
                </c:pt>
                <c:pt idx="564">
                  <c:v>2679106</c:v>
                </c:pt>
                <c:pt idx="565">
                  <c:v>2679624</c:v>
                </c:pt>
                <c:pt idx="566">
                  <c:v>2706601</c:v>
                </c:pt>
                <c:pt idx="567">
                  <c:v>2923909</c:v>
                </c:pt>
                <c:pt idx="568">
                  <c:v>3176836</c:v>
                </c:pt>
                <c:pt idx="569">
                  <c:v>3352961</c:v>
                </c:pt>
                <c:pt idx="570">
                  <c:v>3866630</c:v>
                </c:pt>
                <c:pt idx="571">
                  <c:v>3867298</c:v>
                </c:pt>
                <c:pt idx="572">
                  <c:v>3893678</c:v>
                </c:pt>
                <c:pt idx="573">
                  <c:v>3893915</c:v>
                </c:pt>
                <c:pt idx="574">
                  <c:v>3899390</c:v>
                </c:pt>
                <c:pt idx="575">
                  <c:v>3898622</c:v>
                </c:pt>
                <c:pt idx="576">
                  <c:v>3895370</c:v>
                </c:pt>
                <c:pt idx="577">
                  <c:v>3902873</c:v>
                </c:pt>
                <c:pt idx="578">
                  <c:v>3905501</c:v>
                </c:pt>
                <c:pt idx="579">
                  <c:v>3903915</c:v>
                </c:pt>
                <c:pt idx="580">
                  <c:v>3930950</c:v>
                </c:pt>
                <c:pt idx="581">
                  <c:v>3928569</c:v>
                </c:pt>
                <c:pt idx="582">
                  <c:v>3929231</c:v>
                </c:pt>
                <c:pt idx="583">
                  <c:v>3932601</c:v>
                </c:pt>
                <c:pt idx="584">
                  <c:v>3936537</c:v>
                </c:pt>
                <c:pt idx="585">
                  <c:v>3941795</c:v>
                </c:pt>
                <c:pt idx="586">
                  <c:v>3921432</c:v>
                </c:pt>
                <c:pt idx="587">
                  <c:v>3925841</c:v>
                </c:pt>
                <c:pt idx="588">
                  <c:v>3931435</c:v>
                </c:pt>
                <c:pt idx="589">
                  <c:v>3939053</c:v>
                </c:pt>
                <c:pt idx="590">
                  <c:v>3939356</c:v>
                </c:pt>
                <c:pt idx="591">
                  <c:v>3938240</c:v>
                </c:pt>
                <c:pt idx="592">
                  <c:v>3939874</c:v>
                </c:pt>
                <c:pt idx="593">
                  <c:v>3967818</c:v>
                </c:pt>
                <c:pt idx="594">
                  <c:v>3620822</c:v>
                </c:pt>
                <c:pt idx="595">
                  <c:v>2567714</c:v>
                </c:pt>
                <c:pt idx="596">
                  <c:v>2572504</c:v>
                </c:pt>
                <c:pt idx="597">
                  <c:v>2574252</c:v>
                </c:pt>
                <c:pt idx="598">
                  <c:v>2571482</c:v>
                </c:pt>
                <c:pt idx="599">
                  <c:v>2571315</c:v>
                </c:pt>
                <c:pt idx="600">
                  <c:v>2570178</c:v>
                </c:pt>
                <c:pt idx="601">
                  <c:v>2568936</c:v>
                </c:pt>
                <c:pt idx="602">
                  <c:v>2568506</c:v>
                </c:pt>
                <c:pt idx="603">
                  <c:v>2566212</c:v>
                </c:pt>
                <c:pt idx="604">
                  <c:v>2558634</c:v>
                </c:pt>
                <c:pt idx="605">
                  <c:v>2536964</c:v>
                </c:pt>
                <c:pt idx="606">
                  <c:v>2536200</c:v>
                </c:pt>
                <c:pt idx="607">
                  <c:v>2513197</c:v>
                </c:pt>
                <c:pt idx="608">
                  <c:v>2509298</c:v>
                </c:pt>
                <c:pt idx="609">
                  <c:v>2535281</c:v>
                </c:pt>
                <c:pt idx="610">
                  <c:v>2319249</c:v>
                </c:pt>
                <c:pt idx="611">
                  <c:v>1874218</c:v>
                </c:pt>
                <c:pt idx="612">
                  <c:v>1928728</c:v>
                </c:pt>
                <c:pt idx="613">
                  <c:v>1905097</c:v>
                </c:pt>
                <c:pt idx="614">
                  <c:v>1557766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470603.1</c:v>
                </c:pt>
                <c:pt idx="618">
                  <c:v>178027.2</c:v>
                </c:pt>
                <c:pt idx="619">
                  <c:v>160629.29999999999</c:v>
                </c:pt>
                <c:pt idx="620">
                  <c:v>151464.20000000001</c:v>
                </c:pt>
                <c:pt idx="621">
                  <c:v>150850.70000000001</c:v>
                </c:pt>
                <c:pt idx="622">
                  <c:v>168871.2</c:v>
                </c:pt>
                <c:pt idx="623">
                  <c:v>157871.5</c:v>
                </c:pt>
                <c:pt idx="624">
                  <c:v>153510.20000000001</c:v>
                </c:pt>
                <c:pt idx="625">
                  <c:v>232428</c:v>
                </c:pt>
                <c:pt idx="626">
                  <c:v>251684.8</c:v>
                </c:pt>
                <c:pt idx="627">
                  <c:v>231291.1</c:v>
                </c:pt>
                <c:pt idx="628">
                  <c:v>664546.9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3375350</c:v>
                </c:pt>
                <c:pt idx="632">
                  <c:v>4240168</c:v>
                </c:pt>
                <c:pt idx="633">
                  <c:v>4689852</c:v>
                </c:pt>
                <c:pt idx="634">
                  <c:v>4706927</c:v>
                </c:pt>
                <c:pt idx="635">
                  <c:v>4701203</c:v>
                </c:pt>
                <c:pt idx="636">
                  <c:v>4730754</c:v>
                </c:pt>
                <c:pt idx="637">
                  <c:v>4488860</c:v>
                </c:pt>
                <c:pt idx="638">
                  <c:v>4135426</c:v>
                </c:pt>
                <c:pt idx="639">
                  <c:v>2118654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1233718</c:v>
                </c:pt>
                <c:pt idx="644">
                  <c:v>789567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763578.4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331498.8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998402.4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1607453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734692.8</c:v>
                </c:pt>
                <c:pt idx="840">
                  <c:v>746896.8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4795686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4648828</c:v>
                </c:pt>
                <c:pt idx="860">
                  <c:v>4624579</c:v>
                </c:pt>
                <c:pt idx="861">
                  <c:v>4453250</c:v>
                </c:pt>
                <c:pt idx="862">
                  <c:v>4453211</c:v>
                </c:pt>
                <c:pt idx="863">
                  <c:v>4306900</c:v>
                </c:pt>
                <c:pt idx="864">
                  <c:v>4237939</c:v>
                </c:pt>
                <c:pt idx="865">
                  <c:v>4283278</c:v>
                </c:pt>
                <c:pt idx="866">
                  <c:v>4257810</c:v>
                </c:pt>
                <c:pt idx="867">
                  <c:v>4208715</c:v>
                </c:pt>
                <c:pt idx="868">
                  <c:v>4185075</c:v>
                </c:pt>
                <c:pt idx="869">
                  <c:v>4135362</c:v>
                </c:pt>
                <c:pt idx="870">
                  <c:v>4164492</c:v>
                </c:pt>
                <c:pt idx="871">
                  <c:v>4160726</c:v>
                </c:pt>
                <c:pt idx="872">
                  <c:v>4111027</c:v>
                </c:pt>
                <c:pt idx="873">
                  <c:v>4111788</c:v>
                </c:pt>
                <c:pt idx="874">
                  <c:v>4062654</c:v>
                </c:pt>
                <c:pt idx="875">
                  <c:v>4070635</c:v>
                </c:pt>
                <c:pt idx="876">
                  <c:v>4063221</c:v>
                </c:pt>
                <c:pt idx="877">
                  <c:v>4070013</c:v>
                </c:pt>
                <c:pt idx="878">
                  <c:v>4111374</c:v>
                </c:pt>
                <c:pt idx="879">
                  <c:v>4135602</c:v>
                </c:pt>
                <c:pt idx="880">
                  <c:v>4110980</c:v>
                </c:pt>
                <c:pt idx="881">
                  <c:v>4111056</c:v>
                </c:pt>
                <c:pt idx="882">
                  <c:v>4037433</c:v>
                </c:pt>
                <c:pt idx="883">
                  <c:v>3988602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4037278</c:v>
                </c:pt>
                <c:pt idx="887">
                  <c:v>4037919</c:v>
                </c:pt>
                <c:pt idx="888">
                  <c:v>4135197</c:v>
                </c:pt>
                <c:pt idx="889">
                  <c:v>4380064</c:v>
                </c:pt>
                <c:pt idx="890">
                  <c:v>4404872</c:v>
                </c:pt>
                <c:pt idx="891">
                  <c:v>4380271</c:v>
                </c:pt>
                <c:pt idx="892">
                  <c:v>4381261</c:v>
                </c:pt>
                <c:pt idx="893">
                  <c:v>3329638</c:v>
                </c:pt>
                <c:pt idx="894">
                  <c:v>2716525</c:v>
                </c:pt>
                <c:pt idx="895">
                  <c:v>4208794</c:v>
                </c:pt>
                <c:pt idx="896">
                  <c:v>4428960</c:v>
                </c:pt>
                <c:pt idx="897">
                  <c:v>4428799</c:v>
                </c:pt>
                <c:pt idx="898">
                  <c:v>4453199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4477514</c:v>
                </c:pt>
                <c:pt idx="904">
                  <c:v>4526446</c:v>
                </c:pt>
                <c:pt idx="905">
                  <c:v>4501950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4428535</c:v>
                </c:pt>
                <c:pt idx="910">
                  <c:v>4404239</c:v>
                </c:pt>
                <c:pt idx="911">
                  <c:v>4429336</c:v>
                </c:pt>
                <c:pt idx="912">
                  <c:v>4429603</c:v>
                </c:pt>
                <c:pt idx="913">
                  <c:v>4431373</c:v>
                </c:pt>
                <c:pt idx="914">
                  <c:v>4429495</c:v>
                </c:pt>
                <c:pt idx="915">
                  <c:v>4430773</c:v>
                </c:pt>
                <c:pt idx="916">
                  <c:v>4430106</c:v>
                </c:pt>
                <c:pt idx="917">
                  <c:v>4381526</c:v>
                </c:pt>
                <c:pt idx="918">
                  <c:v>4406862</c:v>
                </c:pt>
                <c:pt idx="919">
                  <c:v>4435447</c:v>
                </c:pt>
                <c:pt idx="920">
                  <c:v>4415206</c:v>
                </c:pt>
                <c:pt idx="921">
                  <c:v>4417610</c:v>
                </c:pt>
                <c:pt idx="922">
                  <c:v>4406291</c:v>
                </c:pt>
                <c:pt idx="923">
                  <c:v>4429501</c:v>
                </c:pt>
                <c:pt idx="924">
                  <c:v>4404778</c:v>
                </c:pt>
                <c:pt idx="925">
                  <c:v>4431184</c:v>
                </c:pt>
                <c:pt idx="926">
                  <c:v>4435039</c:v>
                </c:pt>
                <c:pt idx="927">
                  <c:v>4412648</c:v>
                </c:pt>
                <c:pt idx="928">
                  <c:v>4398031</c:v>
                </c:pt>
                <c:pt idx="929">
                  <c:v>4366850</c:v>
                </c:pt>
                <c:pt idx="930">
                  <c:v>4417241</c:v>
                </c:pt>
                <c:pt idx="931">
                  <c:v>4469327</c:v>
                </c:pt>
                <c:pt idx="932">
                  <c:v>4462271</c:v>
                </c:pt>
                <c:pt idx="933">
                  <c:v>4417878</c:v>
                </c:pt>
                <c:pt idx="934">
                  <c:v>4410190</c:v>
                </c:pt>
                <c:pt idx="935">
                  <c:v>4459540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4429594</c:v>
                </c:pt>
                <c:pt idx="939">
                  <c:v>4429614</c:v>
                </c:pt>
                <c:pt idx="940">
                  <c:v>4431889</c:v>
                </c:pt>
                <c:pt idx="941">
                  <c:v>4406801</c:v>
                </c:pt>
                <c:pt idx="942">
                  <c:v>4382776</c:v>
                </c:pt>
                <c:pt idx="943">
                  <c:v>4363292</c:v>
                </c:pt>
                <c:pt idx="944">
                  <c:v>4337449</c:v>
                </c:pt>
                <c:pt idx="945">
                  <c:v>4343890</c:v>
                </c:pt>
                <c:pt idx="946">
                  <c:v>4268802</c:v>
                </c:pt>
                <c:pt idx="947">
                  <c:v>3427986</c:v>
                </c:pt>
                <c:pt idx="948">
                  <c:v>2949305</c:v>
                </c:pt>
                <c:pt idx="949">
                  <c:v>2929796</c:v>
                </c:pt>
                <c:pt idx="950">
                  <c:v>2919603</c:v>
                </c:pt>
                <c:pt idx="951">
                  <c:v>2924688</c:v>
                </c:pt>
                <c:pt idx="952">
                  <c:v>2921422</c:v>
                </c:pt>
                <c:pt idx="953">
                  <c:v>2931064</c:v>
                </c:pt>
                <c:pt idx="954">
                  <c:v>2930527</c:v>
                </c:pt>
                <c:pt idx="955">
                  <c:v>2936579</c:v>
                </c:pt>
                <c:pt idx="956">
                  <c:v>2918817</c:v>
                </c:pt>
                <c:pt idx="957">
                  <c:v>2694388</c:v>
                </c:pt>
                <c:pt idx="958">
                  <c:v>2227039</c:v>
                </c:pt>
                <c:pt idx="959">
                  <c:v>2232954</c:v>
                </c:pt>
                <c:pt idx="960">
                  <c:v>2072442</c:v>
                </c:pt>
                <c:pt idx="961">
                  <c:v>1512270</c:v>
                </c:pt>
                <c:pt idx="962">
                  <c:v>1525220</c:v>
                </c:pt>
                <c:pt idx="963">
                  <c:v>1532695</c:v>
                </c:pt>
                <c:pt idx="964">
                  <c:v>1114939</c:v>
                </c:pt>
                <c:pt idx="965">
                  <c:v>412097.4</c:v>
                </c:pt>
                <c:pt idx="966">
                  <c:v>179222.2</c:v>
                </c:pt>
                <c:pt idx="967">
                  <c:v>178627.9</c:v>
                </c:pt>
                <c:pt idx="968">
                  <c:v>179164.6</c:v>
                </c:pt>
                <c:pt idx="969">
                  <c:v>178669</c:v>
                </c:pt>
                <c:pt idx="970">
                  <c:v>184915.3</c:v>
                </c:pt>
                <c:pt idx="971">
                  <c:v>177371.1</c:v>
                </c:pt>
                <c:pt idx="972">
                  <c:v>175782.9</c:v>
                </c:pt>
                <c:pt idx="973">
                  <c:v>411680.7</c:v>
                </c:pt>
                <c:pt idx="974">
                  <c:v>1117977</c:v>
                </c:pt>
                <c:pt idx="975">
                  <c:v>1929850</c:v>
                </c:pt>
                <c:pt idx="976">
                  <c:v>2328406</c:v>
                </c:pt>
                <c:pt idx="977">
                  <c:v>2326922</c:v>
                </c:pt>
                <c:pt idx="978">
                  <c:v>2330843</c:v>
                </c:pt>
                <c:pt idx="979">
                  <c:v>2857344</c:v>
                </c:pt>
                <c:pt idx="980">
                  <c:v>3592659</c:v>
                </c:pt>
                <c:pt idx="981">
                  <c:v>3907246</c:v>
                </c:pt>
                <c:pt idx="982">
                  <c:v>3100356</c:v>
                </c:pt>
                <c:pt idx="983">
                  <c:v>2395228</c:v>
                </c:pt>
                <c:pt idx="984">
                  <c:v>2392653</c:v>
                </c:pt>
                <c:pt idx="985">
                  <c:v>2926606</c:v>
                </c:pt>
                <c:pt idx="986">
                  <c:v>3221232</c:v>
                </c:pt>
                <c:pt idx="987">
                  <c:v>3220182</c:v>
                </c:pt>
                <c:pt idx="988">
                  <c:v>3171128</c:v>
                </c:pt>
                <c:pt idx="989">
                  <c:v>3465237</c:v>
                </c:pt>
                <c:pt idx="990">
                  <c:v>3876854</c:v>
                </c:pt>
                <c:pt idx="991">
                  <c:v>3483642</c:v>
                </c:pt>
                <c:pt idx="992">
                  <c:v>2751080</c:v>
                </c:pt>
                <c:pt idx="993">
                  <c:v>1985682</c:v>
                </c:pt>
                <c:pt idx="994">
                  <c:v>1560575</c:v>
                </c:pt>
                <c:pt idx="995">
                  <c:v>1550306</c:v>
                </c:pt>
                <c:pt idx="996">
                  <c:v>1546794</c:v>
                </c:pt>
                <c:pt idx="997">
                  <c:v>1552218</c:v>
                </c:pt>
                <c:pt idx="998">
                  <c:v>1548562</c:v>
                </c:pt>
                <c:pt idx="999">
                  <c:v>1549006</c:v>
                </c:pt>
                <c:pt idx="1000">
                  <c:v>1801034</c:v>
                </c:pt>
                <c:pt idx="1001">
                  <c:v>2316824</c:v>
                </c:pt>
                <c:pt idx="1002">
                  <c:v>1952733</c:v>
                </c:pt>
                <c:pt idx="1003">
                  <c:v>1423299</c:v>
                </c:pt>
                <c:pt idx="1004">
                  <c:v>1407420</c:v>
                </c:pt>
                <c:pt idx="1005">
                  <c:v>1410506</c:v>
                </c:pt>
                <c:pt idx="1006">
                  <c:v>1407359</c:v>
                </c:pt>
                <c:pt idx="1007">
                  <c:v>1965029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645139.4</c:v>
                </c:pt>
                <c:pt idx="1125">
                  <c:v>858969.1</c:v>
                </c:pt>
                <c:pt idx="1126">
                  <c:v>1037252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3034649</c:v>
                </c:pt>
                <c:pt idx="1139">
                  <c:v>3034291</c:v>
                </c:pt>
                <c:pt idx="1140">
                  <c:v>3010244</c:v>
                </c:pt>
                <c:pt idx="1141">
                  <c:v>3059908</c:v>
                </c:pt>
                <c:pt idx="1142">
                  <c:v>3181969</c:v>
                </c:pt>
                <c:pt idx="1143">
                  <c:v>3205734</c:v>
                </c:pt>
                <c:pt idx="1144">
                  <c:v>4037351</c:v>
                </c:pt>
                <c:pt idx="1145">
                  <c:v>4380162</c:v>
                </c:pt>
                <c:pt idx="1146">
                  <c:v>4404209</c:v>
                </c:pt>
                <c:pt idx="1147">
                  <c:v>4379670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4428444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5040050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5065670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5236643</c:v>
                </c:pt>
                <c:pt idx="1164">
                  <c:v>5237746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5-404C-A394-A0713B6AF6E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555899.30000000005</c:v>
                </c:pt>
                <c:pt idx="1">
                  <c:v>188871.8</c:v>
                </c:pt>
                <c:pt idx="2">
                  <c:v>185184.4</c:v>
                </c:pt>
                <c:pt idx="3">
                  <c:v>186441.3</c:v>
                </c:pt>
                <c:pt idx="4">
                  <c:v>186105.3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33853.42</c:v>
                </c:pt>
                <c:pt idx="11">
                  <c:v>32466.76</c:v>
                </c:pt>
                <c:pt idx="12">
                  <c:v>32483.01</c:v>
                </c:pt>
                <c:pt idx="13">
                  <c:v>34825.5</c:v>
                </c:pt>
                <c:pt idx="14">
                  <c:v>32000.19</c:v>
                </c:pt>
                <c:pt idx="15">
                  <c:v>31936.42</c:v>
                </c:pt>
                <c:pt idx="16">
                  <c:v>29787.46</c:v>
                </c:pt>
                <c:pt idx="17">
                  <c:v>31879.17</c:v>
                </c:pt>
                <c:pt idx="18">
                  <c:v>31897.5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346877.4</c:v>
                </c:pt>
                <c:pt idx="22">
                  <c:v>344872</c:v>
                </c:pt>
                <c:pt idx="23">
                  <c:v>352232.9</c:v>
                </c:pt>
                <c:pt idx="24">
                  <c:v>353119.3</c:v>
                </c:pt>
                <c:pt idx="25">
                  <c:v>353356.5</c:v>
                </c:pt>
                <c:pt idx="26">
                  <c:v>350166.2</c:v>
                </c:pt>
                <c:pt idx="27">
                  <c:v>342843.8</c:v>
                </c:pt>
                <c:pt idx="28">
                  <c:v>345562</c:v>
                </c:pt>
                <c:pt idx="29">
                  <c:v>350328</c:v>
                </c:pt>
                <c:pt idx="30">
                  <c:v>350378.1</c:v>
                </c:pt>
                <c:pt idx="31">
                  <c:v>347678.4</c:v>
                </c:pt>
                <c:pt idx="32">
                  <c:v>352459.2</c:v>
                </c:pt>
                <c:pt idx="33">
                  <c:v>352462.3</c:v>
                </c:pt>
                <c:pt idx="34">
                  <c:v>350030.4</c:v>
                </c:pt>
                <c:pt idx="35">
                  <c:v>349995.2</c:v>
                </c:pt>
                <c:pt idx="36">
                  <c:v>291956.5</c:v>
                </c:pt>
                <c:pt idx="37">
                  <c:v>249840.6</c:v>
                </c:pt>
                <c:pt idx="38">
                  <c:v>242850.7</c:v>
                </c:pt>
                <c:pt idx="39">
                  <c:v>244988.79999999999</c:v>
                </c:pt>
                <c:pt idx="40">
                  <c:v>247904.2</c:v>
                </c:pt>
                <c:pt idx="41">
                  <c:v>250092.1</c:v>
                </c:pt>
                <c:pt idx="42">
                  <c:v>247398.7</c:v>
                </c:pt>
                <c:pt idx="43">
                  <c:v>247336.2</c:v>
                </c:pt>
                <c:pt idx="44">
                  <c:v>247295.7</c:v>
                </c:pt>
                <c:pt idx="45">
                  <c:v>247266.5</c:v>
                </c:pt>
                <c:pt idx="46">
                  <c:v>252339</c:v>
                </c:pt>
                <c:pt idx="47">
                  <c:v>274155.7</c:v>
                </c:pt>
                <c:pt idx="48">
                  <c:v>312770.3</c:v>
                </c:pt>
                <c:pt idx="49">
                  <c:v>322809.8</c:v>
                </c:pt>
                <c:pt idx="50">
                  <c:v>320573.8</c:v>
                </c:pt>
                <c:pt idx="51">
                  <c:v>320858.40000000002</c:v>
                </c:pt>
                <c:pt idx="52">
                  <c:v>325472.3</c:v>
                </c:pt>
                <c:pt idx="53">
                  <c:v>325498.2</c:v>
                </c:pt>
                <c:pt idx="54">
                  <c:v>364190.2</c:v>
                </c:pt>
                <c:pt idx="55">
                  <c:v>437097.8</c:v>
                </c:pt>
                <c:pt idx="56">
                  <c:v>437992</c:v>
                </c:pt>
                <c:pt idx="57">
                  <c:v>437963.3</c:v>
                </c:pt>
                <c:pt idx="58">
                  <c:v>438263.2</c:v>
                </c:pt>
                <c:pt idx="59">
                  <c:v>440475.1</c:v>
                </c:pt>
                <c:pt idx="60">
                  <c:v>537617.1</c:v>
                </c:pt>
                <c:pt idx="61">
                  <c:v>533358.1</c:v>
                </c:pt>
                <c:pt idx="62">
                  <c:v>437214.9</c:v>
                </c:pt>
                <c:pt idx="63">
                  <c:v>429981.6</c:v>
                </c:pt>
                <c:pt idx="64">
                  <c:v>431545.2</c:v>
                </c:pt>
                <c:pt idx="65">
                  <c:v>421324.5</c:v>
                </c:pt>
                <c:pt idx="66">
                  <c:v>421155.6</c:v>
                </c:pt>
                <c:pt idx="67">
                  <c:v>418650.8</c:v>
                </c:pt>
                <c:pt idx="68">
                  <c:v>421002.7</c:v>
                </c:pt>
                <c:pt idx="69">
                  <c:v>420980.6</c:v>
                </c:pt>
                <c:pt idx="70">
                  <c:v>416116.1</c:v>
                </c:pt>
                <c:pt idx="71">
                  <c:v>420903.3</c:v>
                </c:pt>
                <c:pt idx="72">
                  <c:v>425756.4</c:v>
                </c:pt>
                <c:pt idx="73">
                  <c:v>425785.7</c:v>
                </c:pt>
                <c:pt idx="74">
                  <c:v>430631.5</c:v>
                </c:pt>
                <c:pt idx="75">
                  <c:v>430661.5</c:v>
                </c:pt>
                <c:pt idx="76">
                  <c:v>430698.9</c:v>
                </c:pt>
                <c:pt idx="77">
                  <c:v>430719.6</c:v>
                </c:pt>
                <c:pt idx="78">
                  <c:v>430743.5</c:v>
                </c:pt>
                <c:pt idx="79">
                  <c:v>430740.7</c:v>
                </c:pt>
                <c:pt idx="80">
                  <c:v>430727.5</c:v>
                </c:pt>
                <c:pt idx="81">
                  <c:v>443301.8</c:v>
                </c:pt>
                <c:pt idx="82">
                  <c:v>442951.7</c:v>
                </c:pt>
                <c:pt idx="83">
                  <c:v>443565.6</c:v>
                </c:pt>
                <c:pt idx="84">
                  <c:v>443051.3</c:v>
                </c:pt>
                <c:pt idx="85">
                  <c:v>443016.9</c:v>
                </c:pt>
                <c:pt idx="86">
                  <c:v>443018</c:v>
                </c:pt>
                <c:pt idx="87">
                  <c:v>438132</c:v>
                </c:pt>
                <c:pt idx="88">
                  <c:v>438172.4</c:v>
                </c:pt>
                <c:pt idx="89">
                  <c:v>433236.6</c:v>
                </c:pt>
                <c:pt idx="90">
                  <c:v>445279.8</c:v>
                </c:pt>
                <c:pt idx="91">
                  <c:v>445342.8</c:v>
                </c:pt>
                <c:pt idx="92">
                  <c:v>445355.7</c:v>
                </c:pt>
                <c:pt idx="93">
                  <c:v>445515.4</c:v>
                </c:pt>
                <c:pt idx="94">
                  <c:v>445799.9</c:v>
                </c:pt>
                <c:pt idx="95">
                  <c:v>446590.3</c:v>
                </c:pt>
                <c:pt idx="96">
                  <c:v>445604.4</c:v>
                </c:pt>
                <c:pt idx="97">
                  <c:v>445540.8</c:v>
                </c:pt>
                <c:pt idx="98">
                  <c:v>443073.6</c:v>
                </c:pt>
                <c:pt idx="99">
                  <c:v>443021.2</c:v>
                </c:pt>
                <c:pt idx="100">
                  <c:v>447830.9</c:v>
                </c:pt>
                <c:pt idx="101">
                  <c:v>447843.2</c:v>
                </c:pt>
                <c:pt idx="102">
                  <c:v>445708.7</c:v>
                </c:pt>
                <c:pt idx="103">
                  <c:v>445440.5</c:v>
                </c:pt>
                <c:pt idx="104">
                  <c:v>457521.2</c:v>
                </c:pt>
                <c:pt idx="105">
                  <c:v>506025.2</c:v>
                </c:pt>
                <c:pt idx="106">
                  <c:v>521343.8</c:v>
                </c:pt>
                <c:pt idx="107">
                  <c:v>521186.8</c:v>
                </c:pt>
                <c:pt idx="108">
                  <c:v>521230.6</c:v>
                </c:pt>
                <c:pt idx="109">
                  <c:v>524073.4</c:v>
                </c:pt>
                <c:pt idx="110">
                  <c:v>511619</c:v>
                </c:pt>
                <c:pt idx="111">
                  <c:v>485521.7</c:v>
                </c:pt>
                <c:pt idx="112">
                  <c:v>436320.1</c:v>
                </c:pt>
                <c:pt idx="113">
                  <c:v>375376</c:v>
                </c:pt>
                <c:pt idx="114">
                  <c:v>346403</c:v>
                </c:pt>
                <c:pt idx="115">
                  <c:v>335991.3</c:v>
                </c:pt>
                <c:pt idx="116">
                  <c:v>335518.7</c:v>
                </c:pt>
                <c:pt idx="117">
                  <c:v>335618.2</c:v>
                </c:pt>
                <c:pt idx="118">
                  <c:v>345811.3</c:v>
                </c:pt>
                <c:pt idx="119">
                  <c:v>352776.6</c:v>
                </c:pt>
                <c:pt idx="120">
                  <c:v>355029.1</c:v>
                </c:pt>
                <c:pt idx="121">
                  <c:v>354990.2</c:v>
                </c:pt>
                <c:pt idx="122">
                  <c:v>352544.2</c:v>
                </c:pt>
                <c:pt idx="123">
                  <c:v>354916.4</c:v>
                </c:pt>
                <c:pt idx="124">
                  <c:v>354906.7</c:v>
                </c:pt>
                <c:pt idx="125">
                  <c:v>354891.8</c:v>
                </c:pt>
                <c:pt idx="126">
                  <c:v>347622</c:v>
                </c:pt>
                <c:pt idx="127">
                  <c:v>342715.2</c:v>
                </c:pt>
                <c:pt idx="128">
                  <c:v>342647.8</c:v>
                </c:pt>
                <c:pt idx="129">
                  <c:v>340203.1</c:v>
                </c:pt>
                <c:pt idx="130">
                  <c:v>340170.5</c:v>
                </c:pt>
                <c:pt idx="131">
                  <c:v>340216.3</c:v>
                </c:pt>
                <c:pt idx="132">
                  <c:v>340304.9</c:v>
                </c:pt>
                <c:pt idx="133">
                  <c:v>342820.4</c:v>
                </c:pt>
                <c:pt idx="134">
                  <c:v>340224.8</c:v>
                </c:pt>
                <c:pt idx="135">
                  <c:v>345812.5</c:v>
                </c:pt>
                <c:pt idx="136">
                  <c:v>352812.5</c:v>
                </c:pt>
                <c:pt idx="137">
                  <c:v>342995.1</c:v>
                </c:pt>
                <c:pt idx="138">
                  <c:v>340301</c:v>
                </c:pt>
                <c:pt idx="139">
                  <c:v>285389.2</c:v>
                </c:pt>
                <c:pt idx="140">
                  <c:v>202593.9</c:v>
                </c:pt>
                <c:pt idx="141">
                  <c:v>165660.70000000001</c:v>
                </c:pt>
                <c:pt idx="142">
                  <c:v>145828.79999999999</c:v>
                </c:pt>
                <c:pt idx="143">
                  <c:v>140216.20000000001</c:v>
                </c:pt>
                <c:pt idx="144">
                  <c:v>140065.9</c:v>
                </c:pt>
                <c:pt idx="145">
                  <c:v>146010.6</c:v>
                </c:pt>
                <c:pt idx="146">
                  <c:v>143123.9</c:v>
                </c:pt>
                <c:pt idx="147">
                  <c:v>141876.5</c:v>
                </c:pt>
                <c:pt idx="148">
                  <c:v>144876.70000000001</c:v>
                </c:pt>
                <c:pt idx="149">
                  <c:v>149613.1</c:v>
                </c:pt>
                <c:pt idx="150">
                  <c:v>149597.1</c:v>
                </c:pt>
                <c:pt idx="151">
                  <c:v>147158.1</c:v>
                </c:pt>
                <c:pt idx="152">
                  <c:v>151906.6</c:v>
                </c:pt>
                <c:pt idx="153">
                  <c:v>161574.79999999999</c:v>
                </c:pt>
                <c:pt idx="154">
                  <c:v>164226.79999999999</c:v>
                </c:pt>
                <c:pt idx="155">
                  <c:v>164294.1</c:v>
                </c:pt>
                <c:pt idx="156">
                  <c:v>164371.70000000001</c:v>
                </c:pt>
                <c:pt idx="157">
                  <c:v>162281.70000000001</c:v>
                </c:pt>
                <c:pt idx="158">
                  <c:v>162462.5</c:v>
                </c:pt>
                <c:pt idx="159">
                  <c:v>162660.4</c:v>
                </c:pt>
                <c:pt idx="160">
                  <c:v>163871.4</c:v>
                </c:pt>
                <c:pt idx="161">
                  <c:v>159941.1</c:v>
                </c:pt>
                <c:pt idx="162">
                  <c:v>161029.70000000001</c:v>
                </c:pt>
                <c:pt idx="163">
                  <c:v>160082.1</c:v>
                </c:pt>
                <c:pt idx="164">
                  <c:v>169291.3</c:v>
                </c:pt>
                <c:pt idx="165">
                  <c:v>186947.4</c:v>
                </c:pt>
                <c:pt idx="166">
                  <c:v>184036.7</c:v>
                </c:pt>
                <c:pt idx="167">
                  <c:v>174561.3</c:v>
                </c:pt>
                <c:pt idx="168">
                  <c:v>164425.29999999999</c:v>
                </c:pt>
                <c:pt idx="169">
                  <c:v>163952.9</c:v>
                </c:pt>
                <c:pt idx="170">
                  <c:v>160342.20000000001</c:v>
                </c:pt>
                <c:pt idx="171">
                  <c:v>162422.39999999999</c:v>
                </c:pt>
                <c:pt idx="172">
                  <c:v>160148.1</c:v>
                </c:pt>
                <c:pt idx="173">
                  <c:v>160094.29999999999</c:v>
                </c:pt>
                <c:pt idx="174">
                  <c:v>164599.1</c:v>
                </c:pt>
                <c:pt idx="175">
                  <c:v>223080</c:v>
                </c:pt>
                <c:pt idx="176">
                  <c:v>168960.3</c:v>
                </c:pt>
                <c:pt idx="177">
                  <c:v>162854.5</c:v>
                </c:pt>
                <c:pt idx="178">
                  <c:v>156290.70000000001</c:v>
                </c:pt>
                <c:pt idx="179">
                  <c:v>153443.70000000001</c:v>
                </c:pt>
                <c:pt idx="180">
                  <c:v>152735.4</c:v>
                </c:pt>
                <c:pt idx="181">
                  <c:v>154067.29999999999</c:v>
                </c:pt>
                <c:pt idx="182">
                  <c:v>160266.29999999999</c:v>
                </c:pt>
                <c:pt idx="183">
                  <c:v>150964.6</c:v>
                </c:pt>
                <c:pt idx="184">
                  <c:v>150716.5</c:v>
                </c:pt>
                <c:pt idx="185">
                  <c:v>149042.20000000001</c:v>
                </c:pt>
                <c:pt idx="186">
                  <c:v>147685.29999999999</c:v>
                </c:pt>
                <c:pt idx="187">
                  <c:v>167977.8</c:v>
                </c:pt>
                <c:pt idx="188">
                  <c:v>203682.6</c:v>
                </c:pt>
                <c:pt idx="189">
                  <c:v>191960</c:v>
                </c:pt>
                <c:pt idx="190">
                  <c:v>186954.2</c:v>
                </c:pt>
                <c:pt idx="191">
                  <c:v>178149.1</c:v>
                </c:pt>
                <c:pt idx="192">
                  <c:v>175684.4</c:v>
                </c:pt>
                <c:pt idx="193">
                  <c:v>169928.3</c:v>
                </c:pt>
                <c:pt idx="194">
                  <c:v>171518.1</c:v>
                </c:pt>
                <c:pt idx="195">
                  <c:v>172000.2</c:v>
                </c:pt>
                <c:pt idx="196">
                  <c:v>172896.1</c:v>
                </c:pt>
                <c:pt idx="197">
                  <c:v>169675.8</c:v>
                </c:pt>
                <c:pt idx="198">
                  <c:v>182201.5</c:v>
                </c:pt>
                <c:pt idx="199">
                  <c:v>169482.9</c:v>
                </c:pt>
                <c:pt idx="200">
                  <c:v>175570</c:v>
                </c:pt>
                <c:pt idx="201">
                  <c:v>175752.5</c:v>
                </c:pt>
                <c:pt idx="202">
                  <c:v>169579.2</c:v>
                </c:pt>
                <c:pt idx="203">
                  <c:v>174266.3</c:v>
                </c:pt>
                <c:pt idx="204">
                  <c:v>181940.5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169029.4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843108.1</c:v>
                </c:pt>
                <c:pt idx="267">
                  <c:v>912675</c:v>
                </c:pt>
                <c:pt idx="268">
                  <c:v>1025953</c:v>
                </c:pt>
                <c:pt idx="269">
                  <c:v>1036752</c:v>
                </c:pt>
                <c:pt idx="270">
                  <c:v>1034747</c:v>
                </c:pt>
                <c:pt idx="271">
                  <c:v>1034859</c:v>
                </c:pt>
                <c:pt idx="272">
                  <c:v>1037316</c:v>
                </c:pt>
                <c:pt idx="273">
                  <c:v>1022767</c:v>
                </c:pt>
                <c:pt idx="274">
                  <c:v>988685.3</c:v>
                </c:pt>
                <c:pt idx="275">
                  <c:v>990924</c:v>
                </c:pt>
                <c:pt idx="276">
                  <c:v>990877.6</c:v>
                </c:pt>
                <c:pt idx="277">
                  <c:v>988429.7</c:v>
                </c:pt>
                <c:pt idx="278">
                  <c:v>964128.4</c:v>
                </c:pt>
                <c:pt idx="279">
                  <c:v>917869.4</c:v>
                </c:pt>
                <c:pt idx="280">
                  <c:v>912728.1</c:v>
                </c:pt>
                <c:pt idx="281">
                  <c:v>944198.8</c:v>
                </c:pt>
                <c:pt idx="282">
                  <c:v>1029350</c:v>
                </c:pt>
                <c:pt idx="283">
                  <c:v>1029815</c:v>
                </c:pt>
                <c:pt idx="284">
                  <c:v>1025087</c:v>
                </c:pt>
                <c:pt idx="285">
                  <c:v>1025108</c:v>
                </c:pt>
                <c:pt idx="286">
                  <c:v>1037252</c:v>
                </c:pt>
                <c:pt idx="287">
                  <c:v>1042161</c:v>
                </c:pt>
                <c:pt idx="288">
                  <c:v>1042198</c:v>
                </c:pt>
                <c:pt idx="289">
                  <c:v>1037353</c:v>
                </c:pt>
                <c:pt idx="290">
                  <c:v>1037334</c:v>
                </c:pt>
                <c:pt idx="291">
                  <c:v>1037327</c:v>
                </c:pt>
                <c:pt idx="292">
                  <c:v>1030033</c:v>
                </c:pt>
                <c:pt idx="293">
                  <c:v>1025138</c:v>
                </c:pt>
                <c:pt idx="294">
                  <c:v>1037249</c:v>
                </c:pt>
                <c:pt idx="295">
                  <c:v>1042156</c:v>
                </c:pt>
                <c:pt idx="296">
                  <c:v>1042191</c:v>
                </c:pt>
                <c:pt idx="297">
                  <c:v>1037342</c:v>
                </c:pt>
                <c:pt idx="298">
                  <c:v>1030033</c:v>
                </c:pt>
                <c:pt idx="299">
                  <c:v>1029990</c:v>
                </c:pt>
                <c:pt idx="300">
                  <c:v>1029978</c:v>
                </c:pt>
                <c:pt idx="301">
                  <c:v>1029976</c:v>
                </c:pt>
                <c:pt idx="302">
                  <c:v>1037266</c:v>
                </c:pt>
                <c:pt idx="303">
                  <c:v>1030014</c:v>
                </c:pt>
                <c:pt idx="304">
                  <c:v>1037280</c:v>
                </c:pt>
                <c:pt idx="305">
                  <c:v>1037310</c:v>
                </c:pt>
                <c:pt idx="306">
                  <c:v>1060099</c:v>
                </c:pt>
                <c:pt idx="307">
                  <c:v>1047400</c:v>
                </c:pt>
                <c:pt idx="308">
                  <c:v>1045036</c:v>
                </c:pt>
                <c:pt idx="309">
                  <c:v>1045668</c:v>
                </c:pt>
                <c:pt idx="310">
                  <c:v>1045008</c:v>
                </c:pt>
                <c:pt idx="311">
                  <c:v>1042342</c:v>
                </c:pt>
                <c:pt idx="312">
                  <c:v>1042224</c:v>
                </c:pt>
                <c:pt idx="313">
                  <c:v>1039763</c:v>
                </c:pt>
                <c:pt idx="314">
                  <c:v>1039739</c:v>
                </c:pt>
                <c:pt idx="315">
                  <c:v>1044556</c:v>
                </c:pt>
                <c:pt idx="316">
                  <c:v>1047006</c:v>
                </c:pt>
                <c:pt idx="317">
                  <c:v>1042214</c:v>
                </c:pt>
                <c:pt idx="318">
                  <c:v>1104949</c:v>
                </c:pt>
                <c:pt idx="319">
                  <c:v>1173104</c:v>
                </c:pt>
                <c:pt idx="320">
                  <c:v>1120736</c:v>
                </c:pt>
                <c:pt idx="321">
                  <c:v>1062621</c:v>
                </c:pt>
                <c:pt idx="322">
                  <c:v>1052383</c:v>
                </c:pt>
                <c:pt idx="323">
                  <c:v>1047284</c:v>
                </c:pt>
                <c:pt idx="324">
                  <c:v>1051971</c:v>
                </c:pt>
                <c:pt idx="325">
                  <c:v>1051961</c:v>
                </c:pt>
                <c:pt idx="326">
                  <c:v>885560.2</c:v>
                </c:pt>
                <c:pt idx="327">
                  <c:v>643203.1</c:v>
                </c:pt>
                <c:pt idx="328">
                  <c:v>577669.1</c:v>
                </c:pt>
                <c:pt idx="329">
                  <c:v>686563.1</c:v>
                </c:pt>
                <c:pt idx="330">
                  <c:v>896742.3</c:v>
                </c:pt>
                <c:pt idx="331">
                  <c:v>1034125</c:v>
                </c:pt>
                <c:pt idx="332">
                  <c:v>1062748</c:v>
                </c:pt>
                <c:pt idx="333">
                  <c:v>1061284</c:v>
                </c:pt>
                <c:pt idx="334">
                  <c:v>1059174</c:v>
                </c:pt>
                <c:pt idx="335">
                  <c:v>1073845</c:v>
                </c:pt>
                <c:pt idx="336">
                  <c:v>1064829</c:v>
                </c:pt>
                <c:pt idx="337">
                  <c:v>1055349</c:v>
                </c:pt>
                <c:pt idx="338">
                  <c:v>1048556</c:v>
                </c:pt>
                <c:pt idx="339">
                  <c:v>1047675</c:v>
                </c:pt>
                <c:pt idx="340">
                  <c:v>1047315</c:v>
                </c:pt>
                <c:pt idx="341">
                  <c:v>1051962</c:v>
                </c:pt>
                <c:pt idx="342">
                  <c:v>1025588</c:v>
                </c:pt>
                <c:pt idx="343">
                  <c:v>895896.1</c:v>
                </c:pt>
                <c:pt idx="344">
                  <c:v>867715.9</c:v>
                </c:pt>
                <c:pt idx="345">
                  <c:v>866679.5</c:v>
                </c:pt>
                <c:pt idx="346">
                  <c:v>863901.3</c:v>
                </c:pt>
                <c:pt idx="347">
                  <c:v>863724.1</c:v>
                </c:pt>
                <c:pt idx="348">
                  <c:v>806241.3</c:v>
                </c:pt>
                <c:pt idx="349">
                  <c:v>709796.6</c:v>
                </c:pt>
                <c:pt idx="350">
                  <c:v>708093.8</c:v>
                </c:pt>
                <c:pt idx="351">
                  <c:v>707468.7</c:v>
                </c:pt>
                <c:pt idx="352">
                  <c:v>704850.6</c:v>
                </c:pt>
                <c:pt idx="353">
                  <c:v>714281.7</c:v>
                </c:pt>
                <c:pt idx="354">
                  <c:v>721545.6</c:v>
                </c:pt>
                <c:pt idx="355">
                  <c:v>716912.4</c:v>
                </c:pt>
                <c:pt idx="356">
                  <c:v>714505.2</c:v>
                </c:pt>
                <c:pt idx="357">
                  <c:v>712074.5</c:v>
                </c:pt>
                <c:pt idx="358">
                  <c:v>708080.8</c:v>
                </c:pt>
                <c:pt idx="359">
                  <c:v>709667.7</c:v>
                </c:pt>
                <c:pt idx="360">
                  <c:v>712039.1</c:v>
                </c:pt>
                <c:pt idx="361">
                  <c:v>707280.9</c:v>
                </c:pt>
                <c:pt idx="362">
                  <c:v>709598.1</c:v>
                </c:pt>
                <c:pt idx="363">
                  <c:v>714386.1</c:v>
                </c:pt>
                <c:pt idx="364">
                  <c:v>726402.7</c:v>
                </c:pt>
                <c:pt idx="365">
                  <c:v>764846.2</c:v>
                </c:pt>
                <c:pt idx="366">
                  <c:v>760695.6</c:v>
                </c:pt>
                <c:pt idx="367">
                  <c:v>760857.2</c:v>
                </c:pt>
                <c:pt idx="368">
                  <c:v>756142.2</c:v>
                </c:pt>
                <c:pt idx="369">
                  <c:v>758484.7</c:v>
                </c:pt>
                <c:pt idx="370">
                  <c:v>753716.3</c:v>
                </c:pt>
                <c:pt idx="371">
                  <c:v>779008</c:v>
                </c:pt>
                <c:pt idx="372">
                  <c:v>754457.4</c:v>
                </c:pt>
                <c:pt idx="373">
                  <c:v>754495.9</c:v>
                </c:pt>
                <c:pt idx="374">
                  <c:v>749419.8</c:v>
                </c:pt>
                <c:pt idx="375">
                  <c:v>761267.19999999995</c:v>
                </c:pt>
                <c:pt idx="376">
                  <c:v>768575.4</c:v>
                </c:pt>
                <c:pt idx="377">
                  <c:v>756517.1</c:v>
                </c:pt>
                <c:pt idx="378">
                  <c:v>720489.7</c:v>
                </c:pt>
                <c:pt idx="379">
                  <c:v>486138.3</c:v>
                </c:pt>
                <c:pt idx="380">
                  <c:v>391767.3</c:v>
                </c:pt>
                <c:pt idx="381">
                  <c:v>389235.5</c:v>
                </c:pt>
                <c:pt idx="382">
                  <c:v>385190.8</c:v>
                </c:pt>
                <c:pt idx="383">
                  <c:v>384669</c:v>
                </c:pt>
                <c:pt idx="384">
                  <c:v>382082</c:v>
                </c:pt>
                <c:pt idx="385">
                  <c:v>265907.09999999998</c:v>
                </c:pt>
                <c:pt idx="386">
                  <c:v>159891.6</c:v>
                </c:pt>
                <c:pt idx="387">
                  <c:v>163442.20000000001</c:v>
                </c:pt>
                <c:pt idx="388">
                  <c:v>159982</c:v>
                </c:pt>
                <c:pt idx="389">
                  <c:v>159487.29999999999</c:v>
                </c:pt>
                <c:pt idx="390">
                  <c:v>156949.79999999999</c:v>
                </c:pt>
                <c:pt idx="391">
                  <c:v>215401.60000000001</c:v>
                </c:pt>
                <c:pt idx="392">
                  <c:v>254712.1</c:v>
                </c:pt>
                <c:pt idx="393">
                  <c:v>250067.8</c:v>
                </c:pt>
                <c:pt idx="394">
                  <c:v>247728.8</c:v>
                </c:pt>
                <c:pt idx="395">
                  <c:v>247573.6</c:v>
                </c:pt>
                <c:pt idx="396">
                  <c:v>199289.2</c:v>
                </c:pt>
                <c:pt idx="397">
                  <c:v>124426</c:v>
                </c:pt>
                <c:pt idx="398">
                  <c:v>110312.1</c:v>
                </c:pt>
                <c:pt idx="399">
                  <c:v>122989.9</c:v>
                </c:pt>
                <c:pt idx="400">
                  <c:v>125300.9</c:v>
                </c:pt>
                <c:pt idx="401">
                  <c:v>125261.7</c:v>
                </c:pt>
                <c:pt idx="402">
                  <c:v>125215</c:v>
                </c:pt>
                <c:pt idx="403">
                  <c:v>125162.7</c:v>
                </c:pt>
                <c:pt idx="404">
                  <c:v>164888.4</c:v>
                </c:pt>
                <c:pt idx="405">
                  <c:v>302704.3</c:v>
                </c:pt>
                <c:pt idx="406">
                  <c:v>308694</c:v>
                </c:pt>
                <c:pt idx="407">
                  <c:v>337343.3</c:v>
                </c:pt>
                <c:pt idx="408">
                  <c:v>297383.7</c:v>
                </c:pt>
                <c:pt idx="409">
                  <c:v>95063.41</c:v>
                </c:pt>
                <c:pt idx="410">
                  <c:v>65378.65</c:v>
                </c:pt>
                <c:pt idx="411">
                  <c:v>62488.87</c:v>
                </c:pt>
                <c:pt idx="412">
                  <c:v>74098.03</c:v>
                </c:pt>
                <c:pt idx="413">
                  <c:v>71797.2</c:v>
                </c:pt>
                <c:pt idx="414">
                  <c:v>74221.25</c:v>
                </c:pt>
                <c:pt idx="415">
                  <c:v>71578.960000000006</c:v>
                </c:pt>
                <c:pt idx="416">
                  <c:v>106087.2</c:v>
                </c:pt>
                <c:pt idx="417">
                  <c:v>94292.21</c:v>
                </c:pt>
                <c:pt idx="418">
                  <c:v>128692.4</c:v>
                </c:pt>
                <c:pt idx="419">
                  <c:v>112163.4</c:v>
                </c:pt>
                <c:pt idx="420">
                  <c:v>77282.52</c:v>
                </c:pt>
                <c:pt idx="421">
                  <c:v>69453.81</c:v>
                </c:pt>
                <c:pt idx="422">
                  <c:v>66681.63</c:v>
                </c:pt>
                <c:pt idx="423">
                  <c:v>66476.59</c:v>
                </c:pt>
                <c:pt idx="424">
                  <c:v>71162.23</c:v>
                </c:pt>
                <c:pt idx="425">
                  <c:v>75965.83</c:v>
                </c:pt>
                <c:pt idx="426">
                  <c:v>76021.289999999994</c:v>
                </c:pt>
                <c:pt idx="427">
                  <c:v>76022.240000000005</c:v>
                </c:pt>
                <c:pt idx="428">
                  <c:v>64043.33</c:v>
                </c:pt>
                <c:pt idx="429">
                  <c:v>82999.38</c:v>
                </c:pt>
                <c:pt idx="430">
                  <c:v>124028.8</c:v>
                </c:pt>
                <c:pt idx="431">
                  <c:v>122218.9</c:v>
                </c:pt>
                <c:pt idx="432">
                  <c:v>120037</c:v>
                </c:pt>
                <c:pt idx="433">
                  <c:v>120111.8</c:v>
                </c:pt>
                <c:pt idx="434">
                  <c:v>123256.3</c:v>
                </c:pt>
                <c:pt idx="435">
                  <c:v>124844.3</c:v>
                </c:pt>
                <c:pt idx="436">
                  <c:v>123893.4</c:v>
                </c:pt>
                <c:pt idx="437">
                  <c:v>126601.7</c:v>
                </c:pt>
                <c:pt idx="438">
                  <c:v>122902.39999999999</c:v>
                </c:pt>
                <c:pt idx="439">
                  <c:v>125652.1</c:v>
                </c:pt>
                <c:pt idx="440">
                  <c:v>137429.5</c:v>
                </c:pt>
                <c:pt idx="441">
                  <c:v>127859.6</c:v>
                </c:pt>
                <c:pt idx="442">
                  <c:v>125939.1</c:v>
                </c:pt>
                <c:pt idx="443">
                  <c:v>134395.9</c:v>
                </c:pt>
                <c:pt idx="444">
                  <c:v>214724.7</c:v>
                </c:pt>
                <c:pt idx="445">
                  <c:v>204558.7</c:v>
                </c:pt>
                <c:pt idx="446">
                  <c:v>157273.5</c:v>
                </c:pt>
                <c:pt idx="447">
                  <c:v>150639.4</c:v>
                </c:pt>
                <c:pt idx="448">
                  <c:v>145367.79999999999</c:v>
                </c:pt>
                <c:pt idx="449">
                  <c:v>140262.70000000001</c:v>
                </c:pt>
                <c:pt idx="450">
                  <c:v>132780.20000000001</c:v>
                </c:pt>
                <c:pt idx="451">
                  <c:v>133286.5</c:v>
                </c:pt>
                <c:pt idx="452">
                  <c:v>137613</c:v>
                </c:pt>
                <c:pt idx="453">
                  <c:v>125344.6</c:v>
                </c:pt>
                <c:pt idx="454">
                  <c:v>125432.2</c:v>
                </c:pt>
                <c:pt idx="455">
                  <c:v>128408</c:v>
                </c:pt>
                <c:pt idx="456">
                  <c:v>123467.1</c:v>
                </c:pt>
                <c:pt idx="457">
                  <c:v>118025</c:v>
                </c:pt>
                <c:pt idx="458">
                  <c:v>120374</c:v>
                </c:pt>
                <c:pt idx="459">
                  <c:v>120306.2</c:v>
                </c:pt>
                <c:pt idx="460">
                  <c:v>120255.8</c:v>
                </c:pt>
                <c:pt idx="461">
                  <c:v>117771.3</c:v>
                </c:pt>
                <c:pt idx="462">
                  <c:v>117741.7</c:v>
                </c:pt>
                <c:pt idx="463">
                  <c:v>117717.8</c:v>
                </c:pt>
                <c:pt idx="464">
                  <c:v>117698.2</c:v>
                </c:pt>
                <c:pt idx="465">
                  <c:v>115235</c:v>
                </c:pt>
                <c:pt idx="466">
                  <c:v>115220.7</c:v>
                </c:pt>
                <c:pt idx="467">
                  <c:v>115208.4</c:v>
                </c:pt>
                <c:pt idx="468">
                  <c:v>115197.6</c:v>
                </c:pt>
                <c:pt idx="469">
                  <c:v>115188.1</c:v>
                </c:pt>
                <c:pt idx="470">
                  <c:v>122519.4</c:v>
                </c:pt>
                <c:pt idx="471">
                  <c:v>129851.5</c:v>
                </c:pt>
                <c:pt idx="472">
                  <c:v>129844.6</c:v>
                </c:pt>
                <c:pt idx="473">
                  <c:v>129838.2</c:v>
                </c:pt>
                <c:pt idx="474">
                  <c:v>127385.8</c:v>
                </c:pt>
                <c:pt idx="475">
                  <c:v>127380.4</c:v>
                </c:pt>
                <c:pt idx="476">
                  <c:v>127375.4</c:v>
                </c:pt>
                <c:pt idx="477">
                  <c:v>127371.1</c:v>
                </c:pt>
                <c:pt idx="478">
                  <c:v>120027.5</c:v>
                </c:pt>
                <c:pt idx="479">
                  <c:v>117577.2</c:v>
                </c:pt>
                <c:pt idx="480">
                  <c:v>117573.6</c:v>
                </c:pt>
                <c:pt idx="481">
                  <c:v>120016.8</c:v>
                </c:pt>
                <c:pt idx="482">
                  <c:v>120013.5</c:v>
                </c:pt>
                <c:pt idx="483">
                  <c:v>120010.4</c:v>
                </c:pt>
                <c:pt idx="484">
                  <c:v>117560.9</c:v>
                </c:pt>
                <c:pt idx="485">
                  <c:v>117558.1</c:v>
                </c:pt>
                <c:pt idx="486">
                  <c:v>117555.4</c:v>
                </c:pt>
                <c:pt idx="487">
                  <c:v>117552.8</c:v>
                </c:pt>
                <c:pt idx="488">
                  <c:v>117550.2</c:v>
                </c:pt>
                <c:pt idx="489">
                  <c:v>117547.8</c:v>
                </c:pt>
                <c:pt idx="490">
                  <c:v>115098.9</c:v>
                </c:pt>
                <c:pt idx="491">
                  <c:v>115096.6</c:v>
                </c:pt>
                <c:pt idx="492">
                  <c:v>117541</c:v>
                </c:pt>
                <c:pt idx="493">
                  <c:v>115092.4</c:v>
                </c:pt>
                <c:pt idx="494">
                  <c:v>115090.3</c:v>
                </c:pt>
                <c:pt idx="495">
                  <c:v>115088.4</c:v>
                </c:pt>
                <c:pt idx="496">
                  <c:v>112639.9</c:v>
                </c:pt>
                <c:pt idx="497">
                  <c:v>112637.9</c:v>
                </c:pt>
                <c:pt idx="498">
                  <c:v>112636.1</c:v>
                </c:pt>
                <c:pt idx="499">
                  <c:v>110187.7</c:v>
                </c:pt>
                <c:pt idx="500">
                  <c:v>115079.1</c:v>
                </c:pt>
                <c:pt idx="501">
                  <c:v>137870.6</c:v>
                </c:pt>
                <c:pt idx="502">
                  <c:v>151448.29999999999</c:v>
                </c:pt>
                <c:pt idx="503">
                  <c:v>147153.4</c:v>
                </c:pt>
                <c:pt idx="504">
                  <c:v>142593.5</c:v>
                </c:pt>
                <c:pt idx="505">
                  <c:v>140006.9</c:v>
                </c:pt>
                <c:pt idx="506">
                  <c:v>137495.79999999999</c:v>
                </c:pt>
                <c:pt idx="507">
                  <c:v>137922.9</c:v>
                </c:pt>
                <c:pt idx="508">
                  <c:v>138602.70000000001</c:v>
                </c:pt>
                <c:pt idx="509">
                  <c:v>144440.9</c:v>
                </c:pt>
                <c:pt idx="510">
                  <c:v>137833.20000000001</c:v>
                </c:pt>
                <c:pt idx="511">
                  <c:v>133007.6</c:v>
                </c:pt>
                <c:pt idx="512">
                  <c:v>130810.8</c:v>
                </c:pt>
                <c:pt idx="513">
                  <c:v>131341.9</c:v>
                </c:pt>
                <c:pt idx="514">
                  <c:v>129319.3</c:v>
                </c:pt>
                <c:pt idx="515">
                  <c:v>122605.9</c:v>
                </c:pt>
                <c:pt idx="516">
                  <c:v>136168.1</c:v>
                </c:pt>
                <c:pt idx="517">
                  <c:v>116829.5</c:v>
                </c:pt>
                <c:pt idx="518">
                  <c:v>115918.6</c:v>
                </c:pt>
                <c:pt idx="519">
                  <c:v>113272</c:v>
                </c:pt>
                <c:pt idx="520">
                  <c:v>110693.2</c:v>
                </c:pt>
                <c:pt idx="521">
                  <c:v>113049.4</c:v>
                </c:pt>
                <c:pt idx="522">
                  <c:v>115429.9</c:v>
                </c:pt>
                <c:pt idx="523">
                  <c:v>115501.1</c:v>
                </c:pt>
                <c:pt idx="524">
                  <c:v>113382.6</c:v>
                </c:pt>
                <c:pt idx="525">
                  <c:v>120256.5</c:v>
                </c:pt>
                <c:pt idx="526">
                  <c:v>130651.8</c:v>
                </c:pt>
                <c:pt idx="527">
                  <c:v>120728</c:v>
                </c:pt>
                <c:pt idx="528">
                  <c:v>111511.1</c:v>
                </c:pt>
                <c:pt idx="529">
                  <c:v>113436.3</c:v>
                </c:pt>
                <c:pt idx="530">
                  <c:v>101328.1</c:v>
                </c:pt>
                <c:pt idx="531">
                  <c:v>113345.4</c:v>
                </c:pt>
                <c:pt idx="532">
                  <c:v>125422.3</c:v>
                </c:pt>
                <c:pt idx="533">
                  <c:v>125320.4</c:v>
                </c:pt>
                <c:pt idx="534">
                  <c:v>125246.9</c:v>
                </c:pt>
                <c:pt idx="535">
                  <c:v>125191.6</c:v>
                </c:pt>
                <c:pt idx="536">
                  <c:v>120255.3</c:v>
                </c:pt>
                <c:pt idx="537">
                  <c:v>117774.39999999999</c:v>
                </c:pt>
                <c:pt idx="538">
                  <c:v>115343.6</c:v>
                </c:pt>
                <c:pt idx="539">
                  <c:v>105629.2</c:v>
                </c:pt>
                <c:pt idx="540">
                  <c:v>99059.73</c:v>
                </c:pt>
                <c:pt idx="541">
                  <c:v>96150.55</c:v>
                </c:pt>
                <c:pt idx="542">
                  <c:v>99173.31</c:v>
                </c:pt>
                <c:pt idx="543">
                  <c:v>96630.76</c:v>
                </c:pt>
                <c:pt idx="544">
                  <c:v>95977.65</c:v>
                </c:pt>
                <c:pt idx="545">
                  <c:v>95881.79</c:v>
                </c:pt>
                <c:pt idx="546">
                  <c:v>95817.5</c:v>
                </c:pt>
                <c:pt idx="547">
                  <c:v>122683.6</c:v>
                </c:pt>
                <c:pt idx="548">
                  <c:v>139774.70000000001</c:v>
                </c:pt>
                <c:pt idx="549">
                  <c:v>137300.6</c:v>
                </c:pt>
                <c:pt idx="550">
                  <c:v>139725</c:v>
                </c:pt>
                <c:pt idx="551">
                  <c:v>139706.79999999999</c:v>
                </c:pt>
                <c:pt idx="552">
                  <c:v>137245</c:v>
                </c:pt>
                <c:pt idx="553">
                  <c:v>134785.5</c:v>
                </c:pt>
                <c:pt idx="554">
                  <c:v>134774.20000000001</c:v>
                </c:pt>
                <c:pt idx="555">
                  <c:v>159319.20000000001</c:v>
                </c:pt>
                <c:pt idx="556">
                  <c:v>181639.2</c:v>
                </c:pt>
                <c:pt idx="557">
                  <c:v>244282.2</c:v>
                </c:pt>
                <c:pt idx="558">
                  <c:v>210630.7</c:v>
                </c:pt>
                <c:pt idx="559">
                  <c:v>191793.2</c:v>
                </c:pt>
                <c:pt idx="560">
                  <c:v>738152.9</c:v>
                </c:pt>
                <c:pt idx="561">
                  <c:v>1576428</c:v>
                </c:pt>
                <c:pt idx="562">
                  <c:v>2475674</c:v>
                </c:pt>
                <c:pt idx="563">
                  <c:v>2674859</c:v>
                </c:pt>
                <c:pt idx="564">
                  <c:v>2679106</c:v>
                </c:pt>
                <c:pt idx="565">
                  <c:v>2679624</c:v>
                </c:pt>
                <c:pt idx="566">
                  <c:v>2706601</c:v>
                </c:pt>
                <c:pt idx="567">
                  <c:v>2923909</c:v>
                </c:pt>
                <c:pt idx="568">
                  <c:v>3176836</c:v>
                </c:pt>
                <c:pt idx="569">
                  <c:v>3352961</c:v>
                </c:pt>
                <c:pt idx="570">
                  <c:v>3866630</c:v>
                </c:pt>
                <c:pt idx="571">
                  <c:v>3867298</c:v>
                </c:pt>
                <c:pt idx="572">
                  <c:v>3893678</c:v>
                </c:pt>
                <c:pt idx="573">
                  <c:v>3893915</c:v>
                </c:pt>
                <c:pt idx="574">
                  <c:v>3899390</c:v>
                </c:pt>
                <c:pt idx="575">
                  <c:v>3898622</c:v>
                </c:pt>
                <c:pt idx="576">
                  <c:v>3895370</c:v>
                </c:pt>
                <c:pt idx="577">
                  <c:v>3902873</c:v>
                </c:pt>
                <c:pt idx="578">
                  <c:v>3905501</c:v>
                </c:pt>
                <c:pt idx="579">
                  <c:v>3903915</c:v>
                </c:pt>
                <c:pt idx="580">
                  <c:v>3930950</c:v>
                </c:pt>
                <c:pt idx="581">
                  <c:v>3928569</c:v>
                </c:pt>
                <c:pt idx="582">
                  <c:v>3929231</c:v>
                </c:pt>
                <c:pt idx="583">
                  <c:v>3932601</c:v>
                </c:pt>
                <c:pt idx="584">
                  <c:v>3936537</c:v>
                </c:pt>
                <c:pt idx="585">
                  <c:v>3941795</c:v>
                </c:pt>
                <c:pt idx="586">
                  <c:v>3921432</c:v>
                </c:pt>
                <c:pt idx="587">
                  <c:v>3925841</c:v>
                </c:pt>
                <c:pt idx="588">
                  <c:v>3931435</c:v>
                </c:pt>
                <c:pt idx="589">
                  <c:v>3939053</c:v>
                </c:pt>
                <c:pt idx="590">
                  <c:v>3939356</c:v>
                </c:pt>
                <c:pt idx="591">
                  <c:v>3938240</c:v>
                </c:pt>
                <c:pt idx="592">
                  <c:v>3939874</c:v>
                </c:pt>
                <c:pt idx="593">
                  <c:v>3967818</c:v>
                </c:pt>
                <c:pt idx="594">
                  <c:v>3620822</c:v>
                </c:pt>
                <c:pt idx="595">
                  <c:v>2567714</c:v>
                </c:pt>
                <c:pt idx="596">
                  <c:v>2572504</c:v>
                </c:pt>
                <c:pt idx="597">
                  <c:v>2574252</c:v>
                </c:pt>
                <c:pt idx="598">
                  <c:v>2571482</c:v>
                </c:pt>
                <c:pt idx="599">
                  <c:v>2571315</c:v>
                </c:pt>
                <c:pt idx="600">
                  <c:v>2570178</c:v>
                </c:pt>
                <c:pt idx="601">
                  <c:v>2568936</c:v>
                </c:pt>
                <c:pt idx="602">
                  <c:v>2568506</c:v>
                </c:pt>
                <c:pt idx="603">
                  <c:v>2566212</c:v>
                </c:pt>
                <c:pt idx="604">
                  <c:v>2558634</c:v>
                </c:pt>
                <c:pt idx="605">
                  <c:v>2536964</c:v>
                </c:pt>
                <c:pt idx="606">
                  <c:v>2536200</c:v>
                </c:pt>
                <c:pt idx="607">
                  <c:v>2513197</c:v>
                </c:pt>
                <c:pt idx="608">
                  <c:v>2509298</c:v>
                </c:pt>
                <c:pt idx="609">
                  <c:v>2535281</c:v>
                </c:pt>
                <c:pt idx="610">
                  <c:v>2319249</c:v>
                </c:pt>
                <c:pt idx="611">
                  <c:v>1874218</c:v>
                </c:pt>
                <c:pt idx="612">
                  <c:v>1928728</c:v>
                </c:pt>
                <c:pt idx="613">
                  <c:v>1905097</c:v>
                </c:pt>
                <c:pt idx="614">
                  <c:v>1557766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470603.1</c:v>
                </c:pt>
                <c:pt idx="618">
                  <c:v>178027.2</c:v>
                </c:pt>
                <c:pt idx="619">
                  <c:v>160629.29999999999</c:v>
                </c:pt>
                <c:pt idx="620">
                  <c:v>151464.20000000001</c:v>
                </c:pt>
                <c:pt idx="621">
                  <c:v>150850.70000000001</c:v>
                </c:pt>
                <c:pt idx="622">
                  <c:v>168871.2</c:v>
                </c:pt>
                <c:pt idx="623">
                  <c:v>157871.5</c:v>
                </c:pt>
                <c:pt idx="624">
                  <c:v>153510.20000000001</c:v>
                </c:pt>
                <c:pt idx="625">
                  <c:v>232428</c:v>
                </c:pt>
                <c:pt idx="626">
                  <c:v>251684.8</c:v>
                </c:pt>
                <c:pt idx="627">
                  <c:v>231291.1</c:v>
                </c:pt>
                <c:pt idx="628">
                  <c:v>664546.9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3375350</c:v>
                </c:pt>
                <c:pt idx="632">
                  <c:v>4240168</c:v>
                </c:pt>
                <c:pt idx="633">
                  <c:v>4689852</c:v>
                </c:pt>
                <c:pt idx="634">
                  <c:v>4706927</c:v>
                </c:pt>
                <c:pt idx="635">
                  <c:v>4701203</c:v>
                </c:pt>
                <c:pt idx="636">
                  <c:v>4730754</c:v>
                </c:pt>
                <c:pt idx="637">
                  <c:v>4488860</c:v>
                </c:pt>
                <c:pt idx="638">
                  <c:v>4135426</c:v>
                </c:pt>
                <c:pt idx="639">
                  <c:v>2118654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1233718</c:v>
                </c:pt>
                <c:pt idx="644">
                  <c:v>789567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763578.4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331498.8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998402.4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1607453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734692.8</c:v>
                </c:pt>
                <c:pt idx="840">
                  <c:v>746896.8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4795686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4648828</c:v>
                </c:pt>
                <c:pt idx="860">
                  <c:v>4624579</c:v>
                </c:pt>
                <c:pt idx="861">
                  <c:v>4453250</c:v>
                </c:pt>
                <c:pt idx="862">
                  <c:v>4453211</c:v>
                </c:pt>
                <c:pt idx="863">
                  <c:v>4306900</c:v>
                </c:pt>
                <c:pt idx="864">
                  <c:v>4237939</c:v>
                </c:pt>
                <c:pt idx="865">
                  <c:v>4283278</c:v>
                </c:pt>
                <c:pt idx="866">
                  <c:v>4257810</c:v>
                </c:pt>
                <c:pt idx="867">
                  <c:v>4208715</c:v>
                </c:pt>
                <c:pt idx="868">
                  <c:v>4185075</c:v>
                </c:pt>
                <c:pt idx="869">
                  <c:v>4135362</c:v>
                </c:pt>
                <c:pt idx="870">
                  <c:v>4164492</c:v>
                </c:pt>
                <c:pt idx="871">
                  <c:v>4160726</c:v>
                </c:pt>
                <c:pt idx="872">
                  <c:v>4111027</c:v>
                </c:pt>
                <c:pt idx="873">
                  <c:v>4111788</c:v>
                </c:pt>
                <c:pt idx="874">
                  <c:v>4062654</c:v>
                </c:pt>
                <c:pt idx="875">
                  <c:v>4070635</c:v>
                </c:pt>
                <c:pt idx="876">
                  <c:v>4063221</c:v>
                </c:pt>
                <c:pt idx="877">
                  <c:v>4070013</c:v>
                </c:pt>
                <c:pt idx="878">
                  <c:v>4111374</c:v>
                </c:pt>
                <c:pt idx="879">
                  <c:v>4135602</c:v>
                </c:pt>
                <c:pt idx="880">
                  <c:v>4110980</c:v>
                </c:pt>
                <c:pt idx="881">
                  <c:v>4111056</c:v>
                </c:pt>
                <c:pt idx="882">
                  <c:v>4037433</c:v>
                </c:pt>
                <c:pt idx="883">
                  <c:v>3988602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4037278</c:v>
                </c:pt>
                <c:pt idx="887">
                  <c:v>4037919</c:v>
                </c:pt>
                <c:pt idx="888">
                  <c:v>4135197</c:v>
                </c:pt>
                <c:pt idx="889">
                  <c:v>4380064</c:v>
                </c:pt>
                <c:pt idx="890">
                  <c:v>4404872</c:v>
                </c:pt>
                <c:pt idx="891">
                  <c:v>4380271</c:v>
                </c:pt>
                <c:pt idx="892">
                  <c:v>4381261</c:v>
                </c:pt>
                <c:pt idx="893">
                  <c:v>3329638</c:v>
                </c:pt>
                <c:pt idx="894">
                  <c:v>2716525</c:v>
                </c:pt>
                <c:pt idx="895">
                  <c:v>4208794</c:v>
                </c:pt>
                <c:pt idx="896">
                  <c:v>4428960</c:v>
                </c:pt>
                <c:pt idx="897">
                  <c:v>4428799</c:v>
                </c:pt>
                <c:pt idx="898">
                  <c:v>4453199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4477514</c:v>
                </c:pt>
                <c:pt idx="904">
                  <c:v>4526446</c:v>
                </c:pt>
                <c:pt idx="905">
                  <c:v>4501950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4428535</c:v>
                </c:pt>
                <c:pt idx="910">
                  <c:v>4404239</c:v>
                </c:pt>
                <c:pt idx="911">
                  <c:v>4429336</c:v>
                </c:pt>
                <c:pt idx="912">
                  <c:v>4429603</c:v>
                </c:pt>
                <c:pt idx="913">
                  <c:v>4431373</c:v>
                </c:pt>
                <c:pt idx="914">
                  <c:v>4429495</c:v>
                </c:pt>
                <c:pt idx="915">
                  <c:v>4430773</c:v>
                </c:pt>
                <c:pt idx="916">
                  <c:v>4430106</c:v>
                </c:pt>
                <c:pt idx="917">
                  <c:v>4381526</c:v>
                </c:pt>
                <c:pt idx="918">
                  <c:v>4406862</c:v>
                </c:pt>
                <c:pt idx="919">
                  <c:v>4435447</c:v>
                </c:pt>
                <c:pt idx="920">
                  <c:v>4415206</c:v>
                </c:pt>
                <c:pt idx="921">
                  <c:v>4417610</c:v>
                </c:pt>
                <c:pt idx="922">
                  <c:v>4406291</c:v>
                </c:pt>
                <c:pt idx="923">
                  <c:v>4429501</c:v>
                </c:pt>
                <c:pt idx="924">
                  <c:v>4404778</c:v>
                </c:pt>
                <c:pt idx="925">
                  <c:v>4431184</c:v>
                </c:pt>
                <c:pt idx="926">
                  <c:v>4435039</c:v>
                </c:pt>
                <c:pt idx="927">
                  <c:v>4412648</c:v>
                </c:pt>
                <c:pt idx="928">
                  <c:v>4398031</c:v>
                </c:pt>
                <c:pt idx="929">
                  <c:v>4366850</c:v>
                </c:pt>
                <c:pt idx="930">
                  <c:v>4417241</c:v>
                </c:pt>
                <c:pt idx="931">
                  <c:v>4469327</c:v>
                </c:pt>
                <c:pt idx="932">
                  <c:v>4462271</c:v>
                </c:pt>
                <c:pt idx="933">
                  <c:v>4417878</c:v>
                </c:pt>
                <c:pt idx="934">
                  <c:v>4410190</c:v>
                </c:pt>
                <c:pt idx="935">
                  <c:v>4459540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4429594</c:v>
                </c:pt>
                <c:pt idx="939">
                  <c:v>4429614</c:v>
                </c:pt>
                <c:pt idx="940">
                  <c:v>4431889</c:v>
                </c:pt>
                <c:pt idx="941">
                  <c:v>4406801</c:v>
                </c:pt>
                <c:pt idx="942">
                  <c:v>4382776</c:v>
                </c:pt>
                <c:pt idx="943">
                  <c:v>4363292</c:v>
                </c:pt>
                <c:pt idx="944">
                  <c:v>4337449</c:v>
                </c:pt>
                <c:pt idx="945">
                  <c:v>4343890</c:v>
                </c:pt>
                <c:pt idx="946">
                  <c:v>4268802</c:v>
                </c:pt>
                <c:pt idx="947">
                  <c:v>3427986</c:v>
                </c:pt>
                <c:pt idx="948">
                  <c:v>2949305</c:v>
                </c:pt>
                <c:pt idx="949">
                  <c:v>2929796</c:v>
                </c:pt>
                <c:pt idx="950">
                  <c:v>2919603</c:v>
                </c:pt>
                <c:pt idx="951">
                  <c:v>2924688</c:v>
                </c:pt>
                <c:pt idx="952">
                  <c:v>2921422</c:v>
                </c:pt>
                <c:pt idx="953">
                  <c:v>2931064</c:v>
                </c:pt>
                <c:pt idx="954">
                  <c:v>2930527</c:v>
                </c:pt>
                <c:pt idx="955">
                  <c:v>2936579</c:v>
                </c:pt>
                <c:pt idx="956">
                  <c:v>2918817</c:v>
                </c:pt>
                <c:pt idx="957">
                  <c:v>2694388</c:v>
                </c:pt>
                <c:pt idx="958">
                  <c:v>2227039</c:v>
                </c:pt>
                <c:pt idx="959">
                  <c:v>2232954</c:v>
                </c:pt>
                <c:pt idx="960">
                  <c:v>2072442</c:v>
                </c:pt>
                <c:pt idx="961">
                  <c:v>1512270</c:v>
                </c:pt>
                <c:pt idx="962">
                  <c:v>1525220</c:v>
                </c:pt>
                <c:pt idx="963">
                  <c:v>1532695</c:v>
                </c:pt>
                <c:pt idx="964">
                  <c:v>1114939</c:v>
                </c:pt>
                <c:pt idx="965">
                  <c:v>412097.4</c:v>
                </c:pt>
                <c:pt idx="966">
                  <c:v>179222.2</c:v>
                </c:pt>
                <c:pt idx="967">
                  <c:v>178627.9</c:v>
                </c:pt>
                <c:pt idx="968">
                  <c:v>179164.6</c:v>
                </c:pt>
                <c:pt idx="969">
                  <c:v>178669</c:v>
                </c:pt>
                <c:pt idx="970">
                  <c:v>184915.3</c:v>
                </c:pt>
                <c:pt idx="971">
                  <c:v>177371.1</c:v>
                </c:pt>
                <c:pt idx="972">
                  <c:v>175782.9</c:v>
                </c:pt>
                <c:pt idx="973">
                  <c:v>411680.7</c:v>
                </c:pt>
                <c:pt idx="974">
                  <c:v>1117977</c:v>
                </c:pt>
                <c:pt idx="975">
                  <c:v>1929850</c:v>
                </c:pt>
                <c:pt idx="976">
                  <c:v>2328406</c:v>
                </c:pt>
                <c:pt idx="977">
                  <c:v>2326922</c:v>
                </c:pt>
                <c:pt idx="978">
                  <c:v>2330843</c:v>
                </c:pt>
                <c:pt idx="979">
                  <c:v>2857344</c:v>
                </c:pt>
                <c:pt idx="980">
                  <c:v>3592659</c:v>
                </c:pt>
                <c:pt idx="981">
                  <c:v>3907246</c:v>
                </c:pt>
                <c:pt idx="982">
                  <c:v>3100356</c:v>
                </c:pt>
                <c:pt idx="983">
                  <c:v>2395228</c:v>
                </c:pt>
                <c:pt idx="984">
                  <c:v>2392653</c:v>
                </c:pt>
                <c:pt idx="985">
                  <c:v>2926606</c:v>
                </c:pt>
                <c:pt idx="986">
                  <c:v>3221232</c:v>
                </c:pt>
                <c:pt idx="987">
                  <c:v>3220182</c:v>
                </c:pt>
                <c:pt idx="988">
                  <c:v>3171128</c:v>
                </c:pt>
                <c:pt idx="989">
                  <c:v>3465237</c:v>
                </c:pt>
                <c:pt idx="990">
                  <c:v>3876854</c:v>
                </c:pt>
                <c:pt idx="991">
                  <c:v>3483642</c:v>
                </c:pt>
                <c:pt idx="992">
                  <c:v>2751080</c:v>
                </c:pt>
                <c:pt idx="993">
                  <c:v>1985682</c:v>
                </c:pt>
                <c:pt idx="994">
                  <c:v>1560575</c:v>
                </c:pt>
                <c:pt idx="995">
                  <c:v>1550306</c:v>
                </c:pt>
                <c:pt idx="996">
                  <c:v>1546794</c:v>
                </c:pt>
                <c:pt idx="997">
                  <c:v>1552218</c:v>
                </c:pt>
                <c:pt idx="998">
                  <c:v>1548562</c:v>
                </c:pt>
                <c:pt idx="999">
                  <c:v>1549006</c:v>
                </c:pt>
                <c:pt idx="1000">
                  <c:v>1801034</c:v>
                </c:pt>
                <c:pt idx="1001">
                  <c:v>2316824</c:v>
                </c:pt>
                <c:pt idx="1002">
                  <c:v>1952733</c:v>
                </c:pt>
                <c:pt idx="1003">
                  <c:v>1423299</c:v>
                </c:pt>
                <c:pt idx="1004">
                  <c:v>1407420</c:v>
                </c:pt>
                <c:pt idx="1005">
                  <c:v>1410506</c:v>
                </c:pt>
                <c:pt idx="1006">
                  <c:v>1407359</c:v>
                </c:pt>
                <c:pt idx="1007">
                  <c:v>1965029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645139.4</c:v>
                </c:pt>
                <c:pt idx="1125">
                  <c:v>858969.1</c:v>
                </c:pt>
                <c:pt idx="1126">
                  <c:v>1037252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3034648</c:v>
                </c:pt>
                <c:pt idx="1139">
                  <c:v>3034291</c:v>
                </c:pt>
                <c:pt idx="1140">
                  <c:v>3010243</c:v>
                </c:pt>
                <c:pt idx="1141">
                  <c:v>3059908</c:v>
                </c:pt>
                <c:pt idx="1142">
                  <c:v>3181968</c:v>
                </c:pt>
                <c:pt idx="1143">
                  <c:v>3205734</c:v>
                </c:pt>
                <c:pt idx="1144">
                  <c:v>4037350</c:v>
                </c:pt>
                <c:pt idx="1145">
                  <c:v>4380160</c:v>
                </c:pt>
                <c:pt idx="1146">
                  <c:v>4404209</c:v>
                </c:pt>
                <c:pt idx="1147">
                  <c:v>4379668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4428442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5040048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5065668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5236642</c:v>
                </c:pt>
                <c:pt idx="1164">
                  <c:v>5237728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45-404C-A394-A0713B6AF6E4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1357939</c:v>
                </c:pt>
                <c:pt idx="1">
                  <c:v>1401928</c:v>
                </c:pt>
                <c:pt idx="2">
                  <c:v>1397016</c:v>
                </c:pt>
                <c:pt idx="3">
                  <c:v>2332009</c:v>
                </c:pt>
                <c:pt idx="4">
                  <c:v>1622684</c:v>
                </c:pt>
                <c:pt idx="5">
                  <c:v>134688.1</c:v>
                </c:pt>
                <c:pt idx="6">
                  <c:v>384163.4</c:v>
                </c:pt>
                <c:pt idx="7">
                  <c:v>445323.3</c:v>
                </c:pt>
                <c:pt idx="8">
                  <c:v>264301.3</c:v>
                </c:pt>
                <c:pt idx="9">
                  <c:v>1820783</c:v>
                </c:pt>
                <c:pt idx="10">
                  <c:v>3035940</c:v>
                </c:pt>
                <c:pt idx="11">
                  <c:v>3205734</c:v>
                </c:pt>
                <c:pt idx="12">
                  <c:v>4501910</c:v>
                </c:pt>
                <c:pt idx="13">
                  <c:v>5016014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81024"/>
        <c:axId val="1698182112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3.2952751027466778E-5</c:v>
                </c:pt>
                <c:pt idx="1139">
                  <c:v>0</c:v>
                </c:pt>
                <c:pt idx="1140">
                  <c:v>3.3219909489034609E-5</c:v>
                </c:pt>
                <c:pt idx="1141">
                  <c:v>0</c:v>
                </c:pt>
                <c:pt idx="1142">
                  <c:v>3.1427091661512625E-5</c:v>
                </c:pt>
                <c:pt idx="1143">
                  <c:v>0</c:v>
                </c:pt>
                <c:pt idx="1144">
                  <c:v>2.4768722057785427E-5</c:v>
                </c:pt>
                <c:pt idx="1145">
                  <c:v>4.5660432495616597E-5</c:v>
                </c:pt>
                <c:pt idx="1146">
                  <c:v>0</c:v>
                </c:pt>
                <c:pt idx="1147">
                  <c:v>4.5665561864506626E-5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4.5162610236286259E-5</c:v>
                </c:pt>
                <c:pt idx="1153">
                  <c:v>0</c:v>
                </c:pt>
                <c:pt idx="1154">
                  <c:v>0</c:v>
                </c:pt>
                <c:pt idx="1155">
                  <c:v>3.9682161757189617E-5</c:v>
                </c:pt>
                <c:pt idx="1156">
                  <c:v>0</c:v>
                </c:pt>
                <c:pt idx="1157">
                  <c:v>0</c:v>
                </c:pt>
                <c:pt idx="1158">
                  <c:v>3.9481466215314547E-5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1.9096207073158714E-5</c:v>
                </c:pt>
                <c:pt idx="1164">
                  <c:v>3.4366045735861043E-4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67968"/>
        <c:axId val="1698182656"/>
      </c:scatterChart>
      <c:valAx>
        <c:axId val="1698181024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1698182112"/>
        <c:crosses val="autoZero"/>
        <c:crossBetween val="midCat"/>
      </c:valAx>
      <c:valAx>
        <c:axId val="1698182112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1698181024"/>
        <c:crosses val="autoZero"/>
        <c:crossBetween val="midCat"/>
      </c:valAx>
      <c:valAx>
        <c:axId val="1698182656"/>
        <c:scaling>
          <c:orientation val="minMax"/>
          <c:max val="5.0000000000000012E-4"/>
        </c:scaling>
        <c:delete val="0"/>
        <c:axPos val="r"/>
        <c:numFmt formatCode="General" sourceLinked="0"/>
        <c:majorTickMark val="out"/>
        <c:minorTickMark val="none"/>
        <c:tickLblPos val="nextTo"/>
        <c:crossAx val="1698167968"/>
        <c:crosses val="max"/>
        <c:crossBetween val="midCat"/>
      </c:valAx>
      <c:valAx>
        <c:axId val="16981679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98182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41626</xdr:colOff>
      <xdr:row>8</xdr:row>
      <xdr:rowOff>110774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2" y="2598083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25</xdr:col>
      <xdr:colOff>177</xdr:colOff>
      <xdr:row>9</xdr:row>
      <xdr:rowOff>151233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816112" y="2802592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topLeftCell="F3" zoomScale="85" zoomScaleNormal="85" workbookViewId="0">
      <selection activeCell="AE20" sqref="AE20"/>
    </sheetView>
  </sheetViews>
  <sheetFormatPr defaultRowHeight="14.4" x14ac:dyDescent="0.3"/>
  <cols>
    <col min="1" max="1" width="10.6640625" style="1" bestFit="1" customWidth="1"/>
    <col min="2" max="2" width="13.88671875" style="1" bestFit="1" customWidth="1"/>
    <col min="3" max="3" width="10.6640625" style="1" bestFit="1" customWidth="1"/>
    <col min="4" max="4" width="14.33203125" style="1" bestFit="1" customWidth="1"/>
    <col min="5" max="5" width="10.6640625" style="1" bestFit="1" customWidth="1"/>
    <col min="7" max="7" width="12.6640625" bestFit="1" customWidth="1"/>
    <col min="8" max="8" width="10.6640625" bestFit="1" customWidth="1"/>
    <col min="9" max="9" width="13.109375" bestFit="1" customWidth="1"/>
  </cols>
  <sheetData>
    <row r="1" spans="1:11" x14ac:dyDescent="0.3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3">
      <c r="A2" s="2">
        <v>29495</v>
      </c>
      <c r="B2" s="3">
        <f>Sheet2!B2</f>
        <v>555899.30000000005</v>
      </c>
      <c r="C2" s="2">
        <v>29495</v>
      </c>
      <c r="D2" s="3">
        <f>Sheet3!B2</f>
        <v>555899.30000000005</v>
      </c>
      <c r="E2" s="2">
        <f>A2</f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1357939</v>
      </c>
      <c r="K2">
        <v>1</v>
      </c>
    </row>
    <row r="3" spans="1:11" x14ac:dyDescent="0.3">
      <c r="A3" s="2">
        <v>29496</v>
      </c>
      <c r="B3" s="3">
        <f>Sheet2!B3</f>
        <v>188871.8</v>
      </c>
      <c r="C3" s="2">
        <v>29496</v>
      </c>
      <c r="D3" s="3">
        <f>Sheet3!B3</f>
        <v>188871.8</v>
      </c>
      <c r="E3" s="2">
        <f t="shared" ref="E3:E66" si="0">A3</f>
        <v>29496</v>
      </c>
      <c r="F3" s="3">
        <f t="shared" ref="F3:F66" si="1">ABS(B3-D3)</f>
        <v>0</v>
      </c>
      <c r="G3" s="3">
        <f t="shared" ref="G3:G66" si="2">100*F3/D3</f>
        <v>0</v>
      </c>
      <c r="H3" s="2">
        <f>H2+7</f>
        <v>30568</v>
      </c>
      <c r="I3" s="3">
        <f>D1075</f>
        <v>1401928</v>
      </c>
      <c r="J3">
        <f>H3-H2</f>
        <v>7</v>
      </c>
      <c r="K3">
        <v>2</v>
      </c>
    </row>
    <row r="4" spans="1:11" x14ac:dyDescent="0.3">
      <c r="A4" s="2">
        <v>29497</v>
      </c>
      <c r="B4" s="3">
        <f>Sheet2!B4</f>
        <v>185184.4</v>
      </c>
      <c r="C4" s="2">
        <v>29497</v>
      </c>
      <c r="D4" s="3">
        <f>Sheet3!B4</f>
        <v>185184.4</v>
      </c>
      <c r="E4" s="2">
        <f t="shared" si="0"/>
        <v>29497</v>
      </c>
      <c r="F4" s="3">
        <f t="shared" si="1"/>
        <v>0</v>
      </c>
      <c r="G4" s="3">
        <f t="shared" si="2"/>
        <v>0</v>
      </c>
      <c r="H4" s="2">
        <f t="shared" ref="H4:H15" si="3">H3+7</f>
        <v>30575</v>
      </c>
      <c r="I4" s="3">
        <f>D1082</f>
        <v>1397016</v>
      </c>
      <c r="J4" s="1">
        <f t="shared" ref="J4:J15" si="4">H4-H3</f>
        <v>7</v>
      </c>
      <c r="K4" s="1">
        <v>3</v>
      </c>
    </row>
    <row r="5" spans="1:11" x14ac:dyDescent="0.3">
      <c r="A5" s="2">
        <v>29498</v>
      </c>
      <c r="B5" s="3">
        <f>Sheet2!B5</f>
        <v>186441.3</v>
      </c>
      <c r="C5" s="2">
        <v>29498</v>
      </c>
      <c r="D5" s="3">
        <f>Sheet3!B5</f>
        <v>186441.3</v>
      </c>
      <c r="E5" s="2">
        <f t="shared" si="0"/>
        <v>29498</v>
      </c>
      <c r="F5" s="3">
        <f t="shared" si="1"/>
        <v>0</v>
      </c>
      <c r="G5" s="3">
        <f t="shared" si="2"/>
        <v>0</v>
      </c>
      <c r="H5" s="2">
        <f t="shared" si="3"/>
        <v>30582</v>
      </c>
      <c r="I5" s="3">
        <f>D1089</f>
        <v>2332009</v>
      </c>
      <c r="J5" s="1">
        <f t="shared" si="4"/>
        <v>7</v>
      </c>
      <c r="K5" s="1">
        <v>4</v>
      </c>
    </row>
    <row r="6" spans="1:11" x14ac:dyDescent="0.3">
      <c r="A6" s="2">
        <v>29499</v>
      </c>
      <c r="B6" s="3">
        <f>Sheet2!B6</f>
        <v>186105.3</v>
      </c>
      <c r="C6" s="2">
        <v>29499</v>
      </c>
      <c r="D6" s="3">
        <f>Sheet3!B6</f>
        <v>186105.3</v>
      </c>
      <c r="E6" s="2">
        <f t="shared" si="0"/>
        <v>29499</v>
      </c>
      <c r="F6" s="3">
        <f t="shared" si="1"/>
        <v>0</v>
      </c>
      <c r="G6" s="3">
        <f t="shared" si="2"/>
        <v>0</v>
      </c>
      <c r="H6" s="2">
        <f t="shared" si="3"/>
        <v>30589</v>
      </c>
      <c r="I6" s="3">
        <f>D1096</f>
        <v>1622684</v>
      </c>
      <c r="J6" s="1">
        <f t="shared" si="4"/>
        <v>7</v>
      </c>
      <c r="K6" s="1">
        <v>5</v>
      </c>
    </row>
    <row r="7" spans="1:11" x14ac:dyDescent="0.3">
      <c r="A7" s="2">
        <v>29500</v>
      </c>
      <c r="B7" s="3">
        <f>Sheet2!B7</f>
        <v>186000</v>
      </c>
      <c r="C7" s="2">
        <v>29500</v>
      </c>
      <c r="D7" s="3">
        <f>Sheet3!B7</f>
        <v>186000</v>
      </c>
      <c r="E7" s="2">
        <f t="shared" si="0"/>
        <v>29500</v>
      </c>
      <c r="F7" s="3">
        <f t="shared" si="1"/>
        <v>0</v>
      </c>
      <c r="G7" s="3">
        <f t="shared" si="2"/>
        <v>0</v>
      </c>
      <c r="H7" s="2">
        <f t="shared" si="3"/>
        <v>30596</v>
      </c>
      <c r="I7" s="3">
        <f>D1103</f>
        <v>134688.1</v>
      </c>
      <c r="J7" s="1">
        <f t="shared" si="4"/>
        <v>7</v>
      </c>
      <c r="K7" s="1">
        <v>6</v>
      </c>
    </row>
    <row r="8" spans="1:11" x14ac:dyDescent="0.3">
      <c r="A8" s="2">
        <v>29501</v>
      </c>
      <c r="B8" s="3">
        <f>Sheet2!B8</f>
        <v>183556.7</v>
      </c>
      <c r="C8" s="2">
        <v>29501</v>
      </c>
      <c r="D8" s="3">
        <f>Sheet3!B8</f>
        <v>183556.7</v>
      </c>
      <c r="E8" s="2">
        <f t="shared" si="0"/>
        <v>29501</v>
      </c>
      <c r="F8" s="3">
        <f t="shared" si="1"/>
        <v>0</v>
      </c>
      <c r="G8" s="3">
        <f t="shared" si="2"/>
        <v>0</v>
      </c>
      <c r="H8" s="2">
        <f t="shared" si="3"/>
        <v>30603</v>
      </c>
      <c r="I8" s="3">
        <f>D1110</f>
        <v>384163.4</v>
      </c>
      <c r="J8" s="1">
        <f t="shared" si="4"/>
        <v>7</v>
      </c>
      <c r="K8" s="1">
        <v>7</v>
      </c>
    </row>
    <row r="9" spans="1:11" x14ac:dyDescent="0.3">
      <c r="A9" s="2">
        <v>29502</v>
      </c>
      <c r="B9" s="3">
        <f>Sheet2!B9</f>
        <v>183521.3</v>
      </c>
      <c r="C9" s="2">
        <v>29502</v>
      </c>
      <c r="D9" s="3">
        <f>Sheet3!B9</f>
        <v>183521.3</v>
      </c>
      <c r="E9" s="2">
        <f t="shared" si="0"/>
        <v>29502</v>
      </c>
      <c r="F9" s="3">
        <f t="shared" si="1"/>
        <v>0</v>
      </c>
      <c r="G9" s="3">
        <f t="shared" si="2"/>
        <v>0</v>
      </c>
      <c r="H9" s="2">
        <f t="shared" si="3"/>
        <v>30610</v>
      </c>
      <c r="I9" s="3">
        <f>D1117</f>
        <v>445323.3</v>
      </c>
      <c r="J9" s="1">
        <f t="shared" si="4"/>
        <v>7</v>
      </c>
      <c r="K9" s="1">
        <v>8</v>
      </c>
    </row>
    <row r="10" spans="1:11" x14ac:dyDescent="0.3">
      <c r="A10" s="2">
        <v>29503</v>
      </c>
      <c r="B10" s="3">
        <f>Sheet2!B10</f>
        <v>185920.6</v>
      </c>
      <c r="C10" s="2">
        <v>29503</v>
      </c>
      <c r="D10" s="3">
        <f>Sheet3!B10</f>
        <v>185920.6</v>
      </c>
      <c r="E10" s="2">
        <f t="shared" si="0"/>
        <v>29503</v>
      </c>
      <c r="F10" s="3">
        <f t="shared" si="1"/>
        <v>0</v>
      </c>
      <c r="G10" s="3">
        <f t="shared" si="2"/>
        <v>0</v>
      </c>
      <c r="H10" s="2">
        <f t="shared" si="3"/>
        <v>30617</v>
      </c>
      <c r="I10" s="3">
        <f>D1124</f>
        <v>264301.3</v>
      </c>
      <c r="J10" s="1">
        <f t="shared" si="4"/>
        <v>7</v>
      </c>
      <c r="K10" s="1">
        <v>9</v>
      </c>
    </row>
    <row r="11" spans="1:11" x14ac:dyDescent="0.3">
      <c r="A11" s="2">
        <v>29504</v>
      </c>
      <c r="B11" s="3">
        <f>Sheet2!B11</f>
        <v>104128.1</v>
      </c>
      <c r="C11" s="2">
        <v>29504</v>
      </c>
      <c r="D11" s="3">
        <f>Sheet3!B11</f>
        <v>104128.1</v>
      </c>
      <c r="E11" s="2">
        <f t="shared" si="0"/>
        <v>29504</v>
      </c>
      <c r="F11" s="3">
        <f t="shared" si="1"/>
        <v>0</v>
      </c>
      <c r="G11" s="3">
        <f t="shared" si="2"/>
        <v>0</v>
      </c>
      <c r="H11" s="2">
        <f t="shared" si="3"/>
        <v>30624</v>
      </c>
      <c r="I11" s="3">
        <f>D1131</f>
        <v>1820783</v>
      </c>
      <c r="J11" s="1">
        <f t="shared" si="4"/>
        <v>7</v>
      </c>
      <c r="K11" s="1">
        <v>10</v>
      </c>
    </row>
    <row r="12" spans="1:11" x14ac:dyDescent="0.3">
      <c r="A12" s="2">
        <v>29505</v>
      </c>
      <c r="B12" s="3">
        <f>Sheet2!B12</f>
        <v>33853.42</v>
      </c>
      <c r="C12" s="2">
        <v>29505</v>
      </c>
      <c r="D12" s="3">
        <f>Sheet3!B12</f>
        <v>33853.42</v>
      </c>
      <c r="E12" s="2">
        <f t="shared" si="0"/>
        <v>29505</v>
      </c>
      <c r="F12" s="3">
        <f t="shared" si="1"/>
        <v>0</v>
      </c>
      <c r="G12" s="3">
        <f t="shared" si="2"/>
        <v>0</v>
      </c>
      <c r="H12" s="2">
        <f t="shared" si="3"/>
        <v>30631</v>
      </c>
      <c r="I12" s="3">
        <f>D1138</f>
        <v>3035940</v>
      </c>
      <c r="J12" s="1">
        <f t="shared" si="4"/>
        <v>7</v>
      </c>
      <c r="K12" s="1">
        <v>11</v>
      </c>
    </row>
    <row r="13" spans="1:11" x14ac:dyDescent="0.3">
      <c r="A13" s="2">
        <v>29506</v>
      </c>
      <c r="B13" s="3">
        <f>Sheet2!B13</f>
        <v>32466.76</v>
      </c>
      <c r="C13" s="2">
        <v>29506</v>
      </c>
      <c r="D13" s="3">
        <f>Sheet3!B13</f>
        <v>32466.76</v>
      </c>
      <c r="E13" s="2">
        <f t="shared" si="0"/>
        <v>29506</v>
      </c>
      <c r="F13" s="3">
        <f t="shared" si="1"/>
        <v>0</v>
      </c>
      <c r="G13" s="3">
        <f t="shared" si="2"/>
        <v>0</v>
      </c>
      <c r="H13" s="2">
        <f t="shared" si="3"/>
        <v>30638</v>
      </c>
      <c r="I13" s="3">
        <f>D1145</f>
        <v>3205734</v>
      </c>
      <c r="J13" s="1">
        <f t="shared" si="4"/>
        <v>7</v>
      </c>
      <c r="K13" s="1">
        <v>12</v>
      </c>
    </row>
    <row r="14" spans="1:11" x14ac:dyDescent="0.3">
      <c r="A14" s="2">
        <v>29507</v>
      </c>
      <c r="B14" s="3">
        <f>Sheet2!B14</f>
        <v>32483.01</v>
      </c>
      <c r="C14" s="2">
        <v>29507</v>
      </c>
      <c r="D14" s="3">
        <f>Sheet3!B14</f>
        <v>32483.01</v>
      </c>
      <c r="E14" s="2">
        <f t="shared" si="0"/>
        <v>29507</v>
      </c>
      <c r="F14" s="3">
        <f t="shared" si="1"/>
        <v>0</v>
      </c>
      <c r="G14" s="3">
        <f t="shared" si="2"/>
        <v>0</v>
      </c>
      <c r="H14" s="2">
        <f t="shared" si="3"/>
        <v>30645</v>
      </c>
      <c r="I14" s="3">
        <f>D1152</f>
        <v>4501910</v>
      </c>
      <c r="J14" s="1">
        <f t="shared" si="4"/>
        <v>7</v>
      </c>
      <c r="K14" s="1">
        <v>13</v>
      </c>
    </row>
    <row r="15" spans="1:11" x14ac:dyDescent="0.3">
      <c r="A15" s="2">
        <v>29508</v>
      </c>
      <c r="B15" s="3">
        <f>Sheet2!B15</f>
        <v>34825.5</v>
      </c>
      <c r="C15" s="2">
        <v>29508</v>
      </c>
      <c r="D15" s="3">
        <f>Sheet3!B15</f>
        <v>34825.5</v>
      </c>
      <c r="E15" s="2">
        <f t="shared" si="0"/>
        <v>29508</v>
      </c>
      <c r="F15" s="3">
        <f t="shared" si="1"/>
        <v>0</v>
      </c>
      <c r="G15" s="3">
        <f t="shared" si="2"/>
        <v>0</v>
      </c>
      <c r="H15" s="2">
        <f t="shared" si="3"/>
        <v>30652</v>
      </c>
      <c r="I15" s="3">
        <f>D1159</f>
        <v>5016014</v>
      </c>
      <c r="J15" s="1">
        <f t="shared" si="4"/>
        <v>7</v>
      </c>
      <c r="K15" s="1">
        <v>14</v>
      </c>
    </row>
    <row r="16" spans="1:11" x14ac:dyDescent="0.3">
      <c r="A16" s="2">
        <v>29509</v>
      </c>
      <c r="B16" s="3">
        <f>Sheet2!B16</f>
        <v>32000.19</v>
      </c>
      <c r="C16" s="2">
        <v>29509</v>
      </c>
      <c r="D16" s="3">
        <f>Sheet3!B16</f>
        <v>32000.19</v>
      </c>
      <c r="E16" s="2">
        <f t="shared" si="0"/>
        <v>29509</v>
      </c>
      <c r="F16" s="3">
        <f t="shared" si="1"/>
        <v>0</v>
      </c>
      <c r="G16" s="3">
        <f t="shared" si="2"/>
        <v>0</v>
      </c>
      <c r="H16" s="2"/>
      <c r="I16" s="3"/>
      <c r="J16" s="1"/>
    </row>
    <row r="17" spans="1:7" x14ac:dyDescent="0.3">
      <c r="A17" s="2">
        <v>29510</v>
      </c>
      <c r="B17" s="3">
        <f>Sheet2!B17</f>
        <v>31936.42</v>
      </c>
      <c r="C17" s="2">
        <v>29510</v>
      </c>
      <c r="D17" s="3">
        <f>Sheet3!B17</f>
        <v>31936.42</v>
      </c>
      <c r="E17" s="2">
        <f t="shared" si="0"/>
        <v>29510</v>
      </c>
      <c r="F17" s="3">
        <f t="shared" si="1"/>
        <v>0</v>
      </c>
      <c r="G17" s="3">
        <f t="shared" si="2"/>
        <v>0</v>
      </c>
    </row>
    <row r="18" spans="1:7" x14ac:dyDescent="0.3">
      <c r="A18" s="2">
        <v>29511</v>
      </c>
      <c r="B18" s="3">
        <f>Sheet2!B18</f>
        <v>29787.46</v>
      </c>
      <c r="C18" s="2">
        <v>29511</v>
      </c>
      <c r="D18" s="3">
        <f>Sheet3!B18</f>
        <v>29787.46</v>
      </c>
      <c r="E18" s="2">
        <f t="shared" si="0"/>
        <v>29511</v>
      </c>
      <c r="F18" s="3">
        <f t="shared" si="1"/>
        <v>0</v>
      </c>
      <c r="G18" s="3">
        <f t="shared" si="2"/>
        <v>0</v>
      </c>
    </row>
    <row r="19" spans="1:7" x14ac:dyDescent="0.3">
      <c r="A19" s="2">
        <v>29512</v>
      </c>
      <c r="B19" s="3">
        <f>Sheet2!B19</f>
        <v>31879.17</v>
      </c>
      <c r="C19" s="2">
        <v>29512</v>
      </c>
      <c r="D19" s="3">
        <f>Sheet3!B19</f>
        <v>31879.17</v>
      </c>
      <c r="E19" s="2">
        <f t="shared" si="0"/>
        <v>29512</v>
      </c>
      <c r="F19" s="3">
        <f t="shared" si="1"/>
        <v>0</v>
      </c>
      <c r="G19" s="3">
        <f t="shared" si="2"/>
        <v>0</v>
      </c>
    </row>
    <row r="20" spans="1:7" x14ac:dyDescent="0.3">
      <c r="A20" s="2">
        <v>29513</v>
      </c>
      <c r="B20" s="3">
        <f>Sheet2!B20</f>
        <v>31897.5</v>
      </c>
      <c r="C20" s="2">
        <v>29513</v>
      </c>
      <c r="D20" s="3">
        <f>Sheet3!B20</f>
        <v>31897.5</v>
      </c>
      <c r="E20" s="2">
        <f t="shared" si="0"/>
        <v>29513</v>
      </c>
      <c r="F20" s="3">
        <f t="shared" si="1"/>
        <v>0</v>
      </c>
      <c r="G20" s="3">
        <f t="shared" si="2"/>
        <v>0</v>
      </c>
    </row>
    <row r="21" spans="1:7" x14ac:dyDescent="0.3">
      <c r="A21" s="2">
        <v>29514</v>
      </c>
      <c r="B21" s="3">
        <f>Sheet2!B21</f>
        <v>238545.7</v>
      </c>
      <c r="C21" s="2">
        <v>29514</v>
      </c>
      <c r="D21" s="3">
        <f>Sheet3!B21</f>
        <v>238545.7</v>
      </c>
      <c r="E21" s="2">
        <f t="shared" si="0"/>
        <v>29514</v>
      </c>
      <c r="F21" s="3">
        <f t="shared" si="1"/>
        <v>0</v>
      </c>
      <c r="G21" s="3">
        <f t="shared" si="2"/>
        <v>0</v>
      </c>
    </row>
    <row r="22" spans="1:7" x14ac:dyDescent="0.3">
      <c r="A22" s="2">
        <v>29515</v>
      </c>
      <c r="B22" s="3">
        <f>Sheet2!B22</f>
        <v>364392.8</v>
      </c>
      <c r="C22" s="2">
        <v>29515</v>
      </c>
      <c r="D22" s="3">
        <f>Sheet3!B22</f>
        <v>364392.8</v>
      </c>
      <c r="E22" s="2">
        <f t="shared" si="0"/>
        <v>29515</v>
      </c>
      <c r="F22" s="3">
        <f t="shared" si="1"/>
        <v>0</v>
      </c>
      <c r="G22" s="3">
        <f t="shared" si="2"/>
        <v>0</v>
      </c>
    </row>
    <row r="23" spans="1:7" x14ac:dyDescent="0.3">
      <c r="A23" s="2">
        <v>29516</v>
      </c>
      <c r="B23" s="3">
        <f>Sheet2!B23</f>
        <v>346877.4</v>
      </c>
      <c r="C23" s="2">
        <v>29516</v>
      </c>
      <c r="D23" s="3">
        <f>Sheet3!B23</f>
        <v>346877.4</v>
      </c>
      <c r="E23" s="2">
        <f t="shared" si="0"/>
        <v>29516</v>
      </c>
      <c r="F23" s="3">
        <f t="shared" si="1"/>
        <v>0</v>
      </c>
      <c r="G23" s="3">
        <f t="shared" si="2"/>
        <v>0</v>
      </c>
    </row>
    <row r="24" spans="1:7" x14ac:dyDescent="0.3">
      <c r="A24" s="2">
        <v>29517</v>
      </c>
      <c r="B24" s="3">
        <f>Sheet2!B24</f>
        <v>344872</v>
      </c>
      <c r="C24" s="2">
        <v>29517</v>
      </c>
      <c r="D24" s="3">
        <f>Sheet3!B24</f>
        <v>344872</v>
      </c>
      <c r="E24" s="2">
        <f t="shared" si="0"/>
        <v>29517</v>
      </c>
      <c r="F24" s="3">
        <f t="shared" si="1"/>
        <v>0</v>
      </c>
      <c r="G24" s="3">
        <f t="shared" si="2"/>
        <v>0</v>
      </c>
    </row>
    <row r="25" spans="1:7" x14ac:dyDescent="0.3">
      <c r="A25" s="2">
        <v>29518</v>
      </c>
      <c r="B25" s="3">
        <f>Sheet2!B25</f>
        <v>352232.9</v>
      </c>
      <c r="C25" s="2">
        <v>29518</v>
      </c>
      <c r="D25" s="3">
        <f>Sheet3!B25</f>
        <v>352232.9</v>
      </c>
      <c r="E25" s="2">
        <f t="shared" si="0"/>
        <v>29518</v>
      </c>
      <c r="F25" s="3">
        <f t="shared" si="1"/>
        <v>0</v>
      </c>
      <c r="G25" s="3">
        <f t="shared" si="2"/>
        <v>0</v>
      </c>
    </row>
    <row r="26" spans="1:7" x14ac:dyDescent="0.3">
      <c r="A26" s="2">
        <v>29519</v>
      </c>
      <c r="B26" s="3">
        <f>Sheet2!B26</f>
        <v>353119.3</v>
      </c>
      <c r="C26" s="2">
        <v>29519</v>
      </c>
      <c r="D26" s="3">
        <f>Sheet3!B26</f>
        <v>353119.3</v>
      </c>
      <c r="E26" s="2">
        <f t="shared" si="0"/>
        <v>29519</v>
      </c>
      <c r="F26" s="3">
        <f t="shared" si="1"/>
        <v>0</v>
      </c>
      <c r="G26" s="3">
        <f t="shared" si="2"/>
        <v>0</v>
      </c>
    </row>
    <row r="27" spans="1:7" x14ac:dyDescent="0.3">
      <c r="A27" s="2">
        <v>29520</v>
      </c>
      <c r="B27" s="3">
        <f>Sheet2!B27</f>
        <v>353356.5</v>
      </c>
      <c r="C27" s="2">
        <v>29520</v>
      </c>
      <c r="D27" s="3">
        <f>Sheet3!B27</f>
        <v>353356.5</v>
      </c>
      <c r="E27" s="2">
        <f t="shared" si="0"/>
        <v>29520</v>
      </c>
      <c r="F27" s="3">
        <f t="shared" si="1"/>
        <v>0</v>
      </c>
      <c r="G27" s="3">
        <f t="shared" si="2"/>
        <v>0</v>
      </c>
    </row>
    <row r="28" spans="1:7" x14ac:dyDescent="0.3">
      <c r="A28" s="2">
        <v>29521</v>
      </c>
      <c r="B28" s="3">
        <f>Sheet2!B28</f>
        <v>350166.2</v>
      </c>
      <c r="C28" s="2">
        <v>29521</v>
      </c>
      <c r="D28" s="3">
        <f>Sheet3!B28</f>
        <v>350166.2</v>
      </c>
      <c r="E28" s="2">
        <f t="shared" si="0"/>
        <v>29521</v>
      </c>
      <c r="F28" s="3">
        <f t="shared" si="1"/>
        <v>0</v>
      </c>
      <c r="G28" s="3">
        <f t="shared" si="2"/>
        <v>0</v>
      </c>
    </row>
    <row r="29" spans="1:7" x14ac:dyDescent="0.3">
      <c r="A29" s="2">
        <v>29522</v>
      </c>
      <c r="B29" s="3">
        <f>Sheet2!B29</f>
        <v>342843.8</v>
      </c>
      <c r="C29" s="2">
        <v>29522</v>
      </c>
      <c r="D29" s="3">
        <f>Sheet3!B29</f>
        <v>342843.8</v>
      </c>
      <c r="E29" s="2">
        <f t="shared" si="0"/>
        <v>29522</v>
      </c>
      <c r="F29" s="3">
        <f t="shared" si="1"/>
        <v>0</v>
      </c>
      <c r="G29" s="3">
        <f t="shared" si="2"/>
        <v>0</v>
      </c>
    </row>
    <row r="30" spans="1:7" x14ac:dyDescent="0.3">
      <c r="A30" s="2">
        <v>29523</v>
      </c>
      <c r="B30" s="3">
        <f>Sheet2!B30</f>
        <v>345562</v>
      </c>
      <c r="C30" s="2">
        <v>29523</v>
      </c>
      <c r="D30" s="3">
        <f>Sheet3!B30</f>
        <v>345562</v>
      </c>
      <c r="E30" s="2">
        <f t="shared" si="0"/>
        <v>29523</v>
      </c>
      <c r="F30" s="3">
        <f t="shared" si="1"/>
        <v>0</v>
      </c>
      <c r="G30" s="3">
        <f t="shared" si="2"/>
        <v>0</v>
      </c>
    </row>
    <row r="31" spans="1:7" x14ac:dyDescent="0.3">
      <c r="A31" s="2">
        <v>29524</v>
      </c>
      <c r="B31" s="3">
        <f>Sheet2!B31</f>
        <v>350328</v>
      </c>
      <c r="C31" s="2">
        <v>29524</v>
      </c>
      <c r="D31" s="3">
        <f>Sheet3!B31</f>
        <v>350328</v>
      </c>
      <c r="E31" s="2">
        <f t="shared" si="0"/>
        <v>29524</v>
      </c>
      <c r="F31" s="3">
        <f t="shared" si="1"/>
        <v>0</v>
      </c>
      <c r="G31" s="3">
        <f t="shared" si="2"/>
        <v>0</v>
      </c>
    </row>
    <row r="32" spans="1:7" x14ac:dyDescent="0.3">
      <c r="A32" s="2">
        <v>29525</v>
      </c>
      <c r="B32" s="3">
        <f>Sheet2!B32</f>
        <v>350378.1</v>
      </c>
      <c r="C32" s="2">
        <v>29525</v>
      </c>
      <c r="D32" s="3">
        <f>Sheet3!B32</f>
        <v>350378.1</v>
      </c>
      <c r="E32" s="2">
        <f t="shared" si="0"/>
        <v>29525</v>
      </c>
      <c r="F32" s="3">
        <f t="shared" si="1"/>
        <v>0</v>
      </c>
      <c r="G32" s="3">
        <f t="shared" si="2"/>
        <v>0</v>
      </c>
    </row>
    <row r="33" spans="1:7" x14ac:dyDescent="0.3">
      <c r="A33" s="2">
        <v>29526</v>
      </c>
      <c r="B33" s="3">
        <f>Sheet2!B33</f>
        <v>347678.4</v>
      </c>
      <c r="C33" s="2">
        <v>29526</v>
      </c>
      <c r="D33" s="3">
        <f>Sheet3!B33</f>
        <v>347678.4</v>
      </c>
      <c r="E33" s="2">
        <f t="shared" si="0"/>
        <v>29526</v>
      </c>
      <c r="F33" s="3">
        <f t="shared" si="1"/>
        <v>0</v>
      </c>
      <c r="G33" s="3">
        <f t="shared" si="2"/>
        <v>0</v>
      </c>
    </row>
    <row r="34" spans="1:7" x14ac:dyDescent="0.3">
      <c r="A34" s="2">
        <v>29527</v>
      </c>
      <c r="B34" s="3">
        <f>Sheet2!B34</f>
        <v>352459.2</v>
      </c>
      <c r="C34" s="2">
        <v>29527</v>
      </c>
      <c r="D34" s="3">
        <f>Sheet3!B34</f>
        <v>352459.2</v>
      </c>
      <c r="E34" s="2">
        <f t="shared" si="0"/>
        <v>29527</v>
      </c>
      <c r="F34" s="3">
        <f t="shared" si="1"/>
        <v>0</v>
      </c>
      <c r="G34" s="3">
        <f t="shared" si="2"/>
        <v>0</v>
      </c>
    </row>
    <row r="35" spans="1:7" x14ac:dyDescent="0.3">
      <c r="A35" s="2">
        <v>29528</v>
      </c>
      <c r="B35" s="3">
        <f>Sheet2!B35</f>
        <v>352462.3</v>
      </c>
      <c r="C35" s="2">
        <v>29528</v>
      </c>
      <c r="D35" s="3">
        <f>Sheet3!B35</f>
        <v>352462.3</v>
      </c>
      <c r="E35" s="2">
        <f t="shared" si="0"/>
        <v>29528</v>
      </c>
      <c r="F35" s="3">
        <f t="shared" si="1"/>
        <v>0</v>
      </c>
      <c r="G35" s="3">
        <f t="shared" si="2"/>
        <v>0</v>
      </c>
    </row>
    <row r="36" spans="1:7" x14ac:dyDescent="0.3">
      <c r="A36" s="2">
        <v>29529</v>
      </c>
      <c r="B36" s="3">
        <f>Sheet2!B36</f>
        <v>350030.4</v>
      </c>
      <c r="C36" s="2">
        <v>29529</v>
      </c>
      <c r="D36" s="3">
        <f>Sheet3!B36</f>
        <v>350030.4</v>
      </c>
      <c r="E36" s="2">
        <f t="shared" si="0"/>
        <v>29529</v>
      </c>
      <c r="F36" s="3">
        <f t="shared" si="1"/>
        <v>0</v>
      </c>
      <c r="G36" s="3">
        <f t="shared" si="2"/>
        <v>0</v>
      </c>
    </row>
    <row r="37" spans="1:7" x14ac:dyDescent="0.3">
      <c r="A37" s="2">
        <v>29530</v>
      </c>
      <c r="B37" s="3">
        <f>Sheet2!B37</f>
        <v>349995.2</v>
      </c>
      <c r="C37" s="2">
        <v>29530</v>
      </c>
      <c r="D37" s="3">
        <f>Sheet3!B37</f>
        <v>349995.2</v>
      </c>
      <c r="E37" s="2">
        <f t="shared" si="0"/>
        <v>29530</v>
      </c>
      <c r="F37" s="3">
        <f t="shared" si="1"/>
        <v>0</v>
      </c>
      <c r="G37" s="3">
        <f t="shared" si="2"/>
        <v>0</v>
      </c>
    </row>
    <row r="38" spans="1:7" x14ac:dyDescent="0.3">
      <c r="A38" s="2">
        <v>29531</v>
      </c>
      <c r="B38" s="3">
        <f>Sheet2!B38</f>
        <v>291956.5</v>
      </c>
      <c r="C38" s="2">
        <v>29531</v>
      </c>
      <c r="D38" s="3">
        <f>Sheet3!B38</f>
        <v>291956.5</v>
      </c>
      <c r="E38" s="2">
        <f t="shared" si="0"/>
        <v>29531</v>
      </c>
      <c r="F38" s="3">
        <f t="shared" si="1"/>
        <v>0</v>
      </c>
      <c r="G38" s="3">
        <f t="shared" si="2"/>
        <v>0</v>
      </c>
    </row>
    <row r="39" spans="1:7" x14ac:dyDescent="0.3">
      <c r="A39" s="2">
        <v>29532</v>
      </c>
      <c r="B39" s="3">
        <f>Sheet2!B39</f>
        <v>249840.6</v>
      </c>
      <c r="C39" s="2">
        <v>29532</v>
      </c>
      <c r="D39" s="3">
        <f>Sheet3!B39</f>
        <v>249840.6</v>
      </c>
      <c r="E39" s="2">
        <f t="shared" si="0"/>
        <v>29532</v>
      </c>
      <c r="F39" s="3">
        <f t="shared" si="1"/>
        <v>0</v>
      </c>
      <c r="G39" s="3">
        <f t="shared" si="2"/>
        <v>0</v>
      </c>
    </row>
    <row r="40" spans="1:7" x14ac:dyDescent="0.3">
      <c r="A40" s="2">
        <v>29533</v>
      </c>
      <c r="B40" s="3">
        <f>Sheet2!B40</f>
        <v>242850.7</v>
      </c>
      <c r="C40" s="2">
        <v>29533</v>
      </c>
      <c r="D40" s="3">
        <f>Sheet3!B40</f>
        <v>242850.7</v>
      </c>
      <c r="E40" s="2">
        <f t="shared" si="0"/>
        <v>29533</v>
      </c>
      <c r="F40" s="3">
        <f t="shared" si="1"/>
        <v>0</v>
      </c>
      <c r="G40" s="3">
        <f t="shared" si="2"/>
        <v>0</v>
      </c>
    </row>
    <row r="41" spans="1:7" x14ac:dyDescent="0.3">
      <c r="A41" s="2">
        <v>29534</v>
      </c>
      <c r="B41" s="3">
        <f>Sheet2!B41</f>
        <v>244988.79999999999</v>
      </c>
      <c r="C41" s="2">
        <v>29534</v>
      </c>
      <c r="D41" s="3">
        <f>Sheet3!B41</f>
        <v>244988.79999999999</v>
      </c>
      <c r="E41" s="2">
        <f t="shared" si="0"/>
        <v>29534</v>
      </c>
      <c r="F41" s="3">
        <f t="shared" si="1"/>
        <v>0</v>
      </c>
      <c r="G41" s="3">
        <f t="shared" si="2"/>
        <v>0</v>
      </c>
    </row>
    <row r="42" spans="1:7" x14ac:dyDescent="0.3">
      <c r="A42" s="2">
        <v>29535</v>
      </c>
      <c r="B42" s="3">
        <f>Sheet2!B42</f>
        <v>247904.2</v>
      </c>
      <c r="C42" s="2">
        <v>29535</v>
      </c>
      <c r="D42" s="3">
        <f>Sheet3!B42</f>
        <v>247904.2</v>
      </c>
      <c r="E42" s="2">
        <f t="shared" si="0"/>
        <v>29535</v>
      </c>
      <c r="F42" s="3">
        <f t="shared" si="1"/>
        <v>0</v>
      </c>
      <c r="G42" s="3">
        <f t="shared" si="2"/>
        <v>0</v>
      </c>
    </row>
    <row r="43" spans="1:7" x14ac:dyDescent="0.3">
      <c r="A43" s="2">
        <v>29536</v>
      </c>
      <c r="B43" s="3">
        <f>Sheet2!B43</f>
        <v>250092.1</v>
      </c>
      <c r="C43" s="2">
        <v>29536</v>
      </c>
      <c r="D43" s="3">
        <f>Sheet3!B43</f>
        <v>250092.1</v>
      </c>
      <c r="E43" s="2">
        <f t="shared" si="0"/>
        <v>29536</v>
      </c>
      <c r="F43" s="3">
        <f t="shared" si="1"/>
        <v>0</v>
      </c>
      <c r="G43" s="3">
        <f t="shared" si="2"/>
        <v>0</v>
      </c>
    </row>
    <row r="44" spans="1:7" x14ac:dyDescent="0.3">
      <c r="A44" s="2">
        <v>29537</v>
      </c>
      <c r="B44" s="3">
        <f>Sheet2!B44</f>
        <v>247398.7</v>
      </c>
      <c r="C44" s="2">
        <v>29537</v>
      </c>
      <c r="D44" s="3">
        <f>Sheet3!B44</f>
        <v>247398.7</v>
      </c>
      <c r="E44" s="2">
        <f t="shared" si="0"/>
        <v>29537</v>
      </c>
      <c r="F44" s="3">
        <f t="shared" si="1"/>
        <v>0</v>
      </c>
      <c r="G44" s="3">
        <f t="shared" si="2"/>
        <v>0</v>
      </c>
    </row>
    <row r="45" spans="1:7" x14ac:dyDescent="0.3">
      <c r="A45" s="2">
        <v>29538</v>
      </c>
      <c r="B45" s="3">
        <f>Sheet2!B45</f>
        <v>247336.2</v>
      </c>
      <c r="C45" s="2">
        <v>29538</v>
      </c>
      <c r="D45" s="3">
        <f>Sheet3!B45</f>
        <v>247336.2</v>
      </c>
      <c r="E45" s="2">
        <f t="shared" si="0"/>
        <v>29538</v>
      </c>
      <c r="F45" s="3">
        <f t="shared" si="1"/>
        <v>0</v>
      </c>
      <c r="G45" s="3">
        <f t="shared" si="2"/>
        <v>0</v>
      </c>
    </row>
    <row r="46" spans="1:7" x14ac:dyDescent="0.3">
      <c r="A46" s="2">
        <v>29539</v>
      </c>
      <c r="B46" s="3">
        <f>Sheet2!B46</f>
        <v>247295.7</v>
      </c>
      <c r="C46" s="2">
        <v>29539</v>
      </c>
      <c r="D46" s="3">
        <f>Sheet3!B46</f>
        <v>247295.7</v>
      </c>
      <c r="E46" s="2">
        <f t="shared" si="0"/>
        <v>29539</v>
      </c>
      <c r="F46" s="3">
        <f t="shared" si="1"/>
        <v>0</v>
      </c>
      <c r="G46" s="3">
        <f t="shared" si="2"/>
        <v>0</v>
      </c>
    </row>
    <row r="47" spans="1:7" x14ac:dyDescent="0.3">
      <c r="A47" s="2">
        <v>29540</v>
      </c>
      <c r="B47" s="3">
        <f>Sheet2!B47</f>
        <v>247266.5</v>
      </c>
      <c r="C47" s="2">
        <v>29540</v>
      </c>
      <c r="D47" s="3">
        <f>Sheet3!B47</f>
        <v>247266.5</v>
      </c>
      <c r="E47" s="2">
        <f t="shared" si="0"/>
        <v>29540</v>
      </c>
      <c r="F47" s="3">
        <f t="shared" si="1"/>
        <v>0</v>
      </c>
      <c r="G47" s="3">
        <f t="shared" si="2"/>
        <v>0</v>
      </c>
    </row>
    <row r="48" spans="1:7" x14ac:dyDescent="0.3">
      <c r="A48" s="2">
        <v>29541</v>
      </c>
      <c r="B48" s="3">
        <f>Sheet2!B48</f>
        <v>252339</v>
      </c>
      <c r="C48" s="2">
        <v>29541</v>
      </c>
      <c r="D48" s="3">
        <f>Sheet3!B48</f>
        <v>252339</v>
      </c>
      <c r="E48" s="2">
        <f t="shared" si="0"/>
        <v>29541</v>
      </c>
      <c r="F48" s="3">
        <f t="shared" si="1"/>
        <v>0</v>
      </c>
      <c r="G48" s="3">
        <f t="shared" si="2"/>
        <v>0</v>
      </c>
    </row>
    <row r="49" spans="1:7" x14ac:dyDescent="0.3">
      <c r="A49" s="2">
        <v>29542</v>
      </c>
      <c r="B49" s="3">
        <f>Sheet2!B49</f>
        <v>274155.7</v>
      </c>
      <c r="C49" s="2">
        <v>29542</v>
      </c>
      <c r="D49" s="3">
        <f>Sheet3!B49</f>
        <v>274155.7</v>
      </c>
      <c r="E49" s="2">
        <f t="shared" si="0"/>
        <v>29542</v>
      </c>
      <c r="F49" s="3">
        <f t="shared" si="1"/>
        <v>0</v>
      </c>
      <c r="G49" s="3">
        <f t="shared" si="2"/>
        <v>0</v>
      </c>
    </row>
    <row r="50" spans="1:7" x14ac:dyDescent="0.3">
      <c r="A50" s="2">
        <v>29543</v>
      </c>
      <c r="B50" s="3">
        <f>Sheet2!B50</f>
        <v>312770.3</v>
      </c>
      <c r="C50" s="2">
        <v>29543</v>
      </c>
      <c r="D50" s="3">
        <f>Sheet3!B50</f>
        <v>312770.3</v>
      </c>
      <c r="E50" s="2">
        <f t="shared" si="0"/>
        <v>29543</v>
      </c>
      <c r="F50" s="3">
        <f t="shared" si="1"/>
        <v>0</v>
      </c>
      <c r="G50" s="3">
        <f t="shared" si="2"/>
        <v>0</v>
      </c>
    </row>
    <row r="51" spans="1:7" x14ac:dyDescent="0.3">
      <c r="A51" s="2">
        <v>29544</v>
      </c>
      <c r="B51" s="3">
        <f>Sheet2!B51</f>
        <v>322809.8</v>
      </c>
      <c r="C51" s="2">
        <v>29544</v>
      </c>
      <c r="D51" s="3">
        <f>Sheet3!B51</f>
        <v>322809.8</v>
      </c>
      <c r="E51" s="2">
        <f t="shared" si="0"/>
        <v>29544</v>
      </c>
      <c r="F51" s="3">
        <f t="shared" si="1"/>
        <v>0</v>
      </c>
      <c r="G51" s="3">
        <f t="shared" si="2"/>
        <v>0</v>
      </c>
    </row>
    <row r="52" spans="1:7" x14ac:dyDescent="0.3">
      <c r="A52" s="2">
        <v>29545</v>
      </c>
      <c r="B52" s="3">
        <f>Sheet2!B52</f>
        <v>320573.8</v>
      </c>
      <c r="C52" s="2">
        <v>29545</v>
      </c>
      <c r="D52" s="3">
        <f>Sheet3!B52</f>
        <v>320573.8</v>
      </c>
      <c r="E52" s="2">
        <f t="shared" si="0"/>
        <v>29545</v>
      </c>
      <c r="F52" s="3">
        <f t="shared" si="1"/>
        <v>0</v>
      </c>
      <c r="G52" s="3">
        <f t="shared" si="2"/>
        <v>0</v>
      </c>
    </row>
    <row r="53" spans="1:7" x14ac:dyDescent="0.3">
      <c r="A53" s="2">
        <v>29546</v>
      </c>
      <c r="B53" s="3">
        <f>Sheet2!B53</f>
        <v>320858.40000000002</v>
      </c>
      <c r="C53" s="2">
        <v>29546</v>
      </c>
      <c r="D53" s="3">
        <f>Sheet3!B53</f>
        <v>320858.40000000002</v>
      </c>
      <c r="E53" s="2">
        <f t="shared" si="0"/>
        <v>29546</v>
      </c>
      <c r="F53" s="3">
        <f t="shared" si="1"/>
        <v>0</v>
      </c>
      <c r="G53" s="3">
        <f t="shared" si="2"/>
        <v>0</v>
      </c>
    </row>
    <row r="54" spans="1:7" x14ac:dyDescent="0.3">
      <c r="A54" s="2">
        <v>29547</v>
      </c>
      <c r="B54" s="3">
        <f>Sheet2!B54</f>
        <v>325472.3</v>
      </c>
      <c r="C54" s="2">
        <v>29547</v>
      </c>
      <c r="D54" s="3">
        <f>Sheet3!B54</f>
        <v>325472.3</v>
      </c>
      <c r="E54" s="2">
        <f t="shared" si="0"/>
        <v>29547</v>
      </c>
      <c r="F54" s="3">
        <f t="shared" si="1"/>
        <v>0</v>
      </c>
      <c r="G54" s="3">
        <f t="shared" si="2"/>
        <v>0</v>
      </c>
    </row>
    <row r="55" spans="1:7" x14ac:dyDescent="0.3">
      <c r="A55" s="2">
        <v>29548</v>
      </c>
      <c r="B55" s="3">
        <f>Sheet2!B55</f>
        <v>325498.2</v>
      </c>
      <c r="C55" s="2">
        <v>29548</v>
      </c>
      <c r="D55" s="3">
        <f>Sheet3!B55</f>
        <v>325498.2</v>
      </c>
      <c r="E55" s="2">
        <f t="shared" si="0"/>
        <v>29548</v>
      </c>
      <c r="F55" s="3">
        <f t="shared" si="1"/>
        <v>0</v>
      </c>
      <c r="G55" s="3">
        <f t="shared" si="2"/>
        <v>0</v>
      </c>
    </row>
    <row r="56" spans="1:7" x14ac:dyDescent="0.3">
      <c r="A56" s="2">
        <v>29549</v>
      </c>
      <c r="B56" s="3">
        <f>Sheet2!B56</f>
        <v>364190.2</v>
      </c>
      <c r="C56" s="2">
        <v>29549</v>
      </c>
      <c r="D56" s="3">
        <f>Sheet3!B56</f>
        <v>364190.2</v>
      </c>
      <c r="E56" s="2">
        <f t="shared" si="0"/>
        <v>29549</v>
      </c>
      <c r="F56" s="3">
        <f t="shared" si="1"/>
        <v>0</v>
      </c>
      <c r="G56" s="3">
        <f t="shared" si="2"/>
        <v>0</v>
      </c>
    </row>
    <row r="57" spans="1:7" x14ac:dyDescent="0.3">
      <c r="A57" s="2">
        <v>29550</v>
      </c>
      <c r="B57" s="3">
        <f>Sheet2!B57</f>
        <v>437097.8</v>
      </c>
      <c r="C57" s="2">
        <v>29550</v>
      </c>
      <c r="D57" s="3">
        <f>Sheet3!B57</f>
        <v>437097.8</v>
      </c>
      <c r="E57" s="2">
        <f t="shared" si="0"/>
        <v>29550</v>
      </c>
      <c r="F57" s="3">
        <f t="shared" si="1"/>
        <v>0</v>
      </c>
      <c r="G57" s="3">
        <f t="shared" si="2"/>
        <v>0</v>
      </c>
    </row>
    <row r="58" spans="1:7" x14ac:dyDescent="0.3">
      <c r="A58" s="2">
        <v>29551</v>
      </c>
      <c r="B58" s="3">
        <f>Sheet2!B58</f>
        <v>437992</v>
      </c>
      <c r="C58" s="2">
        <v>29551</v>
      </c>
      <c r="D58" s="3">
        <f>Sheet3!B58</f>
        <v>437992</v>
      </c>
      <c r="E58" s="2">
        <f t="shared" si="0"/>
        <v>29551</v>
      </c>
      <c r="F58" s="3">
        <f t="shared" si="1"/>
        <v>0</v>
      </c>
      <c r="G58" s="3">
        <f t="shared" si="2"/>
        <v>0</v>
      </c>
    </row>
    <row r="59" spans="1:7" x14ac:dyDescent="0.3">
      <c r="A59" s="2">
        <v>29552</v>
      </c>
      <c r="B59" s="3">
        <f>Sheet2!B59</f>
        <v>437963.3</v>
      </c>
      <c r="C59" s="2">
        <v>29552</v>
      </c>
      <c r="D59" s="3">
        <f>Sheet3!B59</f>
        <v>437963.3</v>
      </c>
      <c r="E59" s="2">
        <f t="shared" si="0"/>
        <v>29552</v>
      </c>
      <c r="F59" s="3">
        <f t="shared" si="1"/>
        <v>0</v>
      </c>
      <c r="G59" s="3">
        <f t="shared" si="2"/>
        <v>0</v>
      </c>
    </row>
    <row r="60" spans="1:7" x14ac:dyDescent="0.3">
      <c r="A60" s="2">
        <v>29553</v>
      </c>
      <c r="B60" s="3">
        <f>Sheet2!B60</f>
        <v>438263.2</v>
      </c>
      <c r="C60" s="2">
        <v>29553</v>
      </c>
      <c r="D60" s="3">
        <f>Sheet3!B60</f>
        <v>438263.2</v>
      </c>
      <c r="E60" s="2">
        <f t="shared" si="0"/>
        <v>29553</v>
      </c>
      <c r="F60" s="3">
        <f t="shared" si="1"/>
        <v>0</v>
      </c>
      <c r="G60" s="3">
        <f t="shared" si="2"/>
        <v>0</v>
      </c>
    </row>
    <row r="61" spans="1:7" x14ac:dyDescent="0.3">
      <c r="A61" s="2">
        <v>29554</v>
      </c>
      <c r="B61" s="3">
        <f>Sheet2!B61</f>
        <v>440475.1</v>
      </c>
      <c r="C61" s="2">
        <v>29554</v>
      </c>
      <c r="D61" s="3">
        <f>Sheet3!B61</f>
        <v>440475.1</v>
      </c>
      <c r="E61" s="2">
        <f t="shared" si="0"/>
        <v>29554</v>
      </c>
      <c r="F61" s="3">
        <f t="shared" si="1"/>
        <v>0</v>
      </c>
      <c r="G61" s="3">
        <f t="shared" si="2"/>
        <v>0</v>
      </c>
    </row>
    <row r="62" spans="1:7" x14ac:dyDescent="0.3">
      <c r="A62" s="2">
        <v>29555</v>
      </c>
      <c r="B62" s="3">
        <f>Sheet2!B62</f>
        <v>537617.1</v>
      </c>
      <c r="C62" s="2">
        <v>29555</v>
      </c>
      <c r="D62" s="3">
        <f>Sheet3!B62</f>
        <v>537617.1</v>
      </c>
      <c r="E62" s="2">
        <f t="shared" si="0"/>
        <v>29555</v>
      </c>
      <c r="F62" s="3">
        <f t="shared" si="1"/>
        <v>0</v>
      </c>
      <c r="G62" s="3">
        <f t="shared" si="2"/>
        <v>0</v>
      </c>
    </row>
    <row r="63" spans="1:7" x14ac:dyDescent="0.3">
      <c r="A63" s="2">
        <v>29556</v>
      </c>
      <c r="B63" s="3">
        <f>Sheet2!B63</f>
        <v>533358.1</v>
      </c>
      <c r="C63" s="2">
        <v>29556</v>
      </c>
      <c r="D63" s="3">
        <f>Sheet3!B63</f>
        <v>533358.1</v>
      </c>
      <c r="E63" s="2">
        <f t="shared" si="0"/>
        <v>29556</v>
      </c>
      <c r="F63" s="3">
        <f t="shared" si="1"/>
        <v>0</v>
      </c>
      <c r="G63" s="3">
        <f t="shared" si="2"/>
        <v>0</v>
      </c>
    </row>
    <row r="64" spans="1:7" x14ac:dyDescent="0.3">
      <c r="A64" s="2">
        <v>29557</v>
      </c>
      <c r="B64" s="3">
        <f>Sheet2!B64</f>
        <v>437214.9</v>
      </c>
      <c r="C64" s="2">
        <v>29557</v>
      </c>
      <c r="D64" s="3">
        <f>Sheet3!B64</f>
        <v>437214.9</v>
      </c>
      <c r="E64" s="2">
        <f t="shared" si="0"/>
        <v>29557</v>
      </c>
      <c r="F64" s="3">
        <f t="shared" si="1"/>
        <v>0</v>
      </c>
      <c r="G64" s="3">
        <f t="shared" si="2"/>
        <v>0</v>
      </c>
    </row>
    <row r="65" spans="1:7" x14ac:dyDescent="0.3">
      <c r="A65" s="2">
        <v>29558</v>
      </c>
      <c r="B65" s="3">
        <f>Sheet2!B65</f>
        <v>429981.6</v>
      </c>
      <c r="C65" s="2">
        <v>29558</v>
      </c>
      <c r="D65" s="3">
        <f>Sheet3!B65</f>
        <v>429981.6</v>
      </c>
      <c r="E65" s="2">
        <f t="shared" si="0"/>
        <v>29558</v>
      </c>
      <c r="F65" s="3">
        <f t="shared" si="1"/>
        <v>0</v>
      </c>
      <c r="G65" s="3">
        <f t="shared" si="2"/>
        <v>0</v>
      </c>
    </row>
    <row r="66" spans="1:7" x14ac:dyDescent="0.3">
      <c r="A66" s="2">
        <v>29559</v>
      </c>
      <c r="B66" s="3">
        <f>Sheet2!B66</f>
        <v>431545.2</v>
      </c>
      <c r="C66" s="2">
        <v>29559</v>
      </c>
      <c r="D66" s="3">
        <f>Sheet3!B66</f>
        <v>431545.2</v>
      </c>
      <c r="E66" s="2">
        <f t="shared" si="0"/>
        <v>29559</v>
      </c>
      <c r="F66" s="3">
        <f t="shared" si="1"/>
        <v>0</v>
      </c>
      <c r="G66" s="3">
        <f t="shared" si="2"/>
        <v>0</v>
      </c>
    </row>
    <row r="67" spans="1:7" x14ac:dyDescent="0.3">
      <c r="A67" s="2">
        <v>29560</v>
      </c>
      <c r="B67" s="3">
        <f>Sheet2!B67</f>
        <v>421324.5</v>
      </c>
      <c r="C67" s="2">
        <v>29560</v>
      </c>
      <c r="D67" s="3">
        <f>Sheet3!B67</f>
        <v>421324.5</v>
      </c>
      <c r="E67" s="2">
        <f t="shared" ref="E67:E130" si="5">A67</f>
        <v>29560</v>
      </c>
      <c r="F67" s="3">
        <f t="shared" ref="F67:F130" si="6">ABS(B67-D67)</f>
        <v>0</v>
      </c>
      <c r="G67" s="3">
        <f t="shared" ref="G67:G130" si="7">100*F67/D67</f>
        <v>0</v>
      </c>
    </row>
    <row r="68" spans="1:7" x14ac:dyDescent="0.3">
      <c r="A68" s="2">
        <v>29561</v>
      </c>
      <c r="B68" s="3">
        <f>Sheet2!B68</f>
        <v>421155.6</v>
      </c>
      <c r="C68" s="2">
        <v>29561</v>
      </c>
      <c r="D68" s="3">
        <f>Sheet3!B68</f>
        <v>421155.6</v>
      </c>
      <c r="E68" s="2">
        <f t="shared" si="5"/>
        <v>29561</v>
      </c>
      <c r="F68" s="3">
        <f t="shared" si="6"/>
        <v>0</v>
      </c>
      <c r="G68" s="3">
        <f t="shared" si="7"/>
        <v>0</v>
      </c>
    </row>
    <row r="69" spans="1:7" x14ac:dyDescent="0.3">
      <c r="A69" s="2">
        <v>29562</v>
      </c>
      <c r="B69" s="3">
        <f>Sheet2!B69</f>
        <v>418650.8</v>
      </c>
      <c r="C69" s="2">
        <v>29562</v>
      </c>
      <c r="D69" s="3">
        <f>Sheet3!B69</f>
        <v>418650.8</v>
      </c>
      <c r="E69" s="2">
        <f t="shared" si="5"/>
        <v>29562</v>
      </c>
      <c r="F69" s="3">
        <f t="shared" si="6"/>
        <v>0</v>
      </c>
      <c r="G69" s="3">
        <f t="shared" si="7"/>
        <v>0</v>
      </c>
    </row>
    <row r="70" spans="1:7" x14ac:dyDescent="0.3">
      <c r="A70" s="2">
        <v>29563</v>
      </c>
      <c r="B70" s="3">
        <f>Sheet2!B70</f>
        <v>421002.7</v>
      </c>
      <c r="C70" s="2">
        <v>29563</v>
      </c>
      <c r="D70" s="3">
        <f>Sheet3!B70</f>
        <v>421002.7</v>
      </c>
      <c r="E70" s="2">
        <f t="shared" si="5"/>
        <v>29563</v>
      </c>
      <c r="F70" s="3">
        <f t="shared" si="6"/>
        <v>0</v>
      </c>
      <c r="G70" s="3">
        <f t="shared" si="7"/>
        <v>0</v>
      </c>
    </row>
    <row r="71" spans="1:7" x14ac:dyDescent="0.3">
      <c r="A71" s="2">
        <v>29564</v>
      </c>
      <c r="B71" s="3">
        <f>Sheet2!B71</f>
        <v>420980.6</v>
      </c>
      <c r="C71" s="2">
        <v>29564</v>
      </c>
      <c r="D71" s="3">
        <f>Sheet3!B71</f>
        <v>420980.6</v>
      </c>
      <c r="E71" s="2">
        <f t="shared" si="5"/>
        <v>29564</v>
      </c>
      <c r="F71" s="3">
        <f t="shared" si="6"/>
        <v>0</v>
      </c>
      <c r="G71" s="3">
        <f t="shared" si="7"/>
        <v>0</v>
      </c>
    </row>
    <row r="72" spans="1:7" x14ac:dyDescent="0.3">
      <c r="A72" s="2">
        <v>29565</v>
      </c>
      <c r="B72" s="3">
        <f>Sheet2!B72</f>
        <v>416116.1</v>
      </c>
      <c r="C72" s="2">
        <v>29565</v>
      </c>
      <c r="D72" s="3">
        <f>Sheet3!B72</f>
        <v>416116.1</v>
      </c>
      <c r="E72" s="2">
        <f t="shared" si="5"/>
        <v>29565</v>
      </c>
      <c r="F72" s="3">
        <f t="shared" si="6"/>
        <v>0</v>
      </c>
      <c r="G72" s="3">
        <f t="shared" si="7"/>
        <v>0</v>
      </c>
    </row>
    <row r="73" spans="1:7" x14ac:dyDescent="0.3">
      <c r="A73" s="2">
        <v>29566</v>
      </c>
      <c r="B73" s="3">
        <f>Sheet2!B73</f>
        <v>420903.3</v>
      </c>
      <c r="C73" s="2">
        <v>29566</v>
      </c>
      <c r="D73" s="3">
        <f>Sheet3!B73</f>
        <v>420903.3</v>
      </c>
      <c r="E73" s="2">
        <f t="shared" si="5"/>
        <v>29566</v>
      </c>
      <c r="F73" s="3">
        <f t="shared" si="6"/>
        <v>0</v>
      </c>
      <c r="G73" s="3">
        <f t="shared" si="7"/>
        <v>0</v>
      </c>
    </row>
    <row r="74" spans="1:7" x14ac:dyDescent="0.3">
      <c r="A74" s="2">
        <v>29567</v>
      </c>
      <c r="B74" s="3">
        <f>Sheet2!B74</f>
        <v>425756.4</v>
      </c>
      <c r="C74" s="2">
        <v>29567</v>
      </c>
      <c r="D74" s="3">
        <f>Sheet3!B74</f>
        <v>425756.4</v>
      </c>
      <c r="E74" s="2">
        <f t="shared" si="5"/>
        <v>29567</v>
      </c>
      <c r="F74" s="3">
        <f t="shared" si="6"/>
        <v>0</v>
      </c>
      <c r="G74" s="3">
        <f t="shared" si="7"/>
        <v>0</v>
      </c>
    </row>
    <row r="75" spans="1:7" x14ac:dyDescent="0.3">
      <c r="A75" s="2">
        <v>29568</v>
      </c>
      <c r="B75" s="3">
        <f>Sheet2!B75</f>
        <v>425785.7</v>
      </c>
      <c r="C75" s="2">
        <v>29568</v>
      </c>
      <c r="D75" s="3">
        <f>Sheet3!B75</f>
        <v>425785.7</v>
      </c>
      <c r="E75" s="2">
        <f t="shared" si="5"/>
        <v>29568</v>
      </c>
      <c r="F75" s="3">
        <f t="shared" si="6"/>
        <v>0</v>
      </c>
      <c r="G75" s="3">
        <f t="shared" si="7"/>
        <v>0</v>
      </c>
    </row>
    <row r="76" spans="1:7" x14ac:dyDescent="0.3">
      <c r="A76" s="2">
        <v>29569</v>
      </c>
      <c r="B76" s="3">
        <f>Sheet2!B76</f>
        <v>430631.5</v>
      </c>
      <c r="C76" s="2">
        <v>29569</v>
      </c>
      <c r="D76" s="3">
        <f>Sheet3!B76</f>
        <v>430631.5</v>
      </c>
      <c r="E76" s="2">
        <f t="shared" si="5"/>
        <v>29569</v>
      </c>
      <c r="F76" s="3">
        <f t="shared" si="6"/>
        <v>0</v>
      </c>
      <c r="G76" s="3">
        <f t="shared" si="7"/>
        <v>0</v>
      </c>
    </row>
    <row r="77" spans="1:7" x14ac:dyDescent="0.3">
      <c r="A77" s="2">
        <v>29570</v>
      </c>
      <c r="B77" s="3">
        <f>Sheet2!B77</f>
        <v>430661.5</v>
      </c>
      <c r="C77" s="2">
        <v>29570</v>
      </c>
      <c r="D77" s="3">
        <f>Sheet3!B77</f>
        <v>430661.5</v>
      </c>
      <c r="E77" s="2">
        <f t="shared" si="5"/>
        <v>29570</v>
      </c>
      <c r="F77" s="3">
        <f t="shared" si="6"/>
        <v>0</v>
      </c>
      <c r="G77" s="3">
        <f t="shared" si="7"/>
        <v>0</v>
      </c>
    </row>
    <row r="78" spans="1:7" x14ac:dyDescent="0.3">
      <c r="A78" s="2">
        <v>29571</v>
      </c>
      <c r="B78" s="3">
        <f>Sheet2!B78</f>
        <v>430698.9</v>
      </c>
      <c r="C78" s="2">
        <v>29571</v>
      </c>
      <c r="D78" s="3">
        <f>Sheet3!B78</f>
        <v>430698.9</v>
      </c>
      <c r="E78" s="2">
        <f t="shared" si="5"/>
        <v>29571</v>
      </c>
      <c r="F78" s="3">
        <f t="shared" si="6"/>
        <v>0</v>
      </c>
      <c r="G78" s="3">
        <f t="shared" si="7"/>
        <v>0</v>
      </c>
    </row>
    <row r="79" spans="1:7" x14ac:dyDescent="0.3">
      <c r="A79" s="2">
        <v>29572</v>
      </c>
      <c r="B79" s="3">
        <f>Sheet2!B79</f>
        <v>430719.6</v>
      </c>
      <c r="C79" s="2">
        <v>29572</v>
      </c>
      <c r="D79" s="3">
        <f>Sheet3!B79</f>
        <v>430719.6</v>
      </c>
      <c r="E79" s="2">
        <f t="shared" si="5"/>
        <v>29572</v>
      </c>
      <c r="F79" s="3">
        <f t="shared" si="6"/>
        <v>0</v>
      </c>
      <c r="G79" s="3">
        <f t="shared" si="7"/>
        <v>0</v>
      </c>
    </row>
    <row r="80" spans="1:7" x14ac:dyDescent="0.3">
      <c r="A80" s="2">
        <v>29573</v>
      </c>
      <c r="B80" s="3">
        <f>Sheet2!B80</f>
        <v>430743.5</v>
      </c>
      <c r="C80" s="2">
        <v>29573</v>
      </c>
      <c r="D80" s="3">
        <f>Sheet3!B80</f>
        <v>430743.5</v>
      </c>
      <c r="E80" s="2">
        <f t="shared" si="5"/>
        <v>29573</v>
      </c>
      <c r="F80" s="3">
        <f t="shared" si="6"/>
        <v>0</v>
      </c>
      <c r="G80" s="3">
        <f t="shared" si="7"/>
        <v>0</v>
      </c>
    </row>
    <row r="81" spans="1:7" x14ac:dyDescent="0.3">
      <c r="A81" s="2">
        <v>29574</v>
      </c>
      <c r="B81" s="3">
        <f>Sheet2!B81</f>
        <v>430740.7</v>
      </c>
      <c r="C81" s="2">
        <v>29574</v>
      </c>
      <c r="D81" s="3">
        <f>Sheet3!B81</f>
        <v>430740.7</v>
      </c>
      <c r="E81" s="2">
        <f t="shared" si="5"/>
        <v>29574</v>
      </c>
      <c r="F81" s="3">
        <f t="shared" si="6"/>
        <v>0</v>
      </c>
      <c r="G81" s="3">
        <f t="shared" si="7"/>
        <v>0</v>
      </c>
    </row>
    <row r="82" spans="1:7" x14ac:dyDescent="0.3">
      <c r="A82" s="2">
        <v>29575</v>
      </c>
      <c r="B82" s="3">
        <f>Sheet2!B82</f>
        <v>430727.5</v>
      </c>
      <c r="C82" s="2">
        <v>29575</v>
      </c>
      <c r="D82" s="3">
        <f>Sheet3!B82</f>
        <v>430727.5</v>
      </c>
      <c r="E82" s="2">
        <f t="shared" si="5"/>
        <v>29575</v>
      </c>
      <c r="F82" s="3">
        <f t="shared" si="6"/>
        <v>0</v>
      </c>
      <c r="G82" s="3">
        <f t="shared" si="7"/>
        <v>0</v>
      </c>
    </row>
    <row r="83" spans="1:7" x14ac:dyDescent="0.3">
      <c r="A83" s="2">
        <v>29576</v>
      </c>
      <c r="B83" s="3">
        <f>Sheet2!B83</f>
        <v>443301.8</v>
      </c>
      <c r="C83" s="2">
        <v>29576</v>
      </c>
      <c r="D83" s="3">
        <f>Sheet3!B83</f>
        <v>443301.8</v>
      </c>
      <c r="E83" s="2">
        <f t="shared" si="5"/>
        <v>29576</v>
      </c>
      <c r="F83" s="3">
        <f t="shared" si="6"/>
        <v>0</v>
      </c>
      <c r="G83" s="3">
        <f t="shared" si="7"/>
        <v>0</v>
      </c>
    </row>
    <row r="84" spans="1:7" x14ac:dyDescent="0.3">
      <c r="A84" s="2">
        <v>29577</v>
      </c>
      <c r="B84" s="3">
        <f>Sheet2!B84</f>
        <v>442951.7</v>
      </c>
      <c r="C84" s="2">
        <v>29577</v>
      </c>
      <c r="D84" s="3">
        <f>Sheet3!B84</f>
        <v>442951.7</v>
      </c>
      <c r="E84" s="2">
        <f t="shared" si="5"/>
        <v>29577</v>
      </c>
      <c r="F84" s="3">
        <f t="shared" si="6"/>
        <v>0</v>
      </c>
      <c r="G84" s="3">
        <f t="shared" si="7"/>
        <v>0</v>
      </c>
    </row>
    <row r="85" spans="1:7" x14ac:dyDescent="0.3">
      <c r="A85" s="2">
        <v>29578</v>
      </c>
      <c r="B85" s="3">
        <f>Sheet2!B85</f>
        <v>443565.6</v>
      </c>
      <c r="C85" s="2">
        <v>29578</v>
      </c>
      <c r="D85" s="3">
        <f>Sheet3!B85</f>
        <v>443565.6</v>
      </c>
      <c r="E85" s="2">
        <f t="shared" si="5"/>
        <v>29578</v>
      </c>
      <c r="F85" s="3">
        <f t="shared" si="6"/>
        <v>0</v>
      </c>
      <c r="G85" s="3">
        <f t="shared" si="7"/>
        <v>0</v>
      </c>
    </row>
    <row r="86" spans="1:7" x14ac:dyDescent="0.3">
      <c r="A86" s="2">
        <v>29579</v>
      </c>
      <c r="B86" s="3">
        <f>Sheet2!B86</f>
        <v>443051.3</v>
      </c>
      <c r="C86" s="2">
        <v>29579</v>
      </c>
      <c r="D86" s="3">
        <f>Sheet3!B86</f>
        <v>443051.3</v>
      </c>
      <c r="E86" s="2">
        <f t="shared" si="5"/>
        <v>29579</v>
      </c>
      <c r="F86" s="3">
        <f t="shared" si="6"/>
        <v>0</v>
      </c>
      <c r="G86" s="3">
        <f t="shared" si="7"/>
        <v>0</v>
      </c>
    </row>
    <row r="87" spans="1:7" x14ac:dyDescent="0.3">
      <c r="A87" s="2">
        <v>29580</v>
      </c>
      <c r="B87" s="3">
        <f>Sheet2!B87</f>
        <v>443016.9</v>
      </c>
      <c r="C87" s="2">
        <v>29580</v>
      </c>
      <c r="D87" s="3">
        <f>Sheet3!B87</f>
        <v>443016.9</v>
      </c>
      <c r="E87" s="2">
        <f t="shared" si="5"/>
        <v>29580</v>
      </c>
      <c r="F87" s="3">
        <f t="shared" si="6"/>
        <v>0</v>
      </c>
      <c r="G87" s="3">
        <f t="shared" si="7"/>
        <v>0</v>
      </c>
    </row>
    <row r="88" spans="1:7" x14ac:dyDescent="0.3">
      <c r="A88" s="2">
        <v>29581</v>
      </c>
      <c r="B88" s="3">
        <f>Sheet2!B88</f>
        <v>443018</v>
      </c>
      <c r="C88" s="2">
        <v>29581</v>
      </c>
      <c r="D88" s="3">
        <f>Sheet3!B88</f>
        <v>443018</v>
      </c>
      <c r="E88" s="2">
        <f t="shared" si="5"/>
        <v>29581</v>
      </c>
      <c r="F88" s="3">
        <f t="shared" si="6"/>
        <v>0</v>
      </c>
      <c r="G88" s="3">
        <f t="shared" si="7"/>
        <v>0</v>
      </c>
    </row>
    <row r="89" spans="1:7" x14ac:dyDescent="0.3">
      <c r="A89" s="2">
        <v>29582</v>
      </c>
      <c r="B89" s="3">
        <f>Sheet2!B89</f>
        <v>438132</v>
      </c>
      <c r="C89" s="2">
        <v>29582</v>
      </c>
      <c r="D89" s="3">
        <f>Sheet3!B89</f>
        <v>438132</v>
      </c>
      <c r="E89" s="2">
        <f t="shared" si="5"/>
        <v>29582</v>
      </c>
      <c r="F89" s="3">
        <f t="shared" si="6"/>
        <v>0</v>
      </c>
      <c r="G89" s="3">
        <f t="shared" si="7"/>
        <v>0</v>
      </c>
    </row>
    <row r="90" spans="1:7" x14ac:dyDescent="0.3">
      <c r="A90" s="2">
        <v>29583</v>
      </c>
      <c r="B90" s="3">
        <f>Sheet2!B90</f>
        <v>438172.4</v>
      </c>
      <c r="C90" s="2">
        <v>29583</v>
      </c>
      <c r="D90" s="3">
        <f>Sheet3!B90</f>
        <v>438172.4</v>
      </c>
      <c r="E90" s="2">
        <f t="shared" si="5"/>
        <v>29583</v>
      </c>
      <c r="F90" s="3">
        <f t="shared" si="6"/>
        <v>0</v>
      </c>
      <c r="G90" s="3">
        <f t="shared" si="7"/>
        <v>0</v>
      </c>
    </row>
    <row r="91" spans="1:7" x14ac:dyDescent="0.3">
      <c r="A91" s="2">
        <v>29584</v>
      </c>
      <c r="B91" s="3">
        <f>Sheet2!B91</f>
        <v>433236.6</v>
      </c>
      <c r="C91" s="2">
        <v>29584</v>
      </c>
      <c r="D91" s="3">
        <f>Sheet3!B91</f>
        <v>433236.6</v>
      </c>
      <c r="E91" s="2">
        <f t="shared" si="5"/>
        <v>29584</v>
      </c>
      <c r="F91" s="3">
        <f t="shared" si="6"/>
        <v>0</v>
      </c>
      <c r="G91" s="3">
        <f t="shared" si="7"/>
        <v>0</v>
      </c>
    </row>
    <row r="92" spans="1:7" x14ac:dyDescent="0.3">
      <c r="A92" s="2">
        <v>29585</v>
      </c>
      <c r="B92" s="3">
        <f>Sheet2!B92</f>
        <v>445279.8</v>
      </c>
      <c r="C92" s="2">
        <v>29585</v>
      </c>
      <c r="D92" s="3">
        <f>Sheet3!B92</f>
        <v>445279.8</v>
      </c>
      <c r="E92" s="2">
        <f t="shared" si="5"/>
        <v>29585</v>
      </c>
      <c r="F92" s="3">
        <f t="shared" si="6"/>
        <v>0</v>
      </c>
      <c r="G92" s="3">
        <f t="shared" si="7"/>
        <v>0</v>
      </c>
    </row>
    <row r="93" spans="1:7" x14ac:dyDescent="0.3">
      <c r="A93" s="2">
        <v>29586</v>
      </c>
      <c r="B93" s="3">
        <f>Sheet2!B93</f>
        <v>445342.8</v>
      </c>
      <c r="C93" s="2">
        <v>29586</v>
      </c>
      <c r="D93" s="3">
        <f>Sheet3!B93</f>
        <v>445342.8</v>
      </c>
      <c r="E93" s="2">
        <f t="shared" si="5"/>
        <v>29586</v>
      </c>
      <c r="F93" s="3">
        <f t="shared" si="6"/>
        <v>0</v>
      </c>
      <c r="G93" s="3">
        <f t="shared" si="7"/>
        <v>0</v>
      </c>
    </row>
    <row r="94" spans="1:7" x14ac:dyDescent="0.3">
      <c r="A94" s="2">
        <v>29587</v>
      </c>
      <c r="B94" s="3">
        <f>Sheet2!B94</f>
        <v>445355.7</v>
      </c>
      <c r="C94" s="2">
        <v>29587</v>
      </c>
      <c r="D94" s="3">
        <f>Sheet3!B94</f>
        <v>445355.7</v>
      </c>
      <c r="E94" s="2">
        <f t="shared" si="5"/>
        <v>29587</v>
      </c>
      <c r="F94" s="3">
        <f t="shared" si="6"/>
        <v>0</v>
      </c>
      <c r="G94" s="3">
        <f t="shared" si="7"/>
        <v>0</v>
      </c>
    </row>
    <row r="95" spans="1:7" x14ac:dyDescent="0.3">
      <c r="A95" s="2">
        <v>29588</v>
      </c>
      <c r="B95" s="3">
        <f>Sheet2!B95</f>
        <v>445515.4</v>
      </c>
      <c r="C95" s="2">
        <v>29588</v>
      </c>
      <c r="D95" s="3">
        <f>Sheet3!B95</f>
        <v>445515.4</v>
      </c>
      <c r="E95" s="2">
        <f t="shared" si="5"/>
        <v>29588</v>
      </c>
      <c r="F95" s="3">
        <f t="shared" si="6"/>
        <v>0</v>
      </c>
      <c r="G95" s="3">
        <f t="shared" si="7"/>
        <v>0</v>
      </c>
    </row>
    <row r="96" spans="1:7" x14ac:dyDescent="0.3">
      <c r="A96" s="2">
        <v>29589</v>
      </c>
      <c r="B96" s="3">
        <f>Sheet2!B96</f>
        <v>445799.9</v>
      </c>
      <c r="C96" s="2">
        <v>29589</v>
      </c>
      <c r="D96" s="3">
        <f>Sheet3!B96</f>
        <v>445799.9</v>
      </c>
      <c r="E96" s="2">
        <f t="shared" si="5"/>
        <v>29589</v>
      </c>
      <c r="F96" s="3">
        <f t="shared" si="6"/>
        <v>0</v>
      </c>
      <c r="G96" s="3">
        <f t="shared" si="7"/>
        <v>0</v>
      </c>
    </row>
    <row r="97" spans="1:7" x14ac:dyDescent="0.3">
      <c r="A97" s="2">
        <v>29590</v>
      </c>
      <c r="B97" s="3">
        <f>Sheet2!B97</f>
        <v>446590.3</v>
      </c>
      <c r="C97" s="2">
        <v>29590</v>
      </c>
      <c r="D97" s="3">
        <f>Sheet3!B97</f>
        <v>446590.3</v>
      </c>
      <c r="E97" s="2">
        <f t="shared" si="5"/>
        <v>29590</v>
      </c>
      <c r="F97" s="3">
        <f t="shared" si="6"/>
        <v>0</v>
      </c>
      <c r="G97" s="3">
        <f t="shared" si="7"/>
        <v>0</v>
      </c>
    </row>
    <row r="98" spans="1:7" x14ac:dyDescent="0.3">
      <c r="A98" s="2">
        <v>29591</v>
      </c>
      <c r="B98" s="3">
        <f>Sheet2!B98</f>
        <v>445604.4</v>
      </c>
      <c r="C98" s="2">
        <v>29591</v>
      </c>
      <c r="D98" s="3">
        <f>Sheet3!B98</f>
        <v>445604.4</v>
      </c>
      <c r="E98" s="2">
        <f t="shared" si="5"/>
        <v>29591</v>
      </c>
      <c r="F98" s="3">
        <f t="shared" si="6"/>
        <v>0</v>
      </c>
      <c r="G98" s="3">
        <f t="shared" si="7"/>
        <v>0</v>
      </c>
    </row>
    <row r="99" spans="1:7" x14ac:dyDescent="0.3">
      <c r="A99" s="2">
        <v>29592</v>
      </c>
      <c r="B99" s="3">
        <f>Sheet2!B99</f>
        <v>445540.8</v>
      </c>
      <c r="C99" s="2">
        <v>29592</v>
      </c>
      <c r="D99" s="3">
        <f>Sheet3!B99</f>
        <v>445540.8</v>
      </c>
      <c r="E99" s="2">
        <f t="shared" si="5"/>
        <v>29592</v>
      </c>
      <c r="F99" s="3">
        <f t="shared" si="6"/>
        <v>0</v>
      </c>
      <c r="G99" s="3">
        <f t="shared" si="7"/>
        <v>0</v>
      </c>
    </row>
    <row r="100" spans="1:7" x14ac:dyDescent="0.3">
      <c r="A100" s="2">
        <v>29593</v>
      </c>
      <c r="B100" s="3">
        <f>Sheet2!B100</f>
        <v>443073.6</v>
      </c>
      <c r="C100" s="2">
        <v>29593</v>
      </c>
      <c r="D100" s="3">
        <f>Sheet3!B100</f>
        <v>443073.6</v>
      </c>
      <c r="E100" s="2">
        <f t="shared" si="5"/>
        <v>29593</v>
      </c>
      <c r="F100" s="3">
        <f t="shared" si="6"/>
        <v>0</v>
      </c>
      <c r="G100" s="3">
        <f t="shared" si="7"/>
        <v>0</v>
      </c>
    </row>
    <row r="101" spans="1:7" x14ac:dyDescent="0.3">
      <c r="A101" s="2">
        <v>29594</v>
      </c>
      <c r="B101" s="3">
        <f>Sheet2!B101</f>
        <v>443021.2</v>
      </c>
      <c r="C101" s="2">
        <v>29594</v>
      </c>
      <c r="D101" s="3">
        <f>Sheet3!B101</f>
        <v>443021.2</v>
      </c>
      <c r="E101" s="2">
        <f t="shared" si="5"/>
        <v>29594</v>
      </c>
      <c r="F101" s="3">
        <f t="shared" si="6"/>
        <v>0</v>
      </c>
      <c r="G101" s="3">
        <f t="shared" si="7"/>
        <v>0</v>
      </c>
    </row>
    <row r="102" spans="1:7" x14ac:dyDescent="0.3">
      <c r="A102" s="2">
        <v>29595</v>
      </c>
      <c r="B102" s="3">
        <f>Sheet2!B102</f>
        <v>447830.9</v>
      </c>
      <c r="C102" s="2">
        <v>29595</v>
      </c>
      <c r="D102" s="3">
        <f>Sheet3!B102</f>
        <v>447830.9</v>
      </c>
      <c r="E102" s="2">
        <f t="shared" si="5"/>
        <v>29595</v>
      </c>
      <c r="F102" s="3">
        <f t="shared" si="6"/>
        <v>0</v>
      </c>
      <c r="G102" s="3">
        <f t="shared" si="7"/>
        <v>0</v>
      </c>
    </row>
    <row r="103" spans="1:7" x14ac:dyDescent="0.3">
      <c r="A103" s="2">
        <v>29596</v>
      </c>
      <c r="B103" s="3">
        <f>Sheet2!B103</f>
        <v>447843.2</v>
      </c>
      <c r="C103" s="2">
        <v>29596</v>
      </c>
      <c r="D103" s="3">
        <f>Sheet3!B103</f>
        <v>447843.2</v>
      </c>
      <c r="E103" s="2">
        <f t="shared" si="5"/>
        <v>29596</v>
      </c>
      <c r="F103" s="3">
        <f t="shared" si="6"/>
        <v>0</v>
      </c>
      <c r="G103" s="3">
        <f t="shared" si="7"/>
        <v>0</v>
      </c>
    </row>
    <row r="104" spans="1:7" x14ac:dyDescent="0.3">
      <c r="A104" s="2">
        <v>29597</v>
      </c>
      <c r="B104" s="3">
        <f>Sheet2!B104</f>
        <v>445708.7</v>
      </c>
      <c r="C104" s="2">
        <v>29597</v>
      </c>
      <c r="D104" s="3">
        <f>Sheet3!B104</f>
        <v>445708.7</v>
      </c>
      <c r="E104" s="2">
        <f t="shared" si="5"/>
        <v>29597</v>
      </c>
      <c r="F104" s="3">
        <f t="shared" si="6"/>
        <v>0</v>
      </c>
      <c r="G104" s="3">
        <f t="shared" si="7"/>
        <v>0</v>
      </c>
    </row>
    <row r="105" spans="1:7" x14ac:dyDescent="0.3">
      <c r="A105" s="2">
        <v>29598</v>
      </c>
      <c r="B105" s="3">
        <f>Sheet2!B105</f>
        <v>445440.5</v>
      </c>
      <c r="C105" s="2">
        <v>29598</v>
      </c>
      <c r="D105" s="3">
        <f>Sheet3!B105</f>
        <v>445440.5</v>
      </c>
      <c r="E105" s="2">
        <f t="shared" si="5"/>
        <v>29598</v>
      </c>
      <c r="F105" s="3">
        <f t="shared" si="6"/>
        <v>0</v>
      </c>
      <c r="G105" s="3">
        <f t="shared" si="7"/>
        <v>0</v>
      </c>
    </row>
    <row r="106" spans="1:7" x14ac:dyDescent="0.3">
      <c r="A106" s="2">
        <v>29599</v>
      </c>
      <c r="B106" s="3">
        <f>Sheet2!B106</f>
        <v>457521.2</v>
      </c>
      <c r="C106" s="2">
        <v>29599</v>
      </c>
      <c r="D106" s="3">
        <f>Sheet3!B106</f>
        <v>457521.2</v>
      </c>
      <c r="E106" s="2">
        <f t="shared" si="5"/>
        <v>29599</v>
      </c>
      <c r="F106" s="3">
        <f t="shared" si="6"/>
        <v>0</v>
      </c>
      <c r="G106" s="3">
        <f t="shared" si="7"/>
        <v>0</v>
      </c>
    </row>
    <row r="107" spans="1:7" x14ac:dyDescent="0.3">
      <c r="A107" s="2">
        <v>29600</v>
      </c>
      <c r="B107" s="3">
        <f>Sheet2!B107</f>
        <v>506025.2</v>
      </c>
      <c r="C107" s="2">
        <v>29600</v>
      </c>
      <c r="D107" s="3">
        <f>Sheet3!B107</f>
        <v>506025.2</v>
      </c>
      <c r="E107" s="2">
        <f t="shared" si="5"/>
        <v>29600</v>
      </c>
      <c r="F107" s="3">
        <f t="shared" si="6"/>
        <v>0</v>
      </c>
      <c r="G107" s="3">
        <f t="shared" si="7"/>
        <v>0</v>
      </c>
    </row>
    <row r="108" spans="1:7" x14ac:dyDescent="0.3">
      <c r="A108" s="2">
        <v>29601</v>
      </c>
      <c r="B108" s="3">
        <f>Sheet2!B108</f>
        <v>521343.8</v>
      </c>
      <c r="C108" s="2">
        <v>29601</v>
      </c>
      <c r="D108" s="3">
        <f>Sheet3!B108</f>
        <v>521343.8</v>
      </c>
      <c r="E108" s="2">
        <f t="shared" si="5"/>
        <v>29601</v>
      </c>
      <c r="F108" s="3">
        <f t="shared" si="6"/>
        <v>0</v>
      </c>
      <c r="G108" s="3">
        <f t="shared" si="7"/>
        <v>0</v>
      </c>
    </row>
    <row r="109" spans="1:7" x14ac:dyDescent="0.3">
      <c r="A109" s="2">
        <v>29602</v>
      </c>
      <c r="B109" s="3">
        <f>Sheet2!B109</f>
        <v>521186.8</v>
      </c>
      <c r="C109" s="2">
        <v>29602</v>
      </c>
      <c r="D109" s="3">
        <f>Sheet3!B109</f>
        <v>521186.8</v>
      </c>
      <c r="E109" s="2">
        <f t="shared" si="5"/>
        <v>29602</v>
      </c>
      <c r="F109" s="3">
        <f t="shared" si="6"/>
        <v>0</v>
      </c>
      <c r="G109" s="3">
        <f t="shared" si="7"/>
        <v>0</v>
      </c>
    </row>
    <row r="110" spans="1:7" x14ac:dyDescent="0.3">
      <c r="A110" s="2">
        <v>29603</v>
      </c>
      <c r="B110" s="3">
        <f>Sheet2!B110</f>
        <v>521230.6</v>
      </c>
      <c r="C110" s="2">
        <v>29603</v>
      </c>
      <c r="D110" s="3">
        <f>Sheet3!B110</f>
        <v>521230.6</v>
      </c>
      <c r="E110" s="2">
        <f t="shared" si="5"/>
        <v>29603</v>
      </c>
      <c r="F110" s="3">
        <f t="shared" si="6"/>
        <v>0</v>
      </c>
      <c r="G110" s="3">
        <f t="shared" si="7"/>
        <v>0</v>
      </c>
    </row>
    <row r="111" spans="1:7" x14ac:dyDescent="0.3">
      <c r="A111" s="2">
        <v>29604</v>
      </c>
      <c r="B111" s="3">
        <f>Sheet2!B111</f>
        <v>524073.4</v>
      </c>
      <c r="C111" s="2">
        <v>29604</v>
      </c>
      <c r="D111" s="3">
        <f>Sheet3!B111</f>
        <v>524073.4</v>
      </c>
      <c r="E111" s="2">
        <f t="shared" si="5"/>
        <v>29604</v>
      </c>
      <c r="F111" s="3">
        <f t="shared" si="6"/>
        <v>0</v>
      </c>
      <c r="G111" s="3">
        <f t="shared" si="7"/>
        <v>0</v>
      </c>
    </row>
    <row r="112" spans="1:7" x14ac:dyDescent="0.3">
      <c r="A112" s="2">
        <v>29605</v>
      </c>
      <c r="B112" s="3">
        <f>Sheet2!B112</f>
        <v>511619</v>
      </c>
      <c r="C112" s="2">
        <v>29605</v>
      </c>
      <c r="D112" s="3">
        <f>Sheet3!B112</f>
        <v>511619</v>
      </c>
      <c r="E112" s="2">
        <f t="shared" si="5"/>
        <v>29605</v>
      </c>
      <c r="F112" s="3">
        <f t="shared" si="6"/>
        <v>0</v>
      </c>
      <c r="G112" s="3">
        <f t="shared" si="7"/>
        <v>0</v>
      </c>
    </row>
    <row r="113" spans="1:7" x14ac:dyDescent="0.3">
      <c r="A113" s="2">
        <v>29606</v>
      </c>
      <c r="B113" s="3">
        <f>Sheet2!B113</f>
        <v>485521.7</v>
      </c>
      <c r="C113" s="2">
        <v>29606</v>
      </c>
      <c r="D113" s="3">
        <f>Sheet3!B113</f>
        <v>485521.7</v>
      </c>
      <c r="E113" s="2">
        <f t="shared" si="5"/>
        <v>29606</v>
      </c>
      <c r="F113" s="3">
        <f t="shared" si="6"/>
        <v>0</v>
      </c>
      <c r="G113" s="3">
        <f t="shared" si="7"/>
        <v>0</v>
      </c>
    </row>
    <row r="114" spans="1:7" x14ac:dyDescent="0.3">
      <c r="A114" s="2">
        <v>29607</v>
      </c>
      <c r="B114" s="3">
        <f>Sheet2!B114</f>
        <v>436320.1</v>
      </c>
      <c r="C114" s="2">
        <v>29607</v>
      </c>
      <c r="D114" s="3">
        <f>Sheet3!B114</f>
        <v>436320.1</v>
      </c>
      <c r="E114" s="2">
        <f t="shared" si="5"/>
        <v>29607</v>
      </c>
      <c r="F114" s="3">
        <f t="shared" si="6"/>
        <v>0</v>
      </c>
      <c r="G114" s="3">
        <f t="shared" si="7"/>
        <v>0</v>
      </c>
    </row>
    <row r="115" spans="1:7" x14ac:dyDescent="0.3">
      <c r="A115" s="2">
        <v>29608</v>
      </c>
      <c r="B115" s="3">
        <f>Sheet2!B115</f>
        <v>375376</v>
      </c>
      <c r="C115" s="2">
        <v>29608</v>
      </c>
      <c r="D115" s="3">
        <f>Sheet3!B115</f>
        <v>375376</v>
      </c>
      <c r="E115" s="2">
        <f t="shared" si="5"/>
        <v>29608</v>
      </c>
      <c r="F115" s="3">
        <f t="shared" si="6"/>
        <v>0</v>
      </c>
      <c r="G115" s="3">
        <f t="shared" si="7"/>
        <v>0</v>
      </c>
    </row>
    <row r="116" spans="1:7" x14ac:dyDescent="0.3">
      <c r="A116" s="2">
        <v>29609</v>
      </c>
      <c r="B116" s="3">
        <f>Sheet2!B116</f>
        <v>346403</v>
      </c>
      <c r="C116" s="2">
        <v>29609</v>
      </c>
      <c r="D116" s="3">
        <f>Sheet3!B116</f>
        <v>346403</v>
      </c>
      <c r="E116" s="2">
        <f t="shared" si="5"/>
        <v>29609</v>
      </c>
      <c r="F116" s="3">
        <f t="shared" si="6"/>
        <v>0</v>
      </c>
      <c r="G116" s="3">
        <f t="shared" si="7"/>
        <v>0</v>
      </c>
    </row>
    <row r="117" spans="1:7" x14ac:dyDescent="0.3">
      <c r="A117" s="2">
        <v>29610</v>
      </c>
      <c r="B117" s="3">
        <f>Sheet2!B117</f>
        <v>335991.3</v>
      </c>
      <c r="C117" s="2">
        <v>29610</v>
      </c>
      <c r="D117" s="3">
        <f>Sheet3!B117</f>
        <v>335991.3</v>
      </c>
      <c r="E117" s="2">
        <f t="shared" si="5"/>
        <v>29610</v>
      </c>
      <c r="F117" s="3">
        <f t="shared" si="6"/>
        <v>0</v>
      </c>
      <c r="G117" s="3">
        <f t="shared" si="7"/>
        <v>0</v>
      </c>
    </row>
    <row r="118" spans="1:7" x14ac:dyDescent="0.3">
      <c r="A118" s="2">
        <v>29611</v>
      </c>
      <c r="B118" s="3">
        <f>Sheet2!B118</f>
        <v>335518.7</v>
      </c>
      <c r="C118" s="2">
        <v>29611</v>
      </c>
      <c r="D118" s="3">
        <f>Sheet3!B118</f>
        <v>335518.7</v>
      </c>
      <c r="E118" s="2">
        <f t="shared" si="5"/>
        <v>29611</v>
      </c>
      <c r="F118" s="3">
        <f t="shared" si="6"/>
        <v>0</v>
      </c>
      <c r="G118" s="3">
        <f t="shared" si="7"/>
        <v>0</v>
      </c>
    </row>
    <row r="119" spans="1:7" x14ac:dyDescent="0.3">
      <c r="A119" s="2">
        <v>29612</v>
      </c>
      <c r="B119" s="3">
        <f>Sheet2!B119</f>
        <v>335618.2</v>
      </c>
      <c r="C119" s="2">
        <v>29612</v>
      </c>
      <c r="D119" s="3">
        <f>Sheet3!B119</f>
        <v>335618.2</v>
      </c>
      <c r="E119" s="2">
        <f t="shared" si="5"/>
        <v>29612</v>
      </c>
      <c r="F119" s="3">
        <f t="shared" si="6"/>
        <v>0</v>
      </c>
      <c r="G119" s="3">
        <f t="shared" si="7"/>
        <v>0</v>
      </c>
    </row>
    <row r="120" spans="1:7" x14ac:dyDescent="0.3">
      <c r="A120" s="2">
        <v>29613</v>
      </c>
      <c r="B120" s="3">
        <f>Sheet2!B120</f>
        <v>345811.3</v>
      </c>
      <c r="C120" s="2">
        <v>29613</v>
      </c>
      <c r="D120" s="3">
        <f>Sheet3!B120</f>
        <v>345811.3</v>
      </c>
      <c r="E120" s="2">
        <f t="shared" si="5"/>
        <v>29613</v>
      </c>
      <c r="F120" s="3">
        <f t="shared" si="6"/>
        <v>0</v>
      </c>
      <c r="G120" s="3">
        <f t="shared" si="7"/>
        <v>0</v>
      </c>
    </row>
    <row r="121" spans="1:7" x14ac:dyDescent="0.3">
      <c r="A121" s="2">
        <v>29614</v>
      </c>
      <c r="B121" s="3">
        <f>Sheet2!B121</f>
        <v>352776.6</v>
      </c>
      <c r="C121" s="2">
        <v>29614</v>
      </c>
      <c r="D121" s="3">
        <f>Sheet3!B121</f>
        <v>352776.6</v>
      </c>
      <c r="E121" s="2">
        <f t="shared" si="5"/>
        <v>29614</v>
      </c>
      <c r="F121" s="3">
        <f t="shared" si="6"/>
        <v>0</v>
      </c>
      <c r="G121" s="3">
        <f t="shared" si="7"/>
        <v>0</v>
      </c>
    </row>
    <row r="122" spans="1:7" x14ac:dyDescent="0.3">
      <c r="A122" s="2">
        <v>29615</v>
      </c>
      <c r="B122" s="3">
        <f>Sheet2!B122</f>
        <v>355029.1</v>
      </c>
      <c r="C122" s="2">
        <v>29615</v>
      </c>
      <c r="D122" s="3">
        <f>Sheet3!B122</f>
        <v>355029.1</v>
      </c>
      <c r="E122" s="2">
        <f t="shared" si="5"/>
        <v>29615</v>
      </c>
      <c r="F122" s="3">
        <f t="shared" si="6"/>
        <v>0</v>
      </c>
      <c r="G122" s="3">
        <f t="shared" si="7"/>
        <v>0</v>
      </c>
    </row>
    <row r="123" spans="1:7" x14ac:dyDescent="0.3">
      <c r="A123" s="2">
        <v>29616</v>
      </c>
      <c r="B123" s="3">
        <f>Sheet2!B123</f>
        <v>354990.2</v>
      </c>
      <c r="C123" s="2">
        <v>29616</v>
      </c>
      <c r="D123" s="3">
        <f>Sheet3!B123</f>
        <v>354990.2</v>
      </c>
      <c r="E123" s="2">
        <f t="shared" si="5"/>
        <v>29616</v>
      </c>
      <c r="F123" s="3">
        <f t="shared" si="6"/>
        <v>0</v>
      </c>
      <c r="G123" s="3">
        <f t="shared" si="7"/>
        <v>0</v>
      </c>
    </row>
    <row r="124" spans="1:7" x14ac:dyDescent="0.3">
      <c r="A124" s="2">
        <v>29617</v>
      </c>
      <c r="B124" s="3">
        <f>Sheet2!B124</f>
        <v>352544.2</v>
      </c>
      <c r="C124" s="2">
        <v>29617</v>
      </c>
      <c r="D124" s="3">
        <f>Sheet3!B124</f>
        <v>352544.2</v>
      </c>
      <c r="E124" s="2">
        <f t="shared" si="5"/>
        <v>29617</v>
      </c>
      <c r="F124" s="3">
        <f t="shared" si="6"/>
        <v>0</v>
      </c>
      <c r="G124" s="3">
        <f t="shared" si="7"/>
        <v>0</v>
      </c>
    </row>
    <row r="125" spans="1:7" x14ac:dyDescent="0.3">
      <c r="A125" s="2">
        <v>29618</v>
      </c>
      <c r="B125" s="3">
        <f>Sheet2!B125</f>
        <v>354916.4</v>
      </c>
      <c r="C125" s="2">
        <v>29618</v>
      </c>
      <c r="D125" s="3">
        <f>Sheet3!B125</f>
        <v>354916.4</v>
      </c>
      <c r="E125" s="2">
        <f t="shared" si="5"/>
        <v>29618</v>
      </c>
      <c r="F125" s="3">
        <f t="shared" si="6"/>
        <v>0</v>
      </c>
      <c r="G125" s="3">
        <f t="shared" si="7"/>
        <v>0</v>
      </c>
    </row>
    <row r="126" spans="1:7" x14ac:dyDescent="0.3">
      <c r="A126" s="2">
        <v>29619</v>
      </c>
      <c r="B126" s="3">
        <f>Sheet2!B126</f>
        <v>354906.7</v>
      </c>
      <c r="C126" s="2">
        <v>29619</v>
      </c>
      <c r="D126" s="3">
        <f>Sheet3!B126</f>
        <v>354906.7</v>
      </c>
      <c r="E126" s="2">
        <f t="shared" si="5"/>
        <v>29619</v>
      </c>
      <c r="F126" s="3">
        <f t="shared" si="6"/>
        <v>0</v>
      </c>
      <c r="G126" s="3">
        <f t="shared" si="7"/>
        <v>0</v>
      </c>
    </row>
    <row r="127" spans="1:7" x14ac:dyDescent="0.3">
      <c r="A127" s="2">
        <v>29620</v>
      </c>
      <c r="B127" s="3">
        <f>Sheet2!B127</f>
        <v>354891.8</v>
      </c>
      <c r="C127" s="2">
        <v>29620</v>
      </c>
      <c r="D127" s="3">
        <f>Sheet3!B127</f>
        <v>354891.8</v>
      </c>
      <c r="E127" s="2">
        <f t="shared" si="5"/>
        <v>29620</v>
      </c>
      <c r="F127" s="3">
        <f t="shared" si="6"/>
        <v>0</v>
      </c>
      <c r="G127" s="3">
        <f t="shared" si="7"/>
        <v>0</v>
      </c>
    </row>
    <row r="128" spans="1:7" x14ac:dyDescent="0.3">
      <c r="A128" s="2">
        <v>29621</v>
      </c>
      <c r="B128" s="3">
        <f>Sheet2!B128</f>
        <v>347622</v>
      </c>
      <c r="C128" s="2">
        <v>29621</v>
      </c>
      <c r="D128" s="3">
        <f>Sheet3!B128</f>
        <v>347622</v>
      </c>
      <c r="E128" s="2">
        <f t="shared" si="5"/>
        <v>29621</v>
      </c>
      <c r="F128" s="3">
        <f t="shared" si="6"/>
        <v>0</v>
      </c>
      <c r="G128" s="3">
        <f t="shared" si="7"/>
        <v>0</v>
      </c>
    </row>
    <row r="129" spans="1:7" x14ac:dyDescent="0.3">
      <c r="A129" s="2">
        <v>29622</v>
      </c>
      <c r="B129" s="3">
        <f>Sheet2!B129</f>
        <v>342715.2</v>
      </c>
      <c r="C129" s="2">
        <v>29622</v>
      </c>
      <c r="D129" s="3">
        <f>Sheet3!B129</f>
        <v>342715.2</v>
      </c>
      <c r="E129" s="2">
        <f t="shared" si="5"/>
        <v>29622</v>
      </c>
      <c r="F129" s="3">
        <f t="shared" si="6"/>
        <v>0</v>
      </c>
      <c r="G129" s="3">
        <f t="shared" si="7"/>
        <v>0</v>
      </c>
    </row>
    <row r="130" spans="1:7" x14ac:dyDescent="0.3">
      <c r="A130" s="2">
        <v>29623</v>
      </c>
      <c r="B130" s="3">
        <f>Sheet2!B130</f>
        <v>342647.8</v>
      </c>
      <c r="C130" s="2">
        <v>29623</v>
      </c>
      <c r="D130" s="3">
        <f>Sheet3!B130</f>
        <v>342647.8</v>
      </c>
      <c r="E130" s="2">
        <f t="shared" si="5"/>
        <v>29623</v>
      </c>
      <c r="F130" s="3">
        <f t="shared" si="6"/>
        <v>0</v>
      </c>
      <c r="G130" s="3">
        <f t="shared" si="7"/>
        <v>0</v>
      </c>
    </row>
    <row r="131" spans="1:7" x14ac:dyDescent="0.3">
      <c r="A131" s="2">
        <v>29624</v>
      </c>
      <c r="B131" s="3">
        <f>Sheet2!B131</f>
        <v>340203.1</v>
      </c>
      <c r="C131" s="2">
        <v>29624</v>
      </c>
      <c r="D131" s="3">
        <f>Sheet3!B131</f>
        <v>340203.1</v>
      </c>
      <c r="E131" s="2">
        <f t="shared" ref="E131:E194" si="8">A131</f>
        <v>29624</v>
      </c>
      <c r="F131" s="3">
        <f t="shared" ref="F131:F194" si="9">ABS(B131-D131)</f>
        <v>0</v>
      </c>
      <c r="G131" s="3">
        <f t="shared" ref="G131:G194" si="10">100*F131/D131</f>
        <v>0</v>
      </c>
    </row>
    <row r="132" spans="1:7" x14ac:dyDescent="0.3">
      <c r="A132" s="2">
        <v>29625</v>
      </c>
      <c r="B132" s="3">
        <f>Sheet2!B132</f>
        <v>340170.5</v>
      </c>
      <c r="C132" s="2">
        <v>29625</v>
      </c>
      <c r="D132" s="3">
        <f>Sheet3!B132</f>
        <v>340170.5</v>
      </c>
      <c r="E132" s="2">
        <f t="shared" si="8"/>
        <v>29625</v>
      </c>
      <c r="F132" s="3">
        <f t="shared" si="9"/>
        <v>0</v>
      </c>
      <c r="G132" s="3">
        <f t="shared" si="10"/>
        <v>0</v>
      </c>
    </row>
    <row r="133" spans="1:7" x14ac:dyDescent="0.3">
      <c r="A133" s="2">
        <v>29626</v>
      </c>
      <c r="B133" s="3">
        <f>Sheet2!B133</f>
        <v>340216.3</v>
      </c>
      <c r="C133" s="2">
        <v>29626</v>
      </c>
      <c r="D133" s="3">
        <f>Sheet3!B133</f>
        <v>340216.3</v>
      </c>
      <c r="E133" s="2">
        <f t="shared" si="8"/>
        <v>29626</v>
      </c>
      <c r="F133" s="3">
        <f t="shared" si="9"/>
        <v>0</v>
      </c>
      <c r="G133" s="3">
        <f t="shared" si="10"/>
        <v>0</v>
      </c>
    </row>
    <row r="134" spans="1:7" x14ac:dyDescent="0.3">
      <c r="A134" s="2">
        <v>29627</v>
      </c>
      <c r="B134" s="3">
        <f>Sheet2!B134</f>
        <v>340304.9</v>
      </c>
      <c r="C134" s="2">
        <v>29627</v>
      </c>
      <c r="D134" s="3">
        <f>Sheet3!B134</f>
        <v>340304.9</v>
      </c>
      <c r="E134" s="2">
        <f t="shared" si="8"/>
        <v>29627</v>
      </c>
      <c r="F134" s="3">
        <f t="shared" si="9"/>
        <v>0</v>
      </c>
      <c r="G134" s="3">
        <f t="shared" si="10"/>
        <v>0</v>
      </c>
    </row>
    <row r="135" spans="1:7" x14ac:dyDescent="0.3">
      <c r="A135" s="2">
        <v>29628</v>
      </c>
      <c r="B135" s="3">
        <f>Sheet2!B135</f>
        <v>342820.4</v>
      </c>
      <c r="C135" s="2">
        <v>29628</v>
      </c>
      <c r="D135" s="3">
        <f>Sheet3!B135</f>
        <v>342820.4</v>
      </c>
      <c r="E135" s="2">
        <f t="shared" si="8"/>
        <v>29628</v>
      </c>
      <c r="F135" s="3">
        <f t="shared" si="9"/>
        <v>0</v>
      </c>
      <c r="G135" s="3">
        <f t="shared" si="10"/>
        <v>0</v>
      </c>
    </row>
    <row r="136" spans="1:7" x14ac:dyDescent="0.3">
      <c r="A136" s="2">
        <v>29629</v>
      </c>
      <c r="B136" s="3">
        <f>Sheet2!B136</f>
        <v>340224.8</v>
      </c>
      <c r="C136" s="2">
        <v>29629</v>
      </c>
      <c r="D136" s="3">
        <f>Sheet3!B136</f>
        <v>340224.8</v>
      </c>
      <c r="E136" s="2">
        <f t="shared" si="8"/>
        <v>29629</v>
      </c>
      <c r="F136" s="3">
        <f t="shared" si="9"/>
        <v>0</v>
      </c>
      <c r="G136" s="3">
        <f t="shared" si="10"/>
        <v>0</v>
      </c>
    </row>
    <row r="137" spans="1:7" x14ac:dyDescent="0.3">
      <c r="A137" s="2">
        <v>29630</v>
      </c>
      <c r="B137" s="3">
        <f>Sheet2!B137</f>
        <v>345812.5</v>
      </c>
      <c r="C137" s="2">
        <v>29630</v>
      </c>
      <c r="D137" s="3">
        <f>Sheet3!B137</f>
        <v>345812.5</v>
      </c>
      <c r="E137" s="2">
        <f t="shared" si="8"/>
        <v>29630</v>
      </c>
      <c r="F137" s="3">
        <f t="shared" si="9"/>
        <v>0</v>
      </c>
      <c r="G137" s="3">
        <f t="shared" si="10"/>
        <v>0</v>
      </c>
    </row>
    <row r="138" spans="1:7" x14ac:dyDescent="0.3">
      <c r="A138" s="2">
        <v>29631</v>
      </c>
      <c r="B138" s="3">
        <f>Sheet2!B138</f>
        <v>352812.5</v>
      </c>
      <c r="C138" s="2">
        <v>29631</v>
      </c>
      <c r="D138" s="3">
        <f>Sheet3!B138</f>
        <v>352812.5</v>
      </c>
      <c r="E138" s="2">
        <f t="shared" si="8"/>
        <v>29631</v>
      </c>
      <c r="F138" s="3">
        <f t="shared" si="9"/>
        <v>0</v>
      </c>
      <c r="G138" s="3">
        <f t="shared" si="10"/>
        <v>0</v>
      </c>
    </row>
    <row r="139" spans="1:7" x14ac:dyDescent="0.3">
      <c r="A139" s="2">
        <v>29632</v>
      </c>
      <c r="B139" s="3">
        <f>Sheet2!B139</f>
        <v>342995.1</v>
      </c>
      <c r="C139" s="2">
        <v>29632</v>
      </c>
      <c r="D139" s="3">
        <f>Sheet3!B139</f>
        <v>342995.1</v>
      </c>
      <c r="E139" s="2">
        <f t="shared" si="8"/>
        <v>29632</v>
      </c>
      <c r="F139" s="3">
        <f t="shared" si="9"/>
        <v>0</v>
      </c>
      <c r="G139" s="3">
        <f t="shared" si="10"/>
        <v>0</v>
      </c>
    </row>
    <row r="140" spans="1:7" x14ac:dyDescent="0.3">
      <c r="A140" s="2">
        <v>29633</v>
      </c>
      <c r="B140" s="3">
        <f>Sheet2!B140</f>
        <v>340301</v>
      </c>
      <c r="C140" s="2">
        <v>29633</v>
      </c>
      <c r="D140" s="3">
        <f>Sheet3!B140</f>
        <v>340301</v>
      </c>
      <c r="E140" s="2">
        <f t="shared" si="8"/>
        <v>29633</v>
      </c>
      <c r="F140" s="3">
        <f t="shared" si="9"/>
        <v>0</v>
      </c>
      <c r="G140" s="3">
        <f t="shared" si="10"/>
        <v>0</v>
      </c>
    </row>
    <row r="141" spans="1:7" x14ac:dyDescent="0.3">
      <c r="A141" s="2">
        <v>29634</v>
      </c>
      <c r="B141" s="3">
        <f>Sheet2!B141</f>
        <v>285389.2</v>
      </c>
      <c r="C141" s="2">
        <v>29634</v>
      </c>
      <c r="D141" s="3">
        <f>Sheet3!B141</f>
        <v>285389.2</v>
      </c>
      <c r="E141" s="2">
        <f t="shared" si="8"/>
        <v>29634</v>
      </c>
      <c r="F141" s="3">
        <f t="shared" si="9"/>
        <v>0</v>
      </c>
      <c r="G141" s="3">
        <f t="shared" si="10"/>
        <v>0</v>
      </c>
    </row>
    <row r="142" spans="1:7" x14ac:dyDescent="0.3">
      <c r="A142" s="2">
        <v>29635</v>
      </c>
      <c r="B142" s="3">
        <f>Sheet2!B142</f>
        <v>202593.9</v>
      </c>
      <c r="C142" s="2">
        <v>29635</v>
      </c>
      <c r="D142" s="3">
        <f>Sheet3!B142</f>
        <v>202593.9</v>
      </c>
      <c r="E142" s="2">
        <f t="shared" si="8"/>
        <v>29635</v>
      </c>
      <c r="F142" s="3">
        <f t="shared" si="9"/>
        <v>0</v>
      </c>
      <c r="G142" s="3">
        <f t="shared" si="10"/>
        <v>0</v>
      </c>
    </row>
    <row r="143" spans="1:7" x14ac:dyDescent="0.3">
      <c r="A143" s="2">
        <v>29636</v>
      </c>
      <c r="B143" s="3">
        <f>Sheet2!B143</f>
        <v>165660.70000000001</v>
      </c>
      <c r="C143" s="2">
        <v>29636</v>
      </c>
      <c r="D143" s="3">
        <f>Sheet3!B143</f>
        <v>165660.70000000001</v>
      </c>
      <c r="E143" s="2">
        <f t="shared" si="8"/>
        <v>29636</v>
      </c>
      <c r="F143" s="3">
        <f t="shared" si="9"/>
        <v>0</v>
      </c>
      <c r="G143" s="3">
        <f t="shared" si="10"/>
        <v>0</v>
      </c>
    </row>
    <row r="144" spans="1:7" x14ac:dyDescent="0.3">
      <c r="A144" s="2">
        <v>29637</v>
      </c>
      <c r="B144" s="3">
        <f>Sheet2!B144</f>
        <v>145828.79999999999</v>
      </c>
      <c r="C144" s="2">
        <v>29637</v>
      </c>
      <c r="D144" s="3">
        <f>Sheet3!B144</f>
        <v>145828.79999999999</v>
      </c>
      <c r="E144" s="2">
        <f t="shared" si="8"/>
        <v>29637</v>
      </c>
      <c r="F144" s="3">
        <f t="shared" si="9"/>
        <v>0</v>
      </c>
      <c r="G144" s="3">
        <f t="shared" si="10"/>
        <v>0</v>
      </c>
    </row>
    <row r="145" spans="1:7" x14ac:dyDescent="0.3">
      <c r="A145" s="2">
        <v>29638</v>
      </c>
      <c r="B145" s="3">
        <f>Sheet2!B145</f>
        <v>140216.20000000001</v>
      </c>
      <c r="C145" s="2">
        <v>29638</v>
      </c>
      <c r="D145" s="3">
        <f>Sheet3!B145</f>
        <v>140216.20000000001</v>
      </c>
      <c r="E145" s="2">
        <f t="shared" si="8"/>
        <v>29638</v>
      </c>
      <c r="F145" s="3">
        <f t="shared" si="9"/>
        <v>0</v>
      </c>
      <c r="G145" s="3">
        <f t="shared" si="10"/>
        <v>0</v>
      </c>
    </row>
    <row r="146" spans="1:7" x14ac:dyDescent="0.3">
      <c r="A146" s="2">
        <v>29639</v>
      </c>
      <c r="B146" s="3">
        <f>Sheet2!B146</f>
        <v>140065.9</v>
      </c>
      <c r="C146" s="2">
        <v>29639</v>
      </c>
      <c r="D146" s="3">
        <f>Sheet3!B146</f>
        <v>140065.9</v>
      </c>
      <c r="E146" s="2">
        <f t="shared" si="8"/>
        <v>29639</v>
      </c>
      <c r="F146" s="3">
        <f t="shared" si="9"/>
        <v>0</v>
      </c>
      <c r="G146" s="3">
        <f t="shared" si="10"/>
        <v>0</v>
      </c>
    </row>
    <row r="147" spans="1:7" x14ac:dyDescent="0.3">
      <c r="A147" s="2">
        <v>29640</v>
      </c>
      <c r="B147" s="3">
        <f>Sheet2!B147</f>
        <v>146010.6</v>
      </c>
      <c r="C147" s="2">
        <v>29640</v>
      </c>
      <c r="D147" s="3">
        <f>Sheet3!B147</f>
        <v>146010.6</v>
      </c>
      <c r="E147" s="2">
        <f t="shared" si="8"/>
        <v>29640</v>
      </c>
      <c r="F147" s="3">
        <f t="shared" si="9"/>
        <v>0</v>
      </c>
      <c r="G147" s="3">
        <f t="shared" si="10"/>
        <v>0</v>
      </c>
    </row>
    <row r="148" spans="1:7" x14ac:dyDescent="0.3">
      <c r="A148" s="2">
        <v>29641</v>
      </c>
      <c r="B148" s="3">
        <f>Sheet2!B148</f>
        <v>143123.9</v>
      </c>
      <c r="C148" s="2">
        <v>29641</v>
      </c>
      <c r="D148" s="3">
        <f>Sheet3!B148</f>
        <v>143123.9</v>
      </c>
      <c r="E148" s="2">
        <f t="shared" si="8"/>
        <v>29641</v>
      </c>
      <c r="F148" s="3">
        <f t="shared" si="9"/>
        <v>0</v>
      </c>
      <c r="G148" s="3">
        <f t="shared" si="10"/>
        <v>0</v>
      </c>
    </row>
    <row r="149" spans="1:7" x14ac:dyDescent="0.3">
      <c r="A149" s="2">
        <v>29642</v>
      </c>
      <c r="B149" s="3">
        <f>Sheet2!B149</f>
        <v>141876.5</v>
      </c>
      <c r="C149" s="2">
        <v>29642</v>
      </c>
      <c r="D149" s="3">
        <f>Sheet3!B149</f>
        <v>141876.5</v>
      </c>
      <c r="E149" s="2">
        <f t="shared" si="8"/>
        <v>29642</v>
      </c>
      <c r="F149" s="3">
        <f t="shared" si="9"/>
        <v>0</v>
      </c>
      <c r="G149" s="3">
        <f t="shared" si="10"/>
        <v>0</v>
      </c>
    </row>
    <row r="150" spans="1:7" x14ac:dyDescent="0.3">
      <c r="A150" s="2">
        <v>29643</v>
      </c>
      <c r="B150" s="3">
        <f>Sheet2!B150</f>
        <v>144876.70000000001</v>
      </c>
      <c r="C150" s="2">
        <v>29643</v>
      </c>
      <c r="D150" s="3">
        <f>Sheet3!B150</f>
        <v>144876.70000000001</v>
      </c>
      <c r="E150" s="2">
        <f t="shared" si="8"/>
        <v>29643</v>
      </c>
      <c r="F150" s="3">
        <f t="shared" si="9"/>
        <v>0</v>
      </c>
      <c r="G150" s="3">
        <f t="shared" si="10"/>
        <v>0</v>
      </c>
    </row>
    <row r="151" spans="1:7" x14ac:dyDescent="0.3">
      <c r="A151" s="2">
        <v>29644</v>
      </c>
      <c r="B151" s="3">
        <f>Sheet2!B151</f>
        <v>149613.1</v>
      </c>
      <c r="C151" s="2">
        <v>29644</v>
      </c>
      <c r="D151" s="3">
        <f>Sheet3!B151</f>
        <v>149613.1</v>
      </c>
      <c r="E151" s="2">
        <f t="shared" si="8"/>
        <v>29644</v>
      </c>
      <c r="F151" s="3">
        <f t="shared" si="9"/>
        <v>0</v>
      </c>
      <c r="G151" s="3">
        <f t="shared" si="10"/>
        <v>0</v>
      </c>
    </row>
    <row r="152" spans="1:7" x14ac:dyDescent="0.3">
      <c r="A152" s="2">
        <v>29645</v>
      </c>
      <c r="B152" s="3">
        <f>Sheet2!B152</f>
        <v>149597.1</v>
      </c>
      <c r="C152" s="2">
        <v>29645</v>
      </c>
      <c r="D152" s="3">
        <f>Sheet3!B152</f>
        <v>149597.1</v>
      </c>
      <c r="E152" s="2">
        <f t="shared" si="8"/>
        <v>29645</v>
      </c>
      <c r="F152" s="3">
        <f t="shared" si="9"/>
        <v>0</v>
      </c>
      <c r="G152" s="3">
        <f t="shared" si="10"/>
        <v>0</v>
      </c>
    </row>
    <row r="153" spans="1:7" x14ac:dyDescent="0.3">
      <c r="A153" s="2">
        <v>29646</v>
      </c>
      <c r="B153" s="3">
        <f>Sheet2!B153</f>
        <v>147158.1</v>
      </c>
      <c r="C153" s="2">
        <v>29646</v>
      </c>
      <c r="D153" s="3">
        <f>Sheet3!B153</f>
        <v>147158.1</v>
      </c>
      <c r="E153" s="2">
        <f t="shared" si="8"/>
        <v>29646</v>
      </c>
      <c r="F153" s="3">
        <f t="shared" si="9"/>
        <v>0</v>
      </c>
      <c r="G153" s="3">
        <f t="shared" si="10"/>
        <v>0</v>
      </c>
    </row>
    <row r="154" spans="1:7" x14ac:dyDescent="0.3">
      <c r="A154" s="2">
        <v>29647</v>
      </c>
      <c r="B154" s="3">
        <f>Sheet2!B154</f>
        <v>151906.6</v>
      </c>
      <c r="C154" s="2">
        <v>29647</v>
      </c>
      <c r="D154" s="3">
        <f>Sheet3!B154</f>
        <v>151906.6</v>
      </c>
      <c r="E154" s="2">
        <f t="shared" si="8"/>
        <v>29647</v>
      </c>
      <c r="F154" s="3">
        <f t="shared" si="9"/>
        <v>0</v>
      </c>
      <c r="G154" s="3">
        <f t="shared" si="10"/>
        <v>0</v>
      </c>
    </row>
    <row r="155" spans="1:7" x14ac:dyDescent="0.3">
      <c r="A155" s="2">
        <v>29648</v>
      </c>
      <c r="B155" s="3">
        <f>Sheet2!B155</f>
        <v>161574.79999999999</v>
      </c>
      <c r="C155" s="2">
        <v>29648</v>
      </c>
      <c r="D155" s="3">
        <f>Sheet3!B155</f>
        <v>161574.79999999999</v>
      </c>
      <c r="E155" s="2">
        <f t="shared" si="8"/>
        <v>29648</v>
      </c>
      <c r="F155" s="3">
        <f t="shared" si="9"/>
        <v>0</v>
      </c>
      <c r="G155" s="3">
        <f t="shared" si="10"/>
        <v>0</v>
      </c>
    </row>
    <row r="156" spans="1:7" x14ac:dyDescent="0.3">
      <c r="A156" s="2">
        <v>29649</v>
      </c>
      <c r="B156" s="3">
        <f>Sheet2!B156</f>
        <v>164226.79999999999</v>
      </c>
      <c r="C156" s="2">
        <v>29649</v>
      </c>
      <c r="D156" s="3">
        <f>Sheet3!B156</f>
        <v>164226.79999999999</v>
      </c>
      <c r="E156" s="2">
        <f t="shared" si="8"/>
        <v>29649</v>
      </c>
      <c r="F156" s="3">
        <f t="shared" si="9"/>
        <v>0</v>
      </c>
      <c r="G156" s="3">
        <f t="shared" si="10"/>
        <v>0</v>
      </c>
    </row>
    <row r="157" spans="1:7" x14ac:dyDescent="0.3">
      <c r="A157" s="2">
        <v>29650</v>
      </c>
      <c r="B157" s="3">
        <f>Sheet2!B157</f>
        <v>164294.1</v>
      </c>
      <c r="C157" s="2">
        <v>29650</v>
      </c>
      <c r="D157" s="3">
        <f>Sheet3!B157</f>
        <v>164294.1</v>
      </c>
      <c r="E157" s="2">
        <f t="shared" si="8"/>
        <v>29650</v>
      </c>
      <c r="F157" s="3">
        <f t="shared" si="9"/>
        <v>0</v>
      </c>
      <c r="G157" s="3">
        <f t="shared" si="10"/>
        <v>0</v>
      </c>
    </row>
    <row r="158" spans="1:7" x14ac:dyDescent="0.3">
      <c r="A158" s="2">
        <v>29651</v>
      </c>
      <c r="B158" s="3">
        <f>Sheet2!B158</f>
        <v>164371.70000000001</v>
      </c>
      <c r="C158" s="2">
        <v>29651</v>
      </c>
      <c r="D158" s="3">
        <f>Sheet3!B158</f>
        <v>164371.70000000001</v>
      </c>
      <c r="E158" s="2">
        <f t="shared" si="8"/>
        <v>29651</v>
      </c>
      <c r="F158" s="3">
        <f t="shared" si="9"/>
        <v>0</v>
      </c>
      <c r="G158" s="3">
        <f t="shared" si="10"/>
        <v>0</v>
      </c>
    </row>
    <row r="159" spans="1:7" x14ac:dyDescent="0.3">
      <c r="A159" s="2">
        <v>29652</v>
      </c>
      <c r="B159" s="3">
        <f>Sheet2!B159</f>
        <v>162281.70000000001</v>
      </c>
      <c r="C159" s="2">
        <v>29652</v>
      </c>
      <c r="D159" s="3">
        <f>Sheet3!B159</f>
        <v>162281.70000000001</v>
      </c>
      <c r="E159" s="2">
        <f t="shared" si="8"/>
        <v>29652</v>
      </c>
      <c r="F159" s="3">
        <f t="shared" si="9"/>
        <v>0</v>
      </c>
      <c r="G159" s="3">
        <f t="shared" si="10"/>
        <v>0</v>
      </c>
    </row>
    <row r="160" spans="1:7" x14ac:dyDescent="0.3">
      <c r="A160" s="2">
        <v>29653</v>
      </c>
      <c r="B160" s="3">
        <f>Sheet2!B160</f>
        <v>162462.5</v>
      </c>
      <c r="C160" s="2">
        <v>29653</v>
      </c>
      <c r="D160" s="3">
        <f>Sheet3!B160</f>
        <v>162462.5</v>
      </c>
      <c r="E160" s="2">
        <f t="shared" si="8"/>
        <v>29653</v>
      </c>
      <c r="F160" s="3">
        <f t="shared" si="9"/>
        <v>0</v>
      </c>
      <c r="G160" s="3">
        <f t="shared" si="10"/>
        <v>0</v>
      </c>
    </row>
    <row r="161" spans="1:7" x14ac:dyDescent="0.3">
      <c r="A161" s="2">
        <v>29654</v>
      </c>
      <c r="B161" s="3">
        <f>Sheet2!B161</f>
        <v>162660.4</v>
      </c>
      <c r="C161" s="2">
        <v>29654</v>
      </c>
      <c r="D161" s="3">
        <f>Sheet3!B161</f>
        <v>162660.4</v>
      </c>
      <c r="E161" s="2">
        <f t="shared" si="8"/>
        <v>29654</v>
      </c>
      <c r="F161" s="3">
        <f t="shared" si="9"/>
        <v>0</v>
      </c>
      <c r="G161" s="3">
        <f t="shared" si="10"/>
        <v>0</v>
      </c>
    </row>
    <row r="162" spans="1:7" x14ac:dyDescent="0.3">
      <c r="A162" s="2">
        <v>29655</v>
      </c>
      <c r="B162" s="3">
        <f>Sheet2!B162</f>
        <v>163871.4</v>
      </c>
      <c r="C162" s="2">
        <v>29655</v>
      </c>
      <c r="D162" s="3">
        <f>Sheet3!B162</f>
        <v>163871.4</v>
      </c>
      <c r="E162" s="2">
        <f t="shared" si="8"/>
        <v>29655</v>
      </c>
      <c r="F162" s="3">
        <f t="shared" si="9"/>
        <v>0</v>
      </c>
      <c r="G162" s="3">
        <f t="shared" si="10"/>
        <v>0</v>
      </c>
    </row>
    <row r="163" spans="1:7" x14ac:dyDescent="0.3">
      <c r="A163" s="2">
        <v>29656</v>
      </c>
      <c r="B163" s="3">
        <f>Sheet2!B163</f>
        <v>159941.1</v>
      </c>
      <c r="C163" s="2">
        <v>29656</v>
      </c>
      <c r="D163" s="3">
        <f>Sheet3!B163</f>
        <v>159941.1</v>
      </c>
      <c r="E163" s="2">
        <f t="shared" si="8"/>
        <v>29656</v>
      </c>
      <c r="F163" s="3">
        <f t="shared" si="9"/>
        <v>0</v>
      </c>
      <c r="G163" s="3">
        <f t="shared" si="10"/>
        <v>0</v>
      </c>
    </row>
    <row r="164" spans="1:7" x14ac:dyDescent="0.3">
      <c r="A164" s="2">
        <v>29657</v>
      </c>
      <c r="B164" s="3">
        <f>Sheet2!B164</f>
        <v>161029.70000000001</v>
      </c>
      <c r="C164" s="2">
        <v>29657</v>
      </c>
      <c r="D164" s="3">
        <f>Sheet3!B164</f>
        <v>161029.70000000001</v>
      </c>
      <c r="E164" s="2">
        <f t="shared" si="8"/>
        <v>29657</v>
      </c>
      <c r="F164" s="3">
        <f t="shared" si="9"/>
        <v>0</v>
      </c>
      <c r="G164" s="3">
        <f t="shared" si="10"/>
        <v>0</v>
      </c>
    </row>
    <row r="165" spans="1:7" x14ac:dyDescent="0.3">
      <c r="A165" s="2">
        <v>29658</v>
      </c>
      <c r="B165" s="3">
        <f>Sheet2!B165</f>
        <v>160082.1</v>
      </c>
      <c r="C165" s="2">
        <v>29658</v>
      </c>
      <c r="D165" s="3">
        <f>Sheet3!B165</f>
        <v>160082.1</v>
      </c>
      <c r="E165" s="2">
        <f t="shared" si="8"/>
        <v>29658</v>
      </c>
      <c r="F165" s="3">
        <f t="shared" si="9"/>
        <v>0</v>
      </c>
      <c r="G165" s="3">
        <f t="shared" si="10"/>
        <v>0</v>
      </c>
    </row>
    <row r="166" spans="1:7" x14ac:dyDescent="0.3">
      <c r="A166" s="2">
        <v>29659</v>
      </c>
      <c r="B166" s="3">
        <f>Sheet2!B166</f>
        <v>169291.3</v>
      </c>
      <c r="C166" s="2">
        <v>29659</v>
      </c>
      <c r="D166" s="3">
        <f>Sheet3!B166</f>
        <v>169291.3</v>
      </c>
      <c r="E166" s="2">
        <f t="shared" si="8"/>
        <v>29659</v>
      </c>
      <c r="F166" s="3">
        <f t="shared" si="9"/>
        <v>0</v>
      </c>
      <c r="G166" s="3">
        <f t="shared" si="10"/>
        <v>0</v>
      </c>
    </row>
    <row r="167" spans="1:7" x14ac:dyDescent="0.3">
      <c r="A167" s="2">
        <v>29660</v>
      </c>
      <c r="B167" s="3">
        <f>Sheet2!B167</f>
        <v>186947.4</v>
      </c>
      <c r="C167" s="2">
        <v>29660</v>
      </c>
      <c r="D167" s="3">
        <f>Sheet3!B167</f>
        <v>186947.4</v>
      </c>
      <c r="E167" s="2">
        <f t="shared" si="8"/>
        <v>29660</v>
      </c>
      <c r="F167" s="3">
        <f t="shared" si="9"/>
        <v>0</v>
      </c>
      <c r="G167" s="3">
        <f t="shared" si="10"/>
        <v>0</v>
      </c>
    </row>
    <row r="168" spans="1:7" x14ac:dyDescent="0.3">
      <c r="A168" s="2">
        <v>29661</v>
      </c>
      <c r="B168" s="3">
        <f>Sheet2!B168</f>
        <v>184036.7</v>
      </c>
      <c r="C168" s="2">
        <v>29661</v>
      </c>
      <c r="D168" s="3">
        <f>Sheet3!B168</f>
        <v>184036.7</v>
      </c>
      <c r="E168" s="2">
        <f t="shared" si="8"/>
        <v>29661</v>
      </c>
      <c r="F168" s="3">
        <f t="shared" si="9"/>
        <v>0</v>
      </c>
      <c r="G168" s="3">
        <f t="shared" si="10"/>
        <v>0</v>
      </c>
    </row>
    <row r="169" spans="1:7" x14ac:dyDescent="0.3">
      <c r="A169" s="2">
        <v>29662</v>
      </c>
      <c r="B169" s="3">
        <f>Sheet2!B169</f>
        <v>174561.3</v>
      </c>
      <c r="C169" s="2">
        <v>29662</v>
      </c>
      <c r="D169" s="3">
        <f>Sheet3!B169</f>
        <v>174561.3</v>
      </c>
      <c r="E169" s="2">
        <f t="shared" si="8"/>
        <v>29662</v>
      </c>
      <c r="F169" s="3">
        <f t="shared" si="9"/>
        <v>0</v>
      </c>
      <c r="G169" s="3">
        <f t="shared" si="10"/>
        <v>0</v>
      </c>
    </row>
    <row r="170" spans="1:7" x14ac:dyDescent="0.3">
      <c r="A170" s="2">
        <v>29663</v>
      </c>
      <c r="B170" s="3">
        <f>Sheet2!B170</f>
        <v>164425.29999999999</v>
      </c>
      <c r="C170" s="2">
        <v>29663</v>
      </c>
      <c r="D170" s="3">
        <f>Sheet3!B170</f>
        <v>164425.29999999999</v>
      </c>
      <c r="E170" s="2">
        <f t="shared" si="8"/>
        <v>29663</v>
      </c>
      <c r="F170" s="3">
        <f t="shared" si="9"/>
        <v>0</v>
      </c>
      <c r="G170" s="3">
        <f t="shared" si="10"/>
        <v>0</v>
      </c>
    </row>
    <row r="171" spans="1:7" x14ac:dyDescent="0.3">
      <c r="A171" s="2">
        <v>29664</v>
      </c>
      <c r="B171" s="3">
        <f>Sheet2!B171</f>
        <v>163952.9</v>
      </c>
      <c r="C171" s="2">
        <v>29664</v>
      </c>
      <c r="D171" s="3">
        <f>Sheet3!B171</f>
        <v>163952.9</v>
      </c>
      <c r="E171" s="2">
        <f t="shared" si="8"/>
        <v>29664</v>
      </c>
      <c r="F171" s="3">
        <f t="shared" si="9"/>
        <v>0</v>
      </c>
      <c r="G171" s="3">
        <f t="shared" si="10"/>
        <v>0</v>
      </c>
    </row>
    <row r="172" spans="1:7" x14ac:dyDescent="0.3">
      <c r="A172" s="2">
        <v>29665</v>
      </c>
      <c r="B172" s="3">
        <f>Sheet2!B172</f>
        <v>160342.20000000001</v>
      </c>
      <c r="C172" s="2">
        <v>29665</v>
      </c>
      <c r="D172" s="3">
        <f>Sheet3!B172</f>
        <v>160342.20000000001</v>
      </c>
      <c r="E172" s="2">
        <f t="shared" si="8"/>
        <v>29665</v>
      </c>
      <c r="F172" s="3">
        <f t="shared" si="9"/>
        <v>0</v>
      </c>
      <c r="G172" s="3">
        <f t="shared" si="10"/>
        <v>0</v>
      </c>
    </row>
    <row r="173" spans="1:7" x14ac:dyDescent="0.3">
      <c r="A173" s="2">
        <v>29666</v>
      </c>
      <c r="B173" s="3">
        <f>Sheet2!B173</f>
        <v>162422.39999999999</v>
      </c>
      <c r="C173" s="2">
        <v>29666</v>
      </c>
      <c r="D173" s="3">
        <f>Sheet3!B173</f>
        <v>162422.39999999999</v>
      </c>
      <c r="E173" s="2">
        <f t="shared" si="8"/>
        <v>29666</v>
      </c>
      <c r="F173" s="3">
        <f t="shared" si="9"/>
        <v>0</v>
      </c>
      <c r="G173" s="3">
        <f t="shared" si="10"/>
        <v>0</v>
      </c>
    </row>
    <row r="174" spans="1:7" x14ac:dyDescent="0.3">
      <c r="A174" s="2">
        <v>29667</v>
      </c>
      <c r="B174" s="3">
        <f>Sheet2!B174</f>
        <v>160148.1</v>
      </c>
      <c r="C174" s="2">
        <v>29667</v>
      </c>
      <c r="D174" s="3">
        <f>Sheet3!B174</f>
        <v>160148.1</v>
      </c>
      <c r="E174" s="2">
        <f t="shared" si="8"/>
        <v>29667</v>
      </c>
      <c r="F174" s="3">
        <f t="shared" si="9"/>
        <v>0</v>
      </c>
      <c r="G174" s="3">
        <f t="shared" si="10"/>
        <v>0</v>
      </c>
    </row>
    <row r="175" spans="1:7" x14ac:dyDescent="0.3">
      <c r="A175" s="2">
        <v>29668</v>
      </c>
      <c r="B175" s="3">
        <f>Sheet2!B175</f>
        <v>160094.29999999999</v>
      </c>
      <c r="C175" s="2">
        <v>29668</v>
      </c>
      <c r="D175" s="3">
        <f>Sheet3!B175</f>
        <v>160094.29999999999</v>
      </c>
      <c r="E175" s="2">
        <f t="shared" si="8"/>
        <v>29668</v>
      </c>
      <c r="F175" s="3">
        <f t="shared" si="9"/>
        <v>0</v>
      </c>
      <c r="G175" s="3">
        <f t="shared" si="10"/>
        <v>0</v>
      </c>
    </row>
    <row r="176" spans="1:7" x14ac:dyDescent="0.3">
      <c r="A176" s="2">
        <v>29669</v>
      </c>
      <c r="B176" s="3">
        <f>Sheet2!B176</f>
        <v>164599.1</v>
      </c>
      <c r="C176" s="2">
        <v>29669</v>
      </c>
      <c r="D176" s="3">
        <f>Sheet3!B176</f>
        <v>164599.1</v>
      </c>
      <c r="E176" s="2">
        <f t="shared" si="8"/>
        <v>29669</v>
      </c>
      <c r="F176" s="3">
        <f t="shared" si="9"/>
        <v>0</v>
      </c>
      <c r="G176" s="3">
        <f t="shared" si="10"/>
        <v>0</v>
      </c>
    </row>
    <row r="177" spans="1:7" x14ac:dyDescent="0.3">
      <c r="A177" s="2">
        <v>29670</v>
      </c>
      <c r="B177" s="3">
        <f>Sheet2!B177</f>
        <v>223080</v>
      </c>
      <c r="C177" s="2">
        <v>29670</v>
      </c>
      <c r="D177" s="3">
        <f>Sheet3!B177</f>
        <v>223080</v>
      </c>
      <c r="E177" s="2">
        <f t="shared" si="8"/>
        <v>29670</v>
      </c>
      <c r="F177" s="3">
        <f t="shared" si="9"/>
        <v>0</v>
      </c>
      <c r="G177" s="3">
        <f t="shared" si="10"/>
        <v>0</v>
      </c>
    </row>
    <row r="178" spans="1:7" x14ac:dyDescent="0.3">
      <c r="A178" s="2">
        <v>29671</v>
      </c>
      <c r="B178" s="3">
        <f>Sheet2!B178</f>
        <v>168960.3</v>
      </c>
      <c r="C178" s="2">
        <v>29671</v>
      </c>
      <c r="D178" s="3">
        <f>Sheet3!B178</f>
        <v>168960.3</v>
      </c>
      <c r="E178" s="2">
        <f t="shared" si="8"/>
        <v>29671</v>
      </c>
      <c r="F178" s="3">
        <f t="shared" si="9"/>
        <v>0</v>
      </c>
      <c r="G178" s="3">
        <f t="shared" si="10"/>
        <v>0</v>
      </c>
    </row>
    <row r="179" spans="1:7" x14ac:dyDescent="0.3">
      <c r="A179" s="2">
        <v>29672</v>
      </c>
      <c r="B179" s="3">
        <f>Sheet2!B179</f>
        <v>162854.5</v>
      </c>
      <c r="C179" s="2">
        <v>29672</v>
      </c>
      <c r="D179" s="3">
        <f>Sheet3!B179</f>
        <v>162854.5</v>
      </c>
      <c r="E179" s="2">
        <f t="shared" si="8"/>
        <v>29672</v>
      </c>
      <c r="F179" s="3">
        <f t="shared" si="9"/>
        <v>0</v>
      </c>
      <c r="G179" s="3">
        <f t="shared" si="10"/>
        <v>0</v>
      </c>
    </row>
    <row r="180" spans="1:7" x14ac:dyDescent="0.3">
      <c r="A180" s="2">
        <v>29673</v>
      </c>
      <c r="B180" s="3">
        <f>Sheet2!B180</f>
        <v>156290.70000000001</v>
      </c>
      <c r="C180" s="2">
        <v>29673</v>
      </c>
      <c r="D180" s="3">
        <f>Sheet3!B180</f>
        <v>156290.70000000001</v>
      </c>
      <c r="E180" s="2">
        <f t="shared" si="8"/>
        <v>29673</v>
      </c>
      <c r="F180" s="3">
        <f t="shared" si="9"/>
        <v>0</v>
      </c>
      <c r="G180" s="3">
        <f t="shared" si="10"/>
        <v>0</v>
      </c>
    </row>
    <row r="181" spans="1:7" x14ac:dyDescent="0.3">
      <c r="A181" s="2">
        <v>29674</v>
      </c>
      <c r="B181" s="3">
        <f>Sheet2!B181</f>
        <v>153443.70000000001</v>
      </c>
      <c r="C181" s="2">
        <v>29674</v>
      </c>
      <c r="D181" s="3">
        <f>Sheet3!B181</f>
        <v>153443.70000000001</v>
      </c>
      <c r="E181" s="2">
        <f t="shared" si="8"/>
        <v>29674</v>
      </c>
      <c r="F181" s="3">
        <f t="shared" si="9"/>
        <v>0</v>
      </c>
      <c r="G181" s="3">
        <f t="shared" si="10"/>
        <v>0</v>
      </c>
    </row>
    <row r="182" spans="1:7" x14ac:dyDescent="0.3">
      <c r="A182" s="2">
        <v>29675</v>
      </c>
      <c r="B182" s="3">
        <f>Sheet2!B182</f>
        <v>152735.4</v>
      </c>
      <c r="C182" s="2">
        <v>29675</v>
      </c>
      <c r="D182" s="3">
        <f>Sheet3!B182</f>
        <v>152735.4</v>
      </c>
      <c r="E182" s="2">
        <f t="shared" si="8"/>
        <v>29675</v>
      </c>
      <c r="F182" s="3">
        <f t="shared" si="9"/>
        <v>0</v>
      </c>
      <c r="G182" s="3">
        <f t="shared" si="10"/>
        <v>0</v>
      </c>
    </row>
    <row r="183" spans="1:7" x14ac:dyDescent="0.3">
      <c r="A183" s="2">
        <v>29676</v>
      </c>
      <c r="B183" s="3">
        <f>Sheet2!B183</f>
        <v>154067.29999999999</v>
      </c>
      <c r="C183" s="2">
        <v>29676</v>
      </c>
      <c r="D183" s="3">
        <f>Sheet3!B183</f>
        <v>154067.29999999999</v>
      </c>
      <c r="E183" s="2">
        <f t="shared" si="8"/>
        <v>29676</v>
      </c>
      <c r="F183" s="3">
        <f t="shared" si="9"/>
        <v>0</v>
      </c>
      <c r="G183" s="3">
        <f t="shared" si="10"/>
        <v>0</v>
      </c>
    </row>
    <row r="184" spans="1:7" x14ac:dyDescent="0.3">
      <c r="A184" s="2">
        <v>29677</v>
      </c>
      <c r="B184" s="3">
        <f>Sheet2!B184</f>
        <v>160266.29999999999</v>
      </c>
      <c r="C184" s="2">
        <v>29677</v>
      </c>
      <c r="D184" s="3">
        <f>Sheet3!B184</f>
        <v>160266.29999999999</v>
      </c>
      <c r="E184" s="2">
        <f t="shared" si="8"/>
        <v>29677</v>
      </c>
      <c r="F184" s="3">
        <f t="shared" si="9"/>
        <v>0</v>
      </c>
      <c r="G184" s="3">
        <f t="shared" si="10"/>
        <v>0</v>
      </c>
    </row>
    <row r="185" spans="1:7" x14ac:dyDescent="0.3">
      <c r="A185" s="2">
        <v>29678</v>
      </c>
      <c r="B185" s="3">
        <f>Sheet2!B185</f>
        <v>150964.6</v>
      </c>
      <c r="C185" s="2">
        <v>29678</v>
      </c>
      <c r="D185" s="3">
        <f>Sheet3!B185</f>
        <v>150964.6</v>
      </c>
      <c r="E185" s="2">
        <f t="shared" si="8"/>
        <v>29678</v>
      </c>
      <c r="F185" s="3">
        <f t="shared" si="9"/>
        <v>0</v>
      </c>
      <c r="G185" s="3">
        <f t="shared" si="10"/>
        <v>0</v>
      </c>
    </row>
    <row r="186" spans="1:7" x14ac:dyDescent="0.3">
      <c r="A186" s="2">
        <v>29679</v>
      </c>
      <c r="B186" s="3">
        <f>Sheet2!B186</f>
        <v>150716.5</v>
      </c>
      <c r="C186" s="2">
        <v>29679</v>
      </c>
      <c r="D186" s="3">
        <f>Sheet3!B186</f>
        <v>150716.5</v>
      </c>
      <c r="E186" s="2">
        <f t="shared" si="8"/>
        <v>29679</v>
      </c>
      <c r="F186" s="3">
        <f t="shared" si="9"/>
        <v>0</v>
      </c>
      <c r="G186" s="3">
        <f t="shared" si="10"/>
        <v>0</v>
      </c>
    </row>
    <row r="187" spans="1:7" x14ac:dyDescent="0.3">
      <c r="A187" s="2">
        <v>29680</v>
      </c>
      <c r="B187" s="3">
        <f>Sheet2!B187</f>
        <v>149042.20000000001</v>
      </c>
      <c r="C187" s="2">
        <v>29680</v>
      </c>
      <c r="D187" s="3">
        <f>Sheet3!B187</f>
        <v>149042.20000000001</v>
      </c>
      <c r="E187" s="2">
        <f t="shared" si="8"/>
        <v>29680</v>
      </c>
      <c r="F187" s="3">
        <f t="shared" si="9"/>
        <v>0</v>
      </c>
      <c r="G187" s="3">
        <f t="shared" si="10"/>
        <v>0</v>
      </c>
    </row>
    <row r="188" spans="1:7" x14ac:dyDescent="0.3">
      <c r="A188" s="2">
        <v>29681</v>
      </c>
      <c r="B188" s="3">
        <f>Sheet2!B188</f>
        <v>147685.29999999999</v>
      </c>
      <c r="C188" s="2">
        <v>29681</v>
      </c>
      <c r="D188" s="3">
        <f>Sheet3!B188</f>
        <v>147685.29999999999</v>
      </c>
      <c r="E188" s="2">
        <f t="shared" si="8"/>
        <v>29681</v>
      </c>
      <c r="F188" s="3">
        <f t="shared" si="9"/>
        <v>0</v>
      </c>
      <c r="G188" s="3">
        <f t="shared" si="10"/>
        <v>0</v>
      </c>
    </row>
    <row r="189" spans="1:7" x14ac:dyDescent="0.3">
      <c r="A189" s="2">
        <v>29682</v>
      </c>
      <c r="B189" s="3">
        <f>Sheet2!B189</f>
        <v>167977.8</v>
      </c>
      <c r="C189" s="2">
        <v>29682</v>
      </c>
      <c r="D189" s="3">
        <f>Sheet3!B189</f>
        <v>167977.8</v>
      </c>
      <c r="E189" s="2">
        <f t="shared" si="8"/>
        <v>29682</v>
      </c>
      <c r="F189" s="3">
        <f t="shared" si="9"/>
        <v>0</v>
      </c>
      <c r="G189" s="3">
        <f t="shared" si="10"/>
        <v>0</v>
      </c>
    </row>
    <row r="190" spans="1:7" x14ac:dyDescent="0.3">
      <c r="A190" s="2">
        <v>29683</v>
      </c>
      <c r="B190" s="3">
        <f>Sheet2!B190</f>
        <v>203682.6</v>
      </c>
      <c r="C190" s="2">
        <v>29683</v>
      </c>
      <c r="D190" s="3">
        <f>Sheet3!B190</f>
        <v>203682.6</v>
      </c>
      <c r="E190" s="2">
        <f t="shared" si="8"/>
        <v>29683</v>
      </c>
      <c r="F190" s="3">
        <f t="shared" si="9"/>
        <v>0</v>
      </c>
      <c r="G190" s="3">
        <f t="shared" si="10"/>
        <v>0</v>
      </c>
    </row>
    <row r="191" spans="1:7" x14ac:dyDescent="0.3">
      <c r="A191" s="2">
        <v>29684</v>
      </c>
      <c r="B191" s="3">
        <f>Sheet2!B191</f>
        <v>191960</v>
      </c>
      <c r="C191" s="2">
        <v>29684</v>
      </c>
      <c r="D191" s="3">
        <f>Sheet3!B191</f>
        <v>191960</v>
      </c>
      <c r="E191" s="2">
        <f t="shared" si="8"/>
        <v>29684</v>
      </c>
      <c r="F191" s="3">
        <f t="shared" si="9"/>
        <v>0</v>
      </c>
      <c r="G191" s="3">
        <f t="shared" si="10"/>
        <v>0</v>
      </c>
    </row>
    <row r="192" spans="1:7" x14ac:dyDescent="0.3">
      <c r="A192" s="2">
        <v>29685</v>
      </c>
      <c r="B192" s="3">
        <f>Sheet2!B192</f>
        <v>186954.2</v>
      </c>
      <c r="C192" s="2">
        <v>29685</v>
      </c>
      <c r="D192" s="3">
        <f>Sheet3!B192</f>
        <v>186954.2</v>
      </c>
      <c r="E192" s="2">
        <f t="shared" si="8"/>
        <v>29685</v>
      </c>
      <c r="F192" s="3">
        <f t="shared" si="9"/>
        <v>0</v>
      </c>
      <c r="G192" s="3">
        <f t="shared" si="10"/>
        <v>0</v>
      </c>
    </row>
    <row r="193" spans="1:7" x14ac:dyDescent="0.3">
      <c r="A193" s="2">
        <v>29686</v>
      </c>
      <c r="B193" s="3">
        <f>Sheet2!B193</f>
        <v>178149.1</v>
      </c>
      <c r="C193" s="2">
        <v>29686</v>
      </c>
      <c r="D193" s="3">
        <f>Sheet3!B193</f>
        <v>178149.1</v>
      </c>
      <c r="E193" s="2">
        <f t="shared" si="8"/>
        <v>29686</v>
      </c>
      <c r="F193" s="3">
        <f t="shared" si="9"/>
        <v>0</v>
      </c>
      <c r="G193" s="3">
        <f t="shared" si="10"/>
        <v>0</v>
      </c>
    </row>
    <row r="194" spans="1:7" x14ac:dyDescent="0.3">
      <c r="A194" s="2">
        <v>29687</v>
      </c>
      <c r="B194" s="3">
        <f>Sheet2!B194</f>
        <v>175684.4</v>
      </c>
      <c r="C194" s="2">
        <v>29687</v>
      </c>
      <c r="D194" s="3">
        <f>Sheet3!B194</f>
        <v>175684.4</v>
      </c>
      <c r="E194" s="2">
        <f t="shared" si="8"/>
        <v>29687</v>
      </c>
      <c r="F194" s="3">
        <f t="shared" si="9"/>
        <v>0</v>
      </c>
      <c r="G194" s="3">
        <f t="shared" si="10"/>
        <v>0</v>
      </c>
    </row>
    <row r="195" spans="1:7" x14ac:dyDescent="0.3">
      <c r="A195" s="2">
        <v>29688</v>
      </c>
      <c r="B195" s="3">
        <f>Sheet2!B195</f>
        <v>169928.3</v>
      </c>
      <c r="C195" s="2">
        <v>29688</v>
      </c>
      <c r="D195" s="3">
        <f>Sheet3!B195</f>
        <v>169928.3</v>
      </c>
      <c r="E195" s="2">
        <f t="shared" ref="E195:E258" si="11">A195</f>
        <v>29688</v>
      </c>
      <c r="F195" s="3">
        <f t="shared" ref="F195:F258" si="12">ABS(B195-D195)</f>
        <v>0</v>
      </c>
      <c r="G195" s="3">
        <f t="shared" ref="G195:G258" si="13">100*F195/D195</f>
        <v>0</v>
      </c>
    </row>
    <row r="196" spans="1:7" x14ac:dyDescent="0.3">
      <c r="A196" s="2">
        <v>29689</v>
      </c>
      <c r="B196" s="3">
        <f>Sheet2!B196</f>
        <v>171518.1</v>
      </c>
      <c r="C196" s="2">
        <v>29689</v>
      </c>
      <c r="D196" s="3">
        <f>Sheet3!B196</f>
        <v>171518.1</v>
      </c>
      <c r="E196" s="2">
        <f t="shared" si="11"/>
        <v>29689</v>
      </c>
      <c r="F196" s="3">
        <f t="shared" si="12"/>
        <v>0</v>
      </c>
      <c r="G196" s="3">
        <f t="shared" si="13"/>
        <v>0</v>
      </c>
    </row>
    <row r="197" spans="1:7" x14ac:dyDescent="0.3">
      <c r="A197" s="2">
        <v>29690</v>
      </c>
      <c r="B197" s="3">
        <f>Sheet2!B197</f>
        <v>172000.2</v>
      </c>
      <c r="C197" s="2">
        <v>29690</v>
      </c>
      <c r="D197" s="3">
        <f>Sheet3!B197</f>
        <v>172000.2</v>
      </c>
      <c r="E197" s="2">
        <f t="shared" si="11"/>
        <v>29690</v>
      </c>
      <c r="F197" s="3">
        <f t="shared" si="12"/>
        <v>0</v>
      </c>
      <c r="G197" s="3">
        <f t="shared" si="13"/>
        <v>0</v>
      </c>
    </row>
    <row r="198" spans="1:7" x14ac:dyDescent="0.3">
      <c r="A198" s="2">
        <v>29691</v>
      </c>
      <c r="B198" s="3">
        <f>Sheet2!B198</f>
        <v>172896.1</v>
      </c>
      <c r="C198" s="2">
        <v>29691</v>
      </c>
      <c r="D198" s="3">
        <f>Sheet3!B198</f>
        <v>172896.1</v>
      </c>
      <c r="E198" s="2">
        <f t="shared" si="11"/>
        <v>29691</v>
      </c>
      <c r="F198" s="3">
        <f t="shared" si="12"/>
        <v>0</v>
      </c>
      <c r="G198" s="3">
        <f t="shared" si="13"/>
        <v>0</v>
      </c>
    </row>
    <row r="199" spans="1:7" x14ac:dyDescent="0.3">
      <c r="A199" s="2">
        <v>29692</v>
      </c>
      <c r="B199" s="3">
        <f>Sheet2!B199</f>
        <v>169675.8</v>
      </c>
      <c r="C199" s="2">
        <v>29692</v>
      </c>
      <c r="D199" s="3">
        <f>Sheet3!B199</f>
        <v>169675.8</v>
      </c>
      <c r="E199" s="2">
        <f t="shared" si="11"/>
        <v>29692</v>
      </c>
      <c r="F199" s="3">
        <f t="shared" si="12"/>
        <v>0</v>
      </c>
      <c r="G199" s="3">
        <f t="shared" si="13"/>
        <v>0</v>
      </c>
    </row>
    <row r="200" spans="1:7" x14ac:dyDescent="0.3">
      <c r="A200" s="2">
        <v>29693</v>
      </c>
      <c r="B200" s="3">
        <f>Sheet2!B200</f>
        <v>182201.5</v>
      </c>
      <c r="C200" s="2">
        <v>29693</v>
      </c>
      <c r="D200" s="3">
        <f>Sheet3!B200</f>
        <v>182201.5</v>
      </c>
      <c r="E200" s="2">
        <f t="shared" si="11"/>
        <v>29693</v>
      </c>
      <c r="F200" s="3">
        <f t="shared" si="12"/>
        <v>0</v>
      </c>
      <c r="G200" s="3">
        <f t="shared" si="13"/>
        <v>0</v>
      </c>
    </row>
    <row r="201" spans="1:7" x14ac:dyDescent="0.3">
      <c r="A201" s="2">
        <v>29694</v>
      </c>
      <c r="B201" s="3">
        <f>Sheet2!B201</f>
        <v>169482.9</v>
      </c>
      <c r="C201" s="2">
        <v>29694</v>
      </c>
      <c r="D201" s="3">
        <f>Sheet3!B201</f>
        <v>169482.9</v>
      </c>
      <c r="E201" s="2">
        <f t="shared" si="11"/>
        <v>29694</v>
      </c>
      <c r="F201" s="3">
        <f t="shared" si="12"/>
        <v>0</v>
      </c>
      <c r="G201" s="3">
        <f t="shared" si="13"/>
        <v>0</v>
      </c>
    </row>
    <row r="202" spans="1:7" x14ac:dyDescent="0.3">
      <c r="A202" s="2">
        <v>29695</v>
      </c>
      <c r="B202" s="3">
        <f>Sheet2!B202</f>
        <v>175570</v>
      </c>
      <c r="C202" s="2">
        <v>29695</v>
      </c>
      <c r="D202" s="3">
        <f>Sheet3!B202</f>
        <v>175570</v>
      </c>
      <c r="E202" s="2">
        <f t="shared" si="11"/>
        <v>29695</v>
      </c>
      <c r="F202" s="3">
        <f t="shared" si="12"/>
        <v>0</v>
      </c>
      <c r="G202" s="3">
        <f t="shared" si="13"/>
        <v>0</v>
      </c>
    </row>
    <row r="203" spans="1:7" x14ac:dyDescent="0.3">
      <c r="A203" s="2">
        <v>29696</v>
      </c>
      <c r="B203" s="3">
        <f>Sheet2!B203</f>
        <v>175752.5</v>
      </c>
      <c r="C203" s="2">
        <v>29696</v>
      </c>
      <c r="D203" s="3">
        <f>Sheet3!B203</f>
        <v>175752.5</v>
      </c>
      <c r="E203" s="2">
        <f t="shared" si="11"/>
        <v>29696</v>
      </c>
      <c r="F203" s="3">
        <f t="shared" si="12"/>
        <v>0</v>
      </c>
      <c r="G203" s="3">
        <f t="shared" si="13"/>
        <v>0</v>
      </c>
    </row>
    <row r="204" spans="1:7" x14ac:dyDescent="0.3">
      <c r="A204" s="2">
        <v>29697</v>
      </c>
      <c r="B204" s="3">
        <f>Sheet2!B204</f>
        <v>169579.2</v>
      </c>
      <c r="C204" s="2">
        <v>29697</v>
      </c>
      <c r="D204" s="3">
        <f>Sheet3!B204</f>
        <v>169579.2</v>
      </c>
      <c r="E204" s="2">
        <f t="shared" si="11"/>
        <v>29697</v>
      </c>
      <c r="F204" s="3">
        <f t="shared" si="12"/>
        <v>0</v>
      </c>
      <c r="G204" s="3">
        <f t="shared" si="13"/>
        <v>0</v>
      </c>
    </row>
    <row r="205" spans="1:7" x14ac:dyDescent="0.3">
      <c r="A205" s="2">
        <v>29698</v>
      </c>
      <c r="B205" s="3">
        <f>Sheet2!B205</f>
        <v>174266.3</v>
      </c>
      <c r="C205" s="2">
        <v>29698</v>
      </c>
      <c r="D205" s="3">
        <f>Sheet3!B205</f>
        <v>174266.3</v>
      </c>
      <c r="E205" s="2">
        <f t="shared" si="11"/>
        <v>29698</v>
      </c>
      <c r="F205" s="3">
        <f t="shared" si="12"/>
        <v>0</v>
      </c>
      <c r="G205" s="3">
        <f t="shared" si="13"/>
        <v>0</v>
      </c>
    </row>
    <row r="206" spans="1:7" x14ac:dyDescent="0.3">
      <c r="A206" s="2">
        <v>29699</v>
      </c>
      <c r="B206" s="3">
        <f>Sheet2!B206</f>
        <v>181940.5</v>
      </c>
      <c r="C206" s="2">
        <v>29699</v>
      </c>
      <c r="D206" s="3">
        <f>Sheet3!B206</f>
        <v>181940.5</v>
      </c>
      <c r="E206" s="2">
        <f t="shared" si="11"/>
        <v>29699</v>
      </c>
      <c r="F206" s="3">
        <f t="shared" si="12"/>
        <v>0</v>
      </c>
      <c r="G206" s="3">
        <f t="shared" si="13"/>
        <v>0</v>
      </c>
    </row>
    <row r="207" spans="1:7" x14ac:dyDescent="0.3">
      <c r="A207" s="2">
        <v>29700</v>
      </c>
      <c r="B207" s="3">
        <f>Sheet2!B207</f>
        <v>174346.1</v>
      </c>
      <c r="C207" s="2">
        <v>29700</v>
      </c>
      <c r="D207" s="3">
        <f>Sheet3!B207</f>
        <v>174346.1</v>
      </c>
      <c r="E207" s="2">
        <f t="shared" si="11"/>
        <v>29700</v>
      </c>
      <c r="F207" s="3">
        <f t="shared" si="12"/>
        <v>0</v>
      </c>
      <c r="G207" s="3">
        <f t="shared" si="13"/>
        <v>0</v>
      </c>
    </row>
    <row r="208" spans="1:7" x14ac:dyDescent="0.3">
      <c r="A208" s="2">
        <v>29701</v>
      </c>
      <c r="B208" s="3">
        <f>Sheet2!B208</f>
        <v>174171</v>
      </c>
      <c r="C208" s="2">
        <v>29701</v>
      </c>
      <c r="D208" s="3">
        <f>Sheet3!B208</f>
        <v>174171</v>
      </c>
      <c r="E208" s="2">
        <f t="shared" si="11"/>
        <v>29701</v>
      </c>
      <c r="F208" s="3">
        <f t="shared" si="12"/>
        <v>0</v>
      </c>
      <c r="G208" s="3">
        <f t="shared" si="13"/>
        <v>0</v>
      </c>
    </row>
    <row r="209" spans="1:7" x14ac:dyDescent="0.3">
      <c r="A209" s="2">
        <v>29702</v>
      </c>
      <c r="B209" s="3">
        <f>Sheet2!B209</f>
        <v>171608.1</v>
      </c>
      <c r="C209" s="2">
        <v>29702</v>
      </c>
      <c r="D209" s="3">
        <f>Sheet3!B209</f>
        <v>171608.1</v>
      </c>
      <c r="E209" s="2">
        <f t="shared" si="11"/>
        <v>29702</v>
      </c>
      <c r="F209" s="3">
        <f t="shared" si="12"/>
        <v>0</v>
      </c>
      <c r="G209" s="3">
        <f t="shared" si="13"/>
        <v>0</v>
      </c>
    </row>
    <row r="210" spans="1:7" x14ac:dyDescent="0.3">
      <c r="A210" s="2">
        <v>29703</v>
      </c>
      <c r="B210" s="3">
        <f>Sheet2!B210</f>
        <v>166636.4</v>
      </c>
      <c r="C210" s="2">
        <v>29703</v>
      </c>
      <c r="D210" s="3">
        <f>Sheet3!B210</f>
        <v>166636.4</v>
      </c>
      <c r="E210" s="2">
        <f t="shared" si="11"/>
        <v>29703</v>
      </c>
      <c r="F210" s="3">
        <f t="shared" si="12"/>
        <v>0</v>
      </c>
      <c r="G210" s="3">
        <f t="shared" si="13"/>
        <v>0</v>
      </c>
    </row>
    <row r="211" spans="1:7" x14ac:dyDescent="0.3">
      <c r="A211" s="2">
        <v>29704</v>
      </c>
      <c r="B211" s="3">
        <f>Sheet2!B211</f>
        <v>169029.4</v>
      </c>
      <c r="C211" s="2">
        <v>29704</v>
      </c>
      <c r="D211" s="3">
        <f>Sheet3!B211</f>
        <v>169029.4</v>
      </c>
      <c r="E211" s="2">
        <f t="shared" si="11"/>
        <v>29704</v>
      </c>
      <c r="F211" s="3">
        <f t="shared" si="12"/>
        <v>0</v>
      </c>
      <c r="G211" s="3">
        <f t="shared" si="13"/>
        <v>0</v>
      </c>
    </row>
    <row r="212" spans="1:7" x14ac:dyDescent="0.3">
      <c r="A212" s="2">
        <v>29705</v>
      </c>
      <c r="B212" s="3">
        <f>Sheet2!B212</f>
        <v>172014.1</v>
      </c>
      <c r="C212" s="2">
        <v>29705</v>
      </c>
      <c r="D212" s="3">
        <f>Sheet3!B212</f>
        <v>172014.1</v>
      </c>
      <c r="E212" s="2">
        <f t="shared" si="11"/>
        <v>29705</v>
      </c>
      <c r="F212" s="3">
        <f t="shared" si="12"/>
        <v>0</v>
      </c>
      <c r="G212" s="3">
        <f t="shared" si="13"/>
        <v>0</v>
      </c>
    </row>
    <row r="213" spans="1:7" x14ac:dyDescent="0.3">
      <c r="A213" s="2">
        <v>29706</v>
      </c>
      <c r="B213" s="3">
        <f>Sheet2!B213</f>
        <v>171480.3</v>
      </c>
      <c r="C213" s="2">
        <v>29706</v>
      </c>
      <c r="D213" s="3">
        <f>Sheet3!B213</f>
        <v>171480.3</v>
      </c>
      <c r="E213" s="2">
        <f t="shared" si="11"/>
        <v>29706</v>
      </c>
      <c r="F213" s="3">
        <f t="shared" si="12"/>
        <v>0</v>
      </c>
      <c r="G213" s="3">
        <f t="shared" si="13"/>
        <v>0</v>
      </c>
    </row>
    <row r="214" spans="1:7" x14ac:dyDescent="0.3">
      <c r="A214" s="2">
        <v>29707</v>
      </c>
      <c r="B214" s="3">
        <f>Sheet2!B214</f>
        <v>176326.9</v>
      </c>
      <c r="C214" s="2">
        <v>29707</v>
      </c>
      <c r="D214" s="3">
        <f>Sheet3!B214</f>
        <v>176326.9</v>
      </c>
      <c r="E214" s="2">
        <f t="shared" si="11"/>
        <v>29707</v>
      </c>
      <c r="F214" s="3">
        <f t="shared" si="12"/>
        <v>0</v>
      </c>
      <c r="G214" s="3">
        <f t="shared" si="13"/>
        <v>0</v>
      </c>
    </row>
    <row r="215" spans="1:7" x14ac:dyDescent="0.3">
      <c r="A215" s="2">
        <v>29708</v>
      </c>
      <c r="B215" s="3">
        <f>Sheet2!B215</f>
        <v>176295.7</v>
      </c>
      <c r="C215" s="2">
        <v>29708</v>
      </c>
      <c r="D215" s="3">
        <f>Sheet3!B215</f>
        <v>176295.7</v>
      </c>
      <c r="E215" s="2">
        <f t="shared" si="11"/>
        <v>29708</v>
      </c>
      <c r="F215" s="3">
        <f t="shared" si="12"/>
        <v>0</v>
      </c>
      <c r="G215" s="3">
        <f t="shared" si="13"/>
        <v>0</v>
      </c>
    </row>
    <row r="216" spans="1:7" x14ac:dyDescent="0.3">
      <c r="A216" s="2">
        <v>29709</v>
      </c>
      <c r="B216" s="3">
        <f>Sheet2!B216</f>
        <v>173826.5</v>
      </c>
      <c r="C216" s="2">
        <v>29709</v>
      </c>
      <c r="D216" s="3">
        <f>Sheet3!B216</f>
        <v>173826.5</v>
      </c>
      <c r="E216" s="2">
        <f t="shared" si="11"/>
        <v>29709</v>
      </c>
      <c r="F216" s="3">
        <f t="shared" si="12"/>
        <v>0</v>
      </c>
      <c r="G216" s="3">
        <f t="shared" si="13"/>
        <v>0</v>
      </c>
    </row>
    <row r="217" spans="1:7" x14ac:dyDescent="0.3">
      <c r="A217" s="2">
        <v>29710</v>
      </c>
      <c r="B217" s="3">
        <f>Sheet2!B217</f>
        <v>173809.6</v>
      </c>
      <c r="C217" s="2">
        <v>29710</v>
      </c>
      <c r="D217" s="3">
        <f>Sheet3!B217</f>
        <v>173809.6</v>
      </c>
      <c r="E217" s="2">
        <f t="shared" si="11"/>
        <v>29710</v>
      </c>
      <c r="F217" s="3">
        <f t="shared" si="12"/>
        <v>0</v>
      </c>
      <c r="G217" s="3">
        <f t="shared" si="13"/>
        <v>0</v>
      </c>
    </row>
    <row r="218" spans="1:7" x14ac:dyDescent="0.3">
      <c r="A218" s="2">
        <v>29711</v>
      </c>
      <c r="B218" s="3">
        <f>Sheet2!B218</f>
        <v>173796</v>
      </c>
      <c r="C218" s="2">
        <v>29711</v>
      </c>
      <c r="D218" s="3">
        <f>Sheet3!B218</f>
        <v>173796</v>
      </c>
      <c r="E218" s="2">
        <f t="shared" si="11"/>
        <v>29711</v>
      </c>
      <c r="F218" s="3">
        <f t="shared" si="12"/>
        <v>0</v>
      </c>
      <c r="G218" s="3">
        <f t="shared" si="13"/>
        <v>0</v>
      </c>
    </row>
    <row r="219" spans="1:7" x14ac:dyDescent="0.3">
      <c r="A219" s="2">
        <v>29712</v>
      </c>
      <c r="B219" s="3">
        <f>Sheet2!B219</f>
        <v>171338.2</v>
      </c>
      <c r="C219" s="2">
        <v>29712</v>
      </c>
      <c r="D219" s="3">
        <f>Sheet3!B219</f>
        <v>171338.2</v>
      </c>
      <c r="E219" s="2">
        <f t="shared" si="11"/>
        <v>29712</v>
      </c>
      <c r="F219" s="3">
        <f t="shared" si="12"/>
        <v>0</v>
      </c>
      <c r="G219" s="3">
        <f t="shared" si="13"/>
        <v>0</v>
      </c>
    </row>
    <row r="220" spans="1:7" x14ac:dyDescent="0.3">
      <c r="A220" s="2">
        <v>29713</v>
      </c>
      <c r="B220" s="3">
        <f>Sheet2!B220</f>
        <v>171328.9</v>
      </c>
      <c r="C220" s="2">
        <v>29713</v>
      </c>
      <c r="D220" s="3">
        <f>Sheet3!B220</f>
        <v>171328.9</v>
      </c>
      <c r="E220" s="2">
        <f t="shared" si="11"/>
        <v>29713</v>
      </c>
      <c r="F220" s="3">
        <f t="shared" si="12"/>
        <v>0</v>
      </c>
      <c r="G220" s="3">
        <f t="shared" si="13"/>
        <v>0</v>
      </c>
    </row>
    <row r="221" spans="1:7" x14ac:dyDescent="0.3">
      <c r="A221" s="2">
        <v>29714</v>
      </c>
      <c r="B221" s="3">
        <f>Sheet2!B221</f>
        <v>168874.5</v>
      </c>
      <c r="C221" s="2">
        <v>29714</v>
      </c>
      <c r="D221" s="3">
        <f>Sheet3!B221</f>
        <v>168874.5</v>
      </c>
      <c r="E221" s="2">
        <f t="shared" si="11"/>
        <v>29714</v>
      </c>
      <c r="F221" s="3">
        <f t="shared" si="12"/>
        <v>0</v>
      </c>
      <c r="G221" s="3">
        <f t="shared" si="13"/>
        <v>0</v>
      </c>
    </row>
    <row r="222" spans="1:7" x14ac:dyDescent="0.3">
      <c r="A222" s="2">
        <v>29715</v>
      </c>
      <c r="B222" s="3">
        <f>Sheet2!B222</f>
        <v>171314.5</v>
      </c>
      <c r="C222" s="2">
        <v>29715</v>
      </c>
      <c r="D222" s="3">
        <f>Sheet3!B222</f>
        <v>171314.5</v>
      </c>
      <c r="E222" s="2">
        <f t="shared" si="11"/>
        <v>29715</v>
      </c>
      <c r="F222" s="3">
        <f t="shared" si="12"/>
        <v>0</v>
      </c>
      <c r="G222" s="3">
        <f t="shared" si="13"/>
        <v>0</v>
      </c>
    </row>
    <row r="223" spans="1:7" x14ac:dyDescent="0.3">
      <c r="A223" s="2">
        <v>29716</v>
      </c>
      <c r="B223" s="3">
        <f>Sheet2!B223</f>
        <v>173755.4</v>
      </c>
      <c r="C223" s="2">
        <v>29716</v>
      </c>
      <c r="D223" s="3">
        <f>Sheet3!B223</f>
        <v>173755.4</v>
      </c>
      <c r="E223" s="2">
        <f t="shared" si="11"/>
        <v>29716</v>
      </c>
      <c r="F223" s="3">
        <f t="shared" si="12"/>
        <v>0</v>
      </c>
      <c r="G223" s="3">
        <f t="shared" si="13"/>
        <v>0</v>
      </c>
    </row>
    <row r="224" spans="1:7" x14ac:dyDescent="0.3">
      <c r="A224" s="2">
        <v>29717</v>
      </c>
      <c r="B224" s="3">
        <f>Sheet2!B224</f>
        <v>171304</v>
      </c>
      <c r="C224" s="2">
        <v>29717</v>
      </c>
      <c r="D224" s="3">
        <f>Sheet3!B224</f>
        <v>171304</v>
      </c>
      <c r="E224" s="2">
        <f t="shared" si="11"/>
        <v>29717</v>
      </c>
      <c r="F224" s="3">
        <f t="shared" si="12"/>
        <v>0</v>
      </c>
      <c r="G224" s="3">
        <f t="shared" si="13"/>
        <v>0</v>
      </c>
    </row>
    <row r="225" spans="1:7" x14ac:dyDescent="0.3">
      <c r="A225" s="2">
        <v>29718</v>
      </c>
      <c r="B225" s="3">
        <f>Sheet2!B225</f>
        <v>168853.2</v>
      </c>
      <c r="C225" s="2">
        <v>29718</v>
      </c>
      <c r="D225" s="3">
        <f>Sheet3!B225</f>
        <v>168853.2</v>
      </c>
      <c r="E225" s="2">
        <f t="shared" si="11"/>
        <v>29718</v>
      </c>
      <c r="F225" s="3">
        <f t="shared" si="12"/>
        <v>0</v>
      </c>
      <c r="G225" s="3">
        <f t="shared" si="13"/>
        <v>0</v>
      </c>
    </row>
    <row r="226" spans="1:7" x14ac:dyDescent="0.3">
      <c r="A226" s="2">
        <v>29719</v>
      </c>
      <c r="B226" s="3">
        <f>Sheet2!B226</f>
        <v>169083.3</v>
      </c>
      <c r="C226" s="2">
        <v>29719</v>
      </c>
      <c r="D226" s="3">
        <f>Sheet3!B226</f>
        <v>169083.3</v>
      </c>
      <c r="E226" s="2">
        <f t="shared" si="11"/>
        <v>29719</v>
      </c>
      <c r="F226" s="3">
        <f t="shared" si="12"/>
        <v>0</v>
      </c>
      <c r="G226" s="3">
        <f t="shared" si="13"/>
        <v>0</v>
      </c>
    </row>
    <row r="227" spans="1:7" x14ac:dyDescent="0.3">
      <c r="A227" s="2">
        <v>29720</v>
      </c>
      <c r="B227" s="3">
        <f>Sheet2!B227</f>
        <v>168875.9</v>
      </c>
      <c r="C227" s="2">
        <v>29720</v>
      </c>
      <c r="D227" s="3">
        <f>Sheet3!B227</f>
        <v>168875.9</v>
      </c>
      <c r="E227" s="2">
        <f t="shared" si="11"/>
        <v>29720</v>
      </c>
      <c r="F227" s="3">
        <f t="shared" si="12"/>
        <v>0</v>
      </c>
      <c r="G227" s="3">
        <f t="shared" si="13"/>
        <v>0</v>
      </c>
    </row>
    <row r="228" spans="1:7" x14ac:dyDescent="0.3">
      <c r="A228" s="2">
        <v>29721</v>
      </c>
      <c r="B228" s="3">
        <f>Sheet2!B228</f>
        <v>169107</v>
      </c>
      <c r="C228" s="2">
        <v>29721</v>
      </c>
      <c r="D228" s="3">
        <f>Sheet3!B228</f>
        <v>169107</v>
      </c>
      <c r="E228" s="2">
        <f t="shared" si="11"/>
        <v>29721</v>
      </c>
      <c r="F228" s="3">
        <f t="shared" si="12"/>
        <v>0</v>
      </c>
      <c r="G228" s="3">
        <f t="shared" si="13"/>
        <v>0</v>
      </c>
    </row>
    <row r="229" spans="1:7" x14ac:dyDescent="0.3">
      <c r="A229" s="2">
        <v>29722</v>
      </c>
      <c r="B229" s="3">
        <f>Sheet2!B229</f>
        <v>169157.7</v>
      </c>
      <c r="C229" s="2">
        <v>29722</v>
      </c>
      <c r="D229" s="3">
        <f>Sheet3!B229</f>
        <v>169157.7</v>
      </c>
      <c r="E229" s="2">
        <f t="shared" si="11"/>
        <v>29722</v>
      </c>
      <c r="F229" s="3">
        <f t="shared" si="12"/>
        <v>0</v>
      </c>
      <c r="G229" s="3">
        <f t="shared" si="13"/>
        <v>0</v>
      </c>
    </row>
    <row r="230" spans="1:7" x14ac:dyDescent="0.3">
      <c r="A230" s="2">
        <v>29723</v>
      </c>
      <c r="B230" s="3">
        <f>Sheet2!B230</f>
        <v>164297.60000000001</v>
      </c>
      <c r="C230" s="2">
        <v>29723</v>
      </c>
      <c r="D230" s="3">
        <f>Sheet3!B230</f>
        <v>164297.60000000001</v>
      </c>
      <c r="E230" s="2">
        <f t="shared" si="11"/>
        <v>29723</v>
      </c>
      <c r="F230" s="3">
        <f t="shared" si="12"/>
        <v>0</v>
      </c>
      <c r="G230" s="3">
        <f t="shared" si="13"/>
        <v>0</v>
      </c>
    </row>
    <row r="231" spans="1:7" x14ac:dyDescent="0.3">
      <c r="A231" s="2">
        <v>29724</v>
      </c>
      <c r="B231" s="3">
        <f>Sheet2!B231</f>
        <v>177405.9</v>
      </c>
      <c r="C231" s="2">
        <v>29724</v>
      </c>
      <c r="D231" s="3">
        <f>Sheet3!B231</f>
        <v>177405.9</v>
      </c>
      <c r="E231" s="2">
        <f t="shared" si="11"/>
        <v>29724</v>
      </c>
      <c r="F231" s="3">
        <f t="shared" si="12"/>
        <v>0</v>
      </c>
      <c r="G231" s="3">
        <f t="shared" si="13"/>
        <v>0</v>
      </c>
    </row>
    <row r="232" spans="1:7" x14ac:dyDescent="0.3">
      <c r="A232" s="2">
        <v>29725</v>
      </c>
      <c r="B232" s="3">
        <f>Sheet2!B232</f>
        <v>172527.1</v>
      </c>
      <c r="C232" s="2">
        <v>29725</v>
      </c>
      <c r="D232" s="3">
        <f>Sheet3!B232</f>
        <v>172527.1</v>
      </c>
      <c r="E232" s="2">
        <f t="shared" si="11"/>
        <v>29725</v>
      </c>
      <c r="F232" s="3">
        <f t="shared" si="12"/>
        <v>0</v>
      </c>
      <c r="G232" s="3">
        <f t="shared" si="13"/>
        <v>0</v>
      </c>
    </row>
    <row r="233" spans="1:7" x14ac:dyDescent="0.3">
      <c r="A233" s="2">
        <v>29726</v>
      </c>
      <c r="B233" s="3">
        <f>Sheet2!B233</f>
        <v>169386.7</v>
      </c>
      <c r="C233" s="2">
        <v>29726</v>
      </c>
      <c r="D233" s="3">
        <f>Sheet3!B233</f>
        <v>169386.7</v>
      </c>
      <c r="E233" s="2">
        <f t="shared" si="11"/>
        <v>29726</v>
      </c>
      <c r="F233" s="3">
        <f t="shared" si="12"/>
        <v>0</v>
      </c>
      <c r="G233" s="3">
        <f t="shared" si="13"/>
        <v>0</v>
      </c>
    </row>
    <row r="234" spans="1:7" x14ac:dyDescent="0.3">
      <c r="A234" s="2">
        <v>29727</v>
      </c>
      <c r="B234" s="3">
        <f>Sheet2!B234</f>
        <v>156985.20000000001</v>
      </c>
      <c r="C234" s="2">
        <v>29727</v>
      </c>
      <c r="D234" s="3">
        <f>Sheet3!B234</f>
        <v>156985.20000000001</v>
      </c>
      <c r="E234" s="2">
        <f t="shared" si="11"/>
        <v>29727</v>
      </c>
      <c r="F234" s="3">
        <f t="shared" si="12"/>
        <v>0</v>
      </c>
      <c r="G234" s="3">
        <f t="shared" si="13"/>
        <v>0</v>
      </c>
    </row>
    <row r="235" spans="1:7" x14ac:dyDescent="0.3">
      <c r="A235" s="2">
        <v>29728</v>
      </c>
      <c r="B235" s="3">
        <f>Sheet2!B235</f>
        <v>171574.2</v>
      </c>
      <c r="C235" s="2">
        <v>29728</v>
      </c>
      <c r="D235" s="3">
        <f>Sheet3!B235</f>
        <v>171574.2</v>
      </c>
      <c r="E235" s="2">
        <f t="shared" si="11"/>
        <v>29728</v>
      </c>
      <c r="F235" s="3">
        <f t="shared" si="12"/>
        <v>0</v>
      </c>
      <c r="G235" s="3">
        <f t="shared" si="13"/>
        <v>0</v>
      </c>
    </row>
    <row r="236" spans="1:7" x14ac:dyDescent="0.3">
      <c r="A236" s="2">
        <v>29729</v>
      </c>
      <c r="B236" s="3">
        <f>Sheet2!B236</f>
        <v>171511.5</v>
      </c>
      <c r="C236" s="2">
        <v>29729</v>
      </c>
      <c r="D236" s="3">
        <f>Sheet3!B236</f>
        <v>171511.5</v>
      </c>
      <c r="E236" s="2">
        <f t="shared" si="11"/>
        <v>29729</v>
      </c>
      <c r="F236" s="3">
        <f t="shared" si="12"/>
        <v>0</v>
      </c>
      <c r="G236" s="3">
        <f t="shared" si="13"/>
        <v>0</v>
      </c>
    </row>
    <row r="237" spans="1:7" x14ac:dyDescent="0.3">
      <c r="A237" s="2">
        <v>29730</v>
      </c>
      <c r="B237" s="3">
        <f>Sheet2!B237</f>
        <v>174812.2</v>
      </c>
      <c r="C237" s="2">
        <v>29730</v>
      </c>
      <c r="D237" s="3">
        <f>Sheet3!B237</f>
        <v>174812.2</v>
      </c>
      <c r="E237" s="2">
        <f t="shared" si="11"/>
        <v>29730</v>
      </c>
      <c r="F237" s="3">
        <f t="shared" si="12"/>
        <v>0</v>
      </c>
      <c r="G237" s="3">
        <f t="shared" si="13"/>
        <v>0</v>
      </c>
    </row>
    <row r="238" spans="1:7" x14ac:dyDescent="0.3">
      <c r="A238" s="2">
        <v>29731</v>
      </c>
      <c r="B238" s="3">
        <f>Sheet2!B238</f>
        <v>176455</v>
      </c>
      <c r="C238" s="2">
        <v>29731</v>
      </c>
      <c r="D238" s="3">
        <f>Sheet3!B238</f>
        <v>176455</v>
      </c>
      <c r="E238" s="2">
        <f t="shared" si="11"/>
        <v>29731</v>
      </c>
      <c r="F238" s="3">
        <f t="shared" si="12"/>
        <v>0</v>
      </c>
      <c r="G238" s="3">
        <f t="shared" si="13"/>
        <v>0</v>
      </c>
    </row>
    <row r="239" spans="1:7" x14ac:dyDescent="0.3">
      <c r="A239" s="2">
        <v>29732</v>
      </c>
      <c r="B239" s="3">
        <f>Sheet2!B239</f>
        <v>180466</v>
      </c>
      <c r="C239" s="2">
        <v>29732</v>
      </c>
      <c r="D239" s="3">
        <f>Sheet3!B239</f>
        <v>180466</v>
      </c>
      <c r="E239" s="2">
        <f t="shared" si="11"/>
        <v>29732</v>
      </c>
      <c r="F239" s="3">
        <f t="shared" si="12"/>
        <v>0</v>
      </c>
      <c r="G239" s="3">
        <f t="shared" si="13"/>
        <v>0</v>
      </c>
    </row>
    <row r="240" spans="1:7" x14ac:dyDescent="0.3">
      <c r="A240" s="2">
        <v>29733</v>
      </c>
      <c r="B240" s="3">
        <f>Sheet2!B240</f>
        <v>176574.5</v>
      </c>
      <c r="C240" s="2">
        <v>29733</v>
      </c>
      <c r="D240" s="3">
        <f>Sheet3!B240</f>
        <v>176574.5</v>
      </c>
      <c r="E240" s="2">
        <f t="shared" si="11"/>
        <v>29733</v>
      </c>
      <c r="F240" s="3">
        <f t="shared" si="12"/>
        <v>0</v>
      </c>
      <c r="G240" s="3">
        <f t="shared" si="13"/>
        <v>0</v>
      </c>
    </row>
    <row r="241" spans="1:7" x14ac:dyDescent="0.3">
      <c r="A241" s="2">
        <v>29734</v>
      </c>
      <c r="B241" s="3">
        <f>Sheet2!B241</f>
        <v>171587.5</v>
      </c>
      <c r="C241" s="2">
        <v>29734</v>
      </c>
      <c r="D241" s="3">
        <f>Sheet3!B241</f>
        <v>171587.5</v>
      </c>
      <c r="E241" s="2">
        <f t="shared" si="11"/>
        <v>29734</v>
      </c>
      <c r="F241" s="3">
        <f t="shared" si="12"/>
        <v>0</v>
      </c>
      <c r="G241" s="3">
        <f t="shared" si="13"/>
        <v>0</v>
      </c>
    </row>
    <row r="242" spans="1:7" x14ac:dyDescent="0.3">
      <c r="A242" s="2">
        <v>29735</v>
      </c>
      <c r="B242" s="3">
        <f>Sheet2!B242</f>
        <v>171521.3</v>
      </c>
      <c r="C242" s="2">
        <v>29735</v>
      </c>
      <c r="D242" s="3">
        <f>Sheet3!B242</f>
        <v>171521.3</v>
      </c>
      <c r="E242" s="2">
        <f t="shared" si="11"/>
        <v>29735</v>
      </c>
      <c r="F242" s="3">
        <f t="shared" si="12"/>
        <v>0</v>
      </c>
      <c r="G242" s="3">
        <f t="shared" si="13"/>
        <v>0</v>
      </c>
    </row>
    <row r="243" spans="1:7" x14ac:dyDescent="0.3">
      <c r="A243" s="2">
        <v>29736</v>
      </c>
      <c r="B243" s="3">
        <f>Sheet2!B243</f>
        <v>173919.5</v>
      </c>
      <c r="C243" s="2">
        <v>29736</v>
      </c>
      <c r="D243" s="3">
        <f>Sheet3!B243</f>
        <v>173919.5</v>
      </c>
      <c r="E243" s="2">
        <f t="shared" si="11"/>
        <v>29736</v>
      </c>
      <c r="F243" s="3">
        <f t="shared" si="12"/>
        <v>0</v>
      </c>
      <c r="G243" s="3">
        <f t="shared" si="13"/>
        <v>0</v>
      </c>
    </row>
    <row r="244" spans="1:7" x14ac:dyDescent="0.3">
      <c r="A244" s="2">
        <v>29737</v>
      </c>
      <c r="B244" s="3">
        <f>Sheet2!B244</f>
        <v>171436.4</v>
      </c>
      <c r="C244" s="2">
        <v>29737</v>
      </c>
      <c r="D244" s="3">
        <f>Sheet3!B244</f>
        <v>171436.4</v>
      </c>
      <c r="E244" s="2">
        <f t="shared" si="11"/>
        <v>29737</v>
      </c>
      <c r="F244" s="3">
        <f t="shared" si="12"/>
        <v>0</v>
      </c>
      <c r="G244" s="3">
        <f t="shared" si="13"/>
        <v>0</v>
      </c>
    </row>
    <row r="245" spans="1:7" x14ac:dyDescent="0.3">
      <c r="A245" s="2">
        <v>29738</v>
      </c>
      <c r="B245" s="3">
        <f>Sheet2!B245</f>
        <v>176301.5</v>
      </c>
      <c r="C245" s="2">
        <v>29738</v>
      </c>
      <c r="D245" s="3">
        <f>Sheet3!B245</f>
        <v>176301.5</v>
      </c>
      <c r="E245" s="2">
        <f t="shared" si="11"/>
        <v>29738</v>
      </c>
      <c r="F245" s="3">
        <f t="shared" si="12"/>
        <v>0</v>
      </c>
      <c r="G245" s="3">
        <f t="shared" si="13"/>
        <v>0</v>
      </c>
    </row>
    <row r="246" spans="1:7" x14ac:dyDescent="0.3">
      <c r="A246" s="2">
        <v>29739</v>
      </c>
      <c r="B246" s="3">
        <f>Sheet2!B246</f>
        <v>178726</v>
      </c>
      <c r="C246" s="2">
        <v>29739</v>
      </c>
      <c r="D246" s="3">
        <f>Sheet3!B246</f>
        <v>178726</v>
      </c>
      <c r="E246" s="2">
        <f t="shared" si="11"/>
        <v>29739</v>
      </c>
      <c r="F246" s="3">
        <f t="shared" si="12"/>
        <v>0</v>
      </c>
      <c r="G246" s="3">
        <f t="shared" si="13"/>
        <v>0</v>
      </c>
    </row>
    <row r="247" spans="1:7" x14ac:dyDescent="0.3">
      <c r="A247" s="2">
        <v>29740</v>
      </c>
      <c r="B247" s="3">
        <f>Sheet2!B247</f>
        <v>176261.7</v>
      </c>
      <c r="C247" s="2">
        <v>29740</v>
      </c>
      <c r="D247" s="3">
        <f>Sheet3!B247</f>
        <v>176261.7</v>
      </c>
      <c r="E247" s="2">
        <f t="shared" si="11"/>
        <v>29740</v>
      </c>
      <c r="F247" s="3">
        <f t="shared" si="12"/>
        <v>0</v>
      </c>
      <c r="G247" s="3">
        <f t="shared" si="13"/>
        <v>0</v>
      </c>
    </row>
    <row r="248" spans="1:7" x14ac:dyDescent="0.3">
      <c r="A248" s="2">
        <v>29741</v>
      </c>
      <c r="B248" s="3">
        <f>Sheet2!B248</f>
        <v>176487</v>
      </c>
      <c r="C248" s="2">
        <v>29741</v>
      </c>
      <c r="D248" s="3">
        <f>Sheet3!B248</f>
        <v>176487</v>
      </c>
      <c r="E248" s="2">
        <f t="shared" si="11"/>
        <v>29741</v>
      </c>
      <c r="F248" s="3">
        <f t="shared" si="12"/>
        <v>0</v>
      </c>
      <c r="G248" s="3">
        <f t="shared" si="13"/>
        <v>0</v>
      </c>
    </row>
    <row r="249" spans="1:7" x14ac:dyDescent="0.3">
      <c r="A249" s="2">
        <v>29742</v>
      </c>
      <c r="B249" s="3">
        <f>Sheet2!B249</f>
        <v>171377.4</v>
      </c>
      <c r="C249" s="2">
        <v>29742</v>
      </c>
      <c r="D249" s="3">
        <f>Sheet3!B249</f>
        <v>171377.4</v>
      </c>
      <c r="E249" s="2">
        <f t="shared" si="11"/>
        <v>29742</v>
      </c>
      <c r="F249" s="3">
        <f t="shared" si="12"/>
        <v>0</v>
      </c>
      <c r="G249" s="3">
        <f t="shared" si="13"/>
        <v>0</v>
      </c>
    </row>
    <row r="250" spans="1:7" x14ac:dyDescent="0.3">
      <c r="A250" s="2">
        <v>29743</v>
      </c>
      <c r="B250" s="3">
        <f>Sheet2!B250</f>
        <v>171361.4</v>
      </c>
      <c r="C250" s="2">
        <v>29743</v>
      </c>
      <c r="D250" s="3">
        <f>Sheet3!B250</f>
        <v>171361.4</v>
      </c>
      <c r="E250" s="2">
        <f t="shared" si="11"/>
        <v>29743</v>
      </c>
      <c r="F250" s="3">
        <f t="shared" si="12"/>
        <v>0</v>
      </c>
      <c r="G250" s="3">
        <f t="shared" si="13"/>
        <v>0</v>
      </c>
    </row>
    <row r="251" spans="1:7" x14ac:dyDescent="0.3">
      <c r="A251" s="2">
        <v>29744</v>
      </c>
      <c r="B251" s="3">
        <f>Sheet2!B251</f>
        <v>171348.2</v>
      </c>
      <c r="C251" s="2">
        <v>29744</v>
      </c>
      <c r="D251" s="3">
        <f>Sheet3!B251</f>
        <v>171348.2</v>
      </c>
      <c r="E251" s="2">
        <f t="shared" si="11"/>
        <v>29744</v>
      </c>
      <c r="F251" s="3">
        <f t="shared" si="12"/>
        <v>0</v>
      </c>
      <c r="G251" s="3">
        <f t="shared" si="13"/>
        <v>0</v>
      </c>
    </row>
    <row r="252" spans="1:7" x14ac:dyDescent="0.3">
      <c r="A252" s="2">
        <v>29745</v>
      </c>
      <c r="B252" s="3">
        <f>Sheet2!B252</f>
        <v>173784</v>
      </c>
      <c r="C252" s="2">
        <v>29745</v>
      </c>
      <c r="D252" s="3">
        <f>Sheet3!B252</f>
        <v>173784</v>
      </c>
      <c r="E252" s="2">
        <f t="shared" si="11"/>
        <v>29745</v>
      </c>
      <c r="F252" s="3">
        <f t="shared" si="12"/>
        <v>0</v>
      </c>
      <c r="G252" s="3">
        <f t="shared" si="13"/>
        <v>0</v>
      </c>
    </row>
    <row r="253" spans="1:7" x14ac:dyDescent="0.3">
      <c r="A253" s="2">
        <v>29746</v>
      </c>
      <c r="B253" s="3">
        <f>Sheet2!B253</f>
        <v>203133.8</v>
      </c>
      <c r="C253" s="2">
        <v>29746</v>
      </c>
      <c r="D253" s="3">
        <f>Sheet3!B253</f>
        <v>203133.8</v>
      </c>
      <c r="E253" s="2">
        <f t="shared" si="11"/>
        <v>29746</v>
      </c>
      <c r="F253" s="3">
        <f t="shared" si="12"/>
        <v>0</v>
      </c>
      <c r="G253" s="3">
        <f t="shared" si="13"/>
        <v>0</v>
      </c>
    </row>
    <row r="254" spans="1:7" x14ac:dyDescent="0.3">
      <c r="A254" s="2">
        <v>29747</v>
      </c>
      <c r="B254" s="3">
        <f>Sheet2!B254</f>
        <v>340134.40000000002</v>
      </c>
      <c r="C254" s="2">
        <v>29747</v>
      </c>
      <c r="D254" s="3">
        <f>Sheet3!B254</f>
        <v>340134.40000000002</v>
      </c>
      <c r="E254" s="2">
        <f t="shared" si="11"/>
        <v>29747</v>
      </c>
      <c r="F254" s="3">
        <f t="shared" si="12"/>
        <v>0</v>
      </c>
      <c r="G254" s="3">
        <f t="shared" si="13"/>
        <v>0</v>
      </c>
    </row>
    <row r="255" spans="1:7" x14ac:dyDescent="0.3">
      <c r="A255" s="2">
        <v>29748</v>
      </c>
      <c r="B255" s="3">
        <f>Sheet2!B255</f>
        <v>396399.2</v>
      </c>
      <c r="C255" s="2">
        <v>29748</v>
      </c>
      <c r="D255" s="3">
        <f>Sheet3!B255</f>
        <v>396399.2</v>
      </c>
      <c r="E255" s="2">
        <f t="shared" si="11"/>
        <v>29748</v>
      </c>
      <c r="F255" s="3">
        <f t="shared" si="12"/>
        <v>0</v>
      </c>
      <c r="G255" s="3">
        <f t="shared" si="13"/>
        <v>0</v>
      </c>
    </row>
    <row r="256" spans="1:7" x14ac:dyDescent="0.3">
      <c r="A256" s="2">
        <v>29749</v>
      </c>
      <c r="B256" s="3">
        <f>Sheet2!B256</f>
        <v>396393.7</v>
      </c>
      <c r="C256" s="2">
        <v>29749</v>
      </c>
      <c r="D256" s="3">
        <f>Sheet3!B256</f>
        <v>396393.7</v>
      </c>
      <c r="E256" s="2">
        <f t="shared" si="11"/>
        <v>29749</v>
      </c>
      <c r="F256" s="3">
        <f t="shared" si="12"/>
        <v>0</v>
      </c>
      <c r="G256" s="3">
        <f t="shared" si="13"/>
        <v>0</v>
      </c>
    </row>
    <row r="257" spans="1:7" x14ac:dyDescent="0.3">
      <c r="A257" s="2">
        <v>29750</v>
      </c>
      <c r="B257" s="3">
        <f>Sheet2!B257</f>
        <v>396388.9</v>
      </c>
      <c r="C257" s="2">
        <v>29750</v>
      </c>
      <c r="D257" s="3">
        <f>Sheet3!B257</f>
        <v>396388.9</v>
      </c>
      <c r="E257" s="2">
        <f t="shared" si="11"/>
        <v>29750</v>
      </c>
      <c r="F257" s="3">
        <f t="shared" si="12"/>
        <v>0</v>
      </c>
      <c r="G257" s="3">
        <f t="shared" si="13"/>
        <v>0</v>
      </c>
    </row>
    <row r="258" spans="1:7" x14ac:dyDescent="0.3">
      <c r="A258" s="2">
        <v>29751</v>
      </c>
      <c r="B258" s="3">
        <f>Sheet2!B258</f>
        <v>393938.1</v>
      </c>
      <c r="C258" s="2">
        <v>29751</v>
      </c>
      <c r="D258" s="3">
        <f>Sheet3!B258</f>
        <v>393938.1</v>
      </c>
      <c r="E258" s="2">
        <f t="shared" si="11"/>
        <v>29751</v>
      </c>
      <c r="F258" s="3">
        <f t="shared" si="12"/>
        <v>0</v>
      </c>
      <c r="G258" s="3">
        <f t="shared" si="13"/>
        <v>0</v>
      </c>
    </row>
    <row r="259" spans="1:7" x14ac:dyDescent="0.3">
      <c r="A259" s="2">
        <v>29752</v>
      </c>
      <c r="B259" s="3">
        <f>Sheet2!B259</f>
        <v>482011.3</v>
      </c>
      <c r="C259" s="2">
        <v>29752</v>
      </c>
      <c r="D259" s="3">
        <f>Sheet3!B259</f>
        <v>482011.3</v>
      </c>
      <c r="E259" s="2">
        <f t="shared" ref="E259:E322" si="14">A259</f>
        <v>29752</v>
      </c>
      <c r="F259" s="3">
        <f t="shared" ref="F259:F322" si="15">ABS(B259-D259)</f>
        <v>0</v>
      </c>
      <c r="G259" s="3">
        <f t="shared" ref="G259:G322" si="16">100*F259/D259</f>
        <v>0</v>
      </c>
    </row>
    <row r="260" spans="1:7" x14ac:dyDescent="0.3">
      <c r="A260" s="2">
        <v>29753</v>
      </c>
      <c r="B260" s="3">
        <f>Sheet2!B260</f>
        <v>702199.9</v>
      </c>
      <c r="C260" s="2">
        <v>29753</v>
      </c>
      <c r="D260" s="3">
        <f>Sheet3!B260</f>
        <v>702199.9</v>
      </c>
      <c r="E260" s="2">
        <f t="shared" si="14"/>
        <v>29753</v>
      </c>
      <c r="F260" s="3">
        <f t="shared" si="15"/>
        <v>0</v>
      </c>
      <c r="G260" s="3">
        <f t="shared" si="16"/>
        <v>0</v>
      </c>
    </row>
    <row r="261" spans="1:7" x14ac:dyDescent="0.3">
      <c r="A261" s="2">
        <v>29754</v>
      </c>
      <c r="B261" s="3">
        <f>Sheet2!B261</f>
        <v>765808.1</v>
      </c>
      <c r="C261" s="2">
        <v>29754</v>
      </c>
      <c r="D261" s="3">
        <f>Sheet3!B261</f>
        <v>765808.1</v>
      </c>
      <c r="E261" s="2">
        <f t="shared" si="14"/>
        <v>29754</v>
      </c>
      <c r="F261" s="3">
        <f t="shared" si="15"/>
        <v>0</v>
      </c>
      <c r="G261" s="3">
        <f t="shared" si="16"/>
        <v>0</v>
      </c>
    </row>
    <row r="262" spans="1:7" x14ac:dyDescent="0.3">
      <c r="A262" s="2">
        <v>29755</v>
      </c>
      <c r="B262" s="3">
        <f>Sheet2!B262</f>
        <v>761103</v>
      </c>
      <c r="C262" s="2">
        <v>29755</v>
      </c>
      <c r="D262" s="3">
        <f>Sheet3!B262</f>
        <v>761103</v>
      </c>
      <c r="E262" s="2">
        <f t="shared" si="14"/>
        <v>29755</v>
      </c>
      <c r="F262" s="3">
        <f t="shared" si="15"/>
        <v>0</v>
      </c>
      <c r="G262" s="3">
        <f t="shared" si="16"/>
        <v>0</v>
      </c>
    </row>
    <row r="263" spans="1:7" x14ac:dyDescent="0.3">
      <c r="A263" s="2">
        <v>29756</v>
      </c>
      <c r="B263" s="3">
        <f>Sheet2!B263</f>
        <v>760938.2</v>
      </c>
      <c r="C263" s="2">
        <v>29756</v>
      </c>
      <c r="D263" s="3">
        <f>Sheet3!B263</f>
        <v>760938.2</v>
      </c>
      <c r="E263" s="2">
        <f t="shared" si="14"/>
        <v>29756</v>
      </c>
      <c r="F263" s="3">
        <f t="shared" si="15"/>
        <v>0</v>
      </c>
      <c r="G263" s="3">
        <f t="shared" si="16"/>
        <v>0</v>
      </c>
    </row>
    <row r="264" spans="1:7" x14ac:dyDescent="0.3">
      <c r="A264" s="2">
        <v>29757</v>
      </c>
      <c r="B264" s="3">
        <f>Sheet2!B264</f>
        <v>760932.8</v>
      </c>
      <c r="C264" s="2">
        <v>29757</v>
      </c>
      <c r="D264" s="3">
        <f>Sheet3!B264</f>
        <v>760932.8</v>
      </c>
      <c r="E264" s="2">
        <f t="shared" si="14"/>
        <v>29757</v>
      </c>
      <c r="F264" s="3">
        <f t="shared" si="15"/>
        <v>0</v>
      </c>
      <c r="G264" s="3">
        <f t="shared" si="16"/>
        <v>0</v>
      </c>
    </row>
    <row r="265" spans="1:7" x14ac:dyDescent="0.3">
      <c r="A265" s="2">
        <v>29758</v>
      </c>
      <c r="B265" s="3">
        <f>Sheet2!B265</f>
        <v>758481.3</v>
      </c>
      <c r="C265" s="2">
        <v>29758</v>
      </c>
      <c r="D265" s="3">
        <f>Sheet3!B265</f>
        <v>758481.3</v>
      </c>
      <c r="E265" s="2">
        <f t="shared" si="14"/>
        <v>29758</v>
      </c>
      <c r="F265" s="3">
        <f t="shared" si="15"/>
        <v>0</v>
      </c>
      <c r="G265" s="3">
        <f t="shared" si="16"/>
        <v>0</v>
      </c>
    </row>
    <row r="266" spans="1:7" x14ac:dyDescent="0.3">
      <c r="A266" s="2">
        <v>29759</v>
      </c>
      <c r="B266" s="3">
        <f>Sheet2!B266</f>
        <v>802515.6</v>
      </c>
      <c r="C266" s="2">
        <v>29759</v>
      </c>
      <c r="D266" s="3">
        <f>Sheet3!B266</f>
        <v>802515.6</v>
      </c>
      <c r="E266" s="2">
        <f t="shared" si="14"/>
        <v>29759</v>
      </c>
      <c r="F266" s="3">
        <f t="shared" si="15"/>
        <v>0</v>
      </c>
      <c r="G266" s="3">
        <f t="shared" si="16"/>
        <v>0</v>
      </c>
    </row>
    <row r="267" spans="1:7" x14ac:dyDescent="0.3">
      <c r="A267" s="2">
        <v>29760</v>
      </c>
      <c r="B267" s="3">
        <f>Sheet2!B267</f>
        <v>844103.6</v>
      </c>
      <c r="C267" s="2">
        <v>29760</v>
      </c>
      <c r="D267" s="3">
        <f>Sheet3!B267</f>
        <v>844103.6</v>
      </c>
      <c r="E267" s="2">
        <f t="shared" si="14"/>
        <v>29760</v>
      </c>
      <c r="F267" s="3">
        <f t="shared" si="15"/>
        <v>0</v>
      </c>
      <c r="G267" s="3">
        <f t="shared" si="16"/>
        <v>0</v>
      </c>
    </row>
    <row r="268" spans="1:7" x14ac:dyDescent="0.3">
      <c r="A268" s="2">
        <v>29761</v>
      </c>
      <c r="B268" s="3">
        <f>Sheet2!B268</f>
        <v>843108.1</v>
      </c>
      <c r="C268" s="2">
        <v>29761</v>
      </c>
      <c r="D268" s="3">
        <f>Sheet3!B268</f>
        <v>843108.1</v>
      </c>
      <c r="E268" s="2">
        <f t="shared" si="14"/>
        <v>29761</v>
      </c>
      <c r="F268" s="3">
        <f t="shared" si="15"/>
        <v>0</v>
      </c>
      <c r="G268" s="3">
        <f t="shared" si="16"/>
        <v>0</v>
      </c>
    </row>
    <row r="269" spans="1:7" x14ac:dyDescent="0.3">
      <c r="A269" s="2">
        <v>29762</v>
      </c>
      <c r="B269" s="3">
        <f>Sheet2!B269</f>
        <v>912675</v>
      </c>
      <c r="C269" s="2">
        <v>29762</v>
      </c>
      <c r="D269" s="3">
        <f>Sheet3!B269</f>
        <v>912675</v>
      </c>
      <c r="E269" s="2">
        <f t="shared" si="14"/>
        <v>29762</v>
      </c>
      <c r="F269" s="3">
        <f t="shared" si="15"/>
        <v>0</v>
      </c>
      <c r="G269" s="3">
        <f t="shared" si="16"/>
        <v>0</v>
      </c>
    </row>
    <row r="270" spans="1:7" x14ac:dyDescent="0.3">
      <c r="A270" s="2">
        <v>29763</v>
      </c>
      <c r="B270" s="3">
        <f>Sheet2!B270</f>
        <v>1025953</v>
      </c>
      <c r="C270" s="2">
        <v>29763</v>
      </c>
      <c r="D270" s="3">
        <f>Sheet3!B270</f>
        <v>1025953</v>
      </c>
      <c r="E270" s="2">
        <f t="shared" si="14"/>
        <v>29763</v>
      </c>
      <c r="F270" s="3">
        <f t="shared" si="15"/>
        <v>0</v>
      </c>
      <c r="G270" s="3">
        <f t="shared" si="16"/>
        <v>0</v>
      </c>
    </row>
    <row r="271" spans="1:7" x14ac:dyDescent="0.3">
      <c r="A271" s="2">
        <v>29764</v>
      </c>
      <c r="B271" s="3">
        <f>Sheet2!B271</f>
        <v>1036752</v>
      </c>
      <c r="C271" s="2">
        <v>29764</v>
      </c>
      <c r="D271" s="3">
        <f>Sheet3!B271</f>
        <v>1036752</v>
      </c>
      <c r="E271" s="2">
        <f t="shared" si="14"/>
        <v>29764</v>
      </c>
      <c r="F271" s="3">
        <f t="shared" si="15"/>
        <v>0</v>
      </c>
      <c r="G271" s="3">
        <f t="shared" si="16"/>
        <v>0</v>
      </c>
    </row>
    <row r="272" spans="1:7" x14ac:dyDescent="0.3">
      <c r="A272" s="2">
        <v>29765</v>
      </c>
      <c r="B272" s="3">
        <f>Sheet2!B272</f>
        <v>1034747</v>
      </c>
      <c r="C272" s="2">
        <v>29765</v>
      </c>
      <c r="D272" s="3">
        <f>Sheet3!B272</f>
        <v>1034747</v>
      </c>
      <c r="E272" s="2">
        <f t="shared" si="14"/>
        <v>29765</v>
      </c>
      <c r="F272" s="3">
        <f t="shared" si="15"/>
        <v>0</v>
      </c>
      <c r="G272" s="3">
        <f t="shared" si="16"/>
        <v>0</v>
      </c>
    </row>
    <row r="273" spans="1:7" x14ac:dyDescent="0.3">
      <c r="A273" s="2">
        <v>29766</v>
      </c>
      <c r="B273" s="3">
        <f>Sheet2!B273</f>
        <v>1034859</v>
      </c>
      <c r="C273" s="2">
        <v>29766</v>
      </c>
      <c r="D273" s="3">
        <f>Sheet3!B273</f>
        <v>1034859</v>
      </c>
      <c r="E273" s="2">
        <f t="shared" si="14"/>
        <v>29766</v>
      </c>
      <c r="F273" s="3">
        <f t="shared" si="15"/>
        <v>0</v>
      </c>
      <c r="G273" s="3">
        <f t="shared" si="16"/>
        <v>0</v>
      </c>
    </row>
    <row r="274" spans="1:7" x14ac:dyDescent="0.3">
      <c r="A274" s="2">
        <v>29767</v>
      </c>
      <c r="B274" s="3">
        <f>Sheet2!B274</f>
        <v>1037316</v>
      </c>
      <c r="C274" s="2">
        <v>29767</v>
      </c>
      <c r="D274" s="3">
        <f>Sheet3!B274</f>
        <v>1037316</v>
      </c>
      <c r="E274" s="2">
        <f t="shared" si="14"/>
        <v>29767</v>
      </c>
      <c r="F274" s="3">
        <f t="shared" si="15"/>
        <v>0</v>
      </c>
      <c r="G274" s="3">
        <f t="shared" si="16"/>
        <v>0</v>
      </c>
    </row>
    <row r="275" spans="1:7" x14ac:dyDescent="0.3">
      <c r="A275" s="2">
        <v>29768</v>
      </c>
      <c r="B275" s="3">
        <f>Sheet2!B275</f>
        <v>1022767</v>
      </c>
      <c r="C275" s="2">
        <v>29768</v>
      </c>
      <c r="D275" s="3">
        <f>Sheet3!B275</f>
        <v>1022767</v>
      </c>
      <c r="E275" s="2">
        <f t="shared" si="14"/>
        <v>29768</v>
      </c>
      <c r="F275" s="3">
        <f t="shared" si="15"/>
        <v>0</v>
      </c>
      <c r="G275" s="3">
        <f t="shared" si="16"/>
        <v>0</v>
      </c>
    </row>
    <row r="276" spans="1:7" x14ac:dyDescent="0.3">
      <c r="A276" s="2">
        <v>29769</v>
      </c>
      <c r="B276" s="3">
        <f>Sheet2!B276</f>
        <v>988685.3</v>
      </c>
      <c r="C276" s="2">
        <v>29769</v>
      </c>
      <c r="D276" s="3">
        <f>Sheet3!B276</f>
        <v>988685.3</v>
      </c>
      <c r="E276" s="2">
        <f t="shared" si="14"/>
        <v>29769</v>
      </c>
      <c r="F276" s="3">
        <f t="shared" si="15"/>
        <v>0</v>
      </c>
      <c r="G276" s="3">
        <f t="shared" si="16"/>
        <v>0</v>
      </c>
    </row>
    <row r="277" spans="1:7" x14ac:dyDescent="0.3">
      <c r="A277" s="2">
        <v>29770</v>
      </c>
      <c r="B277" s="3">
        <f>Sheet2!B277</f>
        <v>990924</v>
      </c>
      <c r="C277" s="2">
        <v>29770</v>
      </c>
      <c r="D277" s="3">
        <f>Sheet3!B277</f>
        <v>990924</v>
      </c>
      <c r="E277" s="2">
        <f t="shared" si="14"/>
        <v>29770</v>
      </c>
      <c r="F277" s="3">
        <f t="shared" si="15"/>
        <v>0</v>
      </c>
      <c r="G277" s="3">
        <f t="shared" si="16"/>
        <v>0</v>
      </c>
    </row>
    <row r="278" spans="1:7" x14ac:dyDescent="0.3">
      <c r="A278" s="2">
        <v>29771</v>
      </c>
      <c r="B278" s="3">
        <f>Sheet2!B278</f>
        <v>990877.6</v>
      </c>
      <c r="C278" s="2">
        <v>29771</v>
      </c>
      <c r="D278" s="3">
        <f>Sheet3!B278</f>
        <v>990877.6</v>
      </c>
      <c r="E278" s="2">
        <f t="shared" si="14"/>
        <v>29771</v>
      </c>
      <c r="F278" s="3">
        <f t="shared" si="15"/>
        <v>0</v>
      </c>
      <c r="G278" s="3">
        <f t="shared" si="16"/>
        <v>0</v>
      </c>
    </row>
    <row r="279" spans="1:7" x14ac:dyDescent="0.3">
      <c r="A279" s="2">
        <v>29772</v>
      </c>
      <c r="B279" s="3">
        <f>Sheet2!B279</f>
        <v>988429.7</v>
      </c>
      <c r="C279" s="2">
        <v>29772</v>
      </c>
      <c r="D279" s="3">
        <f>Sheet3!B279</f>
        <v>988429.7</v>
      </c>
      <c r="E279" s="2">
        <f t="shared" si="14"/>
        <v>29772</v>
      </c>
      <c r="F279" s="3">
        <f t="shared" si="15"/>
        <v>0</v>
      </c>
      <c r="G279" s="3">
        <f t="shared" si="16"/>
        <v>0</v>
      </c>
    </row>
    <row r="280" spans="1:7" x14ac:dyDescent="0.3">
      <c r="A280" s="2">
        <v>29773</v>
      </c>
      <c r="B280" s="3">
        <f>Sheet2!B280</f>
        <v>964128.4</v>
      </c>
      <c r="C280" s="2">
        <v>29773</v>
      </c>
      <c r="D280" s="3">
        <f>Sheet3!B280</f>
        <v>964128.4</v>
      </c>
      <c r="E280" s="2">
        <f t="shared" si="14"/>
        <v>29773</v>
      </c>
      <c r="F280" s="3">
        <f t="shared" si="15"/>
        <v>0</v>
      </c>
      <c r="G280" s="3">
        <f t="shared" si="16"/>
        <v>0</v>
      </c>
    </row>
    <row r="281" spans="1:7" x14ac:dyDescent="0.3">
      <c r="A281" s="2">
        <v>29774</v>
      </c>
      <c r="B281" s="3">
        <f>Sheet2!B281</f>
        <v>917869.4</v>
      </c>
      <c r="C281" s="2">
        <v>29774</v>
      </c>
      <c r="D281" s="3">
        <f>Sheet3!B281</f>
        <v>917869.4</v>
      </c>
      <c r="E281" s="2">
        <f t="shared" si="14"/>
        <v>29774</v>
      </c>
      <c r="F281" s="3">
        <f t="shared" si="15"/>
        <v>0</v>
      </c>
      <c r="G281" s="3">
        <f t="shared" si="16"/>
        <v>0</v>
      </c>
    </row>
    <row r="282" spans="1:7" x14ac:dyDescent="0.3">
      <c r="A282" s="2">
        <v>29775</v>
      </c>
      <c r="B282" s="3">
        <f>Sheet2!B282</f>
        <v>912728.1</v>
      </c>
      <c r="C282" s="2">
        <v>29775</v>
      </c>
      <c r="D282" s="3">
        <f>Sheet3!B282</f>
        <v>912728.1</v>
      </c>
      <c r="E282" s="2">
        <f t="shared" si="14"/>
        <v>29775</v>
      </c>
      <c r="F282" s="3">
        <f t="shared" si="15"/>
        <v>0</v>
      </c>
      <c r="G282" s="3">
        <f t="shared" si="16"/>
        <v>0</v>
      </c>
    </row>
    <row r="283" spans="1:7" x14ac:dyDescent="0.3">
      <c r="A283" s="2">
        <v>29776</v>
      </c>
      <c r="B283" s="3">
        <f>Sheet2!B283</f>
        <v>944198.8</v>
      </c>
      <c r="C283" s="2">
        <v>29776</v>
      </c>
      <c r="D283" s="3">
        <f>Sheet3!B283</f>
        <v>944198.8</v>
      </c>
      <c r="E283" s="2">
        <f t="shared" si="14"/>
        <v>29776</v>
      </c>
      <c r="F283" s="3">
        <f t="shared" si="15"/>
        <v>0</v>
      </c>
      <c r="G283" s="3">
        <f t="shared" si="16"/>
        <v>0</v>
      </c>
    </row>
    <row r="284" spans="1:7" x14ac:dyDescent="0.3">
      <c r="A284" s="2">
        <v>29777</v>
      </c>
      <c r="B284" s="3">
        <f>Sheet2!B284</f>
        <v>1029350</v>
      </c>
      <c r="C284" s="2">
        <v>29777</v>
      </c>
      <c r="D284" s="3">
        <f>Sheet3!B284</f>
        <v>1029350</v>
      </c>
      <c r="E284" s="2">
        <f t="shared" si="14"/>
        <v>29777</v>
      </c>
      <c r="F284" s="3">
        <f t="shared" si="15"/>
        <v>0</v>
      </c>
      <c r="G284" s="3">
        <f t="shared" si="16"/>
        <v>0</v>
      </c>
    </row>
    <row r="285" spans="1:7" x14ac:dyDescent="0.3">
      <c r="A285" s="2">
        <v>29778</v>
      </c>
      <c r="B285" s="3">
        <f>Sheet2!B285</f>
        <v>1029815</v>
      </c>
      <c r="C285" s="2">
        <v>29778</v>
      </c>
      <c r="D285" s="3">
        <f>Sheet3!B285</f>
        <v>1029815</v>
      </c>
      <c r="E285" s="2">
        <f t="shared" si="14"/>
        <v>29778</v>
      </c>
      <c r="F285" s="3">
        <f t="shared" si="15"/>
        <v>0</v>
      </c>
      <c r="G285" s="3">
        <f t="shared" si="16"/>
        <v>0</v>
      </c>
    </row>
    <row r="286" spans="1:7" x14ac:dyDescent="0.3">
      <c r="A286" s="2">
        <v>29779</v>
      </c>
      <c r="B286" s="3">
        <f>Sheet2!B286</f>
        <v>1025087</v>
      </c>
      <c r="C286" s="2">
        <v>29779</v>
      </c>
      <c r="D286" s="3">
        <f>Sheet3!B286</f>
        <v>1025087</v>
      </c>
      <c r="E286" s="2">
        <f t="shared" si="14"/>
        <v>29779</v>
      </c>
      <c r="F286" s="3">
        <f t="shared" si="15"/>
        <v>0</v>
      </c>
      <c r="G286" s="3">
        <f t="shared" si="16"/>
        <v>0</v>
      </c>
    </row>
    <row r="287" spans="1:7" x14ac:dyDescent="0.3">
      <c r="A287" s="2">
        <v>29780</v>
      </c>
      <c r="B287" s="3">
        <f>Sheet2!B287</f>
        <v>1025108</v>
      </c>
      <c r="C287" s="2">
        <v>29780</v>
      </c>
      <c r="D287" s="3">
        <f>Sheet3!B287</f>
        <v>1025108</v>
      </c>
      <c r="E287" s="2">
        <f t="shared" si="14"/>
        <v>29780</v>
      </c>
      <c r="F287" s="3">
        <f t="shared" si="15"/>
        <v>0</v>
      </c>
      <c r="G287" s="3">
        <f t="shared" si="16"/>
        <v>0</v>
      </c>
    </row>
    <row r="288" spans="1:7" x14ac:dyDescent="0.3">
      <c r="A288" s="2">
        <v>29781</v>
      </c>
      <c r="B288" s="3">
        <f>Sheet2!B288</f>
        <v>1037252</v>
      </c>
      <c r="C288" s="2">
        <v>29781</v>
      </c>
      <c r="D288" s="3">
        <f>Sheet3!B288</f>
        <v>1037252</v>
      </c>
      <c r="E288" s="2">
        <f t="shared" si="14"/>
        <v>29781</v>
      </c>
      <c r="F288" s="3">
        <f t="shared" si="15"/>
        <v>0</v>
      </c>
      <c r="G288" s="3">
        <f t="shared" si="16"/>
        <v>0</v>
      </c>
    </row>
    <row r="289" spans="1:7" x14ac:dyDescent="0.3">
      <c r="A289" s="2">
        <v>29782</v>
      </c>
      <c r="B289" s="3">
        <f>Sheet2!B289</f>
        <v>1042161</v>
      </c>
      <c r="C289" s="2">
        <v>29782</v>
      </c>
      <c r="D289" s="3">
        <f>Sheet3!B289</f>
        <v>1042161</v>
      </c>
      <c r="E289" s="2">
        <f t="shared" si="14"/>
        <v>29782</v>
      </c>
      <c r="F289" s="3">
        <f t="shared" si="15"/>
        <v>0</v>
      </c>
      <c r="G289" s="3">
        <f t="shared" si="16"/>
        <v>0</v>
      </c>
    </row>
    <row r="290" spans="1:7" x14ac:dyDescent="0.3">
      <c r="A290" s="2">
        <v>29783</v>
      </c>
      <c r="B290" s="3">
        <f>Sheet2!B290</f>
        <v>1042198</v>
      </c>
      <c r="C290" s="2">
        <v>29783</v>
      </c>
      <c r="D290" s="3">
        <f>Sheet3!B290</f>
        <v>1042198</v>
      </c>
      <c r="E290" s="2">
        <f t="shared" si="14"/>
        <v>29783</v>
      </c>
      <c r="F290" s="3">
        <f t="shared" si="15"/>
        <v>0</v>
      </c>
      <c r="G290" s="3">
        <f t="shared" si="16"/>
        <v>0</v>
      </c>
    </row>
    <row r="291" spans="1:7" x14ac:dyDescent="0.3">
      <c r="A291" s="2">
        <v>29784</v>
      </c>
      <c r="B291" s="3">
        <f>Sheet2!B291</f>
        <v>1037353</v>
      </c>
      <c r="C291" s="2">
        <v>29784</v>
      </c>
      <c r="D291" s="3">
        <f>Sheet3!B291</f>
        <v>1037353</v>
      </c>
      <c r="E291" s="2">
        <f t="shared" si="14"/>
        <v>29784</v>
      </c>
      <c r="F291" s="3">
        <f t="shared" si="15"/>
        <v>0</v>
      </c>
      <c r="G291" s="3">
        <f t="shared" si="16"/>
        <v>0</v>
      </c>
    </row>
    <row r="292" spans="1:7" x14ac:dyDescent="0.3">
      <c r="A292" s="2">
        <v>29785</v>
      </c>
      <c r="B292" s="3">
        <f>Sheet2!B292</f>
        <v>1037334</v>
      </c>
      <c r="C292" s="2">
        <v>29785</v>
      </c>
      <c r="D292" s="3">
        <f>Sheet3!B292</f>
        <v>1037334</v>
      </c>
      <c r="E292" s="2">
        <f t="shared" si="14"/>
        <v>29785</v>
      </c>
      <c r="F292" s="3">
        <f t="shared" si="15"/>
        <v>0</v>
      </c>
      <c r="G292" s="3">
        <f t="shared" si="16"/>
        <v>0</v>
      </c>
    </row>
    <row r="293" spans="1:7" x14ac:dyDescent="0.3">
      <c r="A293" s="2">
        <v>29786</v>
      </c>
      <c r="B293" s="3">
        <f>Sheet2!B293</f>
        <v>1037327</v>
      </c>
      <c r="C293" s="2">
        <v>29786</v>
      </c>
      <c r="D293" s="3">
        <f>Sheet3!B293</f>
        <v>1037327</v>
      </c>
      <c r="E293" s="2">
        <f t="shared" si="14"/>
        <v>29786</v>
      </c>
      <c r="F293" s="3">
        <f t="shared" si="15"/>
        <v>0</v>
      </c>
      <c r="G293" s="3">
        <f t="shared" si="16"/>
        <v>0</v>
      </c>
    </row>
    <row r="294" spans="1:7" x14ac:dyDescent="0.3">
      <c r="A294" s="2">
        <v>29787</v>
      </c>
      <c r="B294" s="3">
        <f>Sheet2!B294</f>
        <v>1030033</v>
      </c>
      <c r="C294" s="2">
        <v>29787</v>
      </c>
      <c r="D294" s="3">
        <f>Sheet3!B294</f>
        <v>1030033</v>
      </c>
      <c r="E294" s="2">
        <f t="shared" si="14"/>
        <v>29787</v>
      </c>
      <c r="F294" s="3">
        <f t="shared" si="15"/>
        <v>0</v>
      </c>
      <c r="G294" s="3">
        <f t="shared" si="16"/>
        <v>0</v>
      </c>
    </row>
    <row r="295" spans="1:7" x14ac:dyDescent="0.3">
      <c r="A295" s="2">
        <v>29788</v>
      </c>
      <c r="B295" s="3">
        <f>Sheet2!B295</f>
        <v>1025138</v>
      </c>
      <c r="C295" s="2">
        <v>29788</v>
      </c>
      <c r="D295" s="3">
        <f>Sheet3!B295</f>
        <v>1025138</v>
      </c>
      <c r="E295" s="2">
        <f t="shared" si="14"/>
        <v>29788</v>
      </c>
      <c r="F295" s="3">
        <f t="shared" si="15"/>
        <v>0</v>
      </c>
      <c r="G295" s="3">
        <f t="shared" si="16"/>
        <v>0</v>
      </c>
    </row>
    <row r="296" spans="1:7" x14ac:dyDescent="0.3">
      <c r="A296" s="2">
        <v>29789</v>
      </c>
      <c r="B296" s="3">
        <f>Sheet2!B296</f>
        <v>1037249</v>
      </c>
      <c r="C296" s="2">
        <v>29789</v>
      </c>
      <c r="D296" s="3">
        <f>Sheet3!B296</f>
        <v>1037249</v>
      </c>
      <c r="E296" s="2">
        <f t="shared" si="14"/>
        <v>29789</v>
      </c>
      <c r="F296" s="3">
        <f t="shared" si="15"/>
        <v>0</v>
      </c>
      <c r="G296" s="3">
        <f t="shared" si="16"/>
        <v>0</v>
      </c>
    </row>
    <row r="297" spans="1:7" x14ac:dyDescent="0.3">
      <c r="A297" s="2">
        <v>29790</v>
      </c>
      <c r="B297" s="3">
        <f>Sheet2!B297</f>
        <v>1042156</v>
      </c>
      <c r="C297" s="2">
        <v>29790</v>
      </c>
      <c r="D297" s="3">
        <f>Sheet3!B297</f>
        <v>1042156</v>
      </c>
      <c r="E297" s="2">
        <f t="shared" si="14"/>
        <v>29790</v>
      </c>
      <c r="F297" s="3">
        <f t="shared" si="15"/>
        <v>0</v>
      </c>
      <c r="G297" s="3">
        <f t="shared" si="16"/>
        <v>0</v>
      </c>
    </row>
    <row r="298" spans="1:7" x14ac:dyDescent="0.3">
      <c r="A298" s="2">
        <v>29791</v>
      </c>
      <c r="B298" s="3">
        <f>Sheet2!B298</f>
        <v>1042191</v>
      </c>
      <c r="C298" s="2">
        <v>29791</v>
      </c>
      <c r="D298" s="3">
        <f>Sheet3!B298</f>
        <v>1042191</v>
      </c>
      <c r="E298" s="2">
        <f t="shared" si="14"/>
        <v>29791</v>
      </c>
      <c r="F298" s="3">
        <f t="shared" si="15"/>
        <v>0</v>
      </c>
      <c r="G298" s="3">
        <f t="shared" si="16"/>
        <v>0</v>
      </c>
    </row>
    <row r="299" spans="1:7" x14ac:dyDescent="0.3">
      <c r="A299" s="2">
        <v>29792</v>
      </c>
      <c r="B299" s="3">
        <f>Sheet2!B299</f>
        <v>1037342</v>
      </c>
      <c r="C299" s="2">
        <v>29792</v>
      </c>
      <c r="D299" s="3">
        <f>Sheet3!B299</f>
        <v>1037342</v>
      </c>
      <c r="E299" s="2">
        <f t="shared" si="14"/>
        <v>29792</v>
      </c>
      <c r="F299" s="3">
        <f t="shared" si="15"/>
        <v>0</v>
      </c>
      <c r="G299" s="3">
        <f t="shared" si="16"/>
        <v>0</v>
      </c>
    </row>
    <row r="300" spans="1:7" x14ac:dyDescent="0.3">
      <c r="A300" s="2">
        <v>29793</v>
      </c>
      <c r="B300" s="3">
        <f>Sheet2!B300</f>
        <v>1030033</v>
      </c>
      <c r="C300" s="2">
        <v>29793</v>
      </c>
      <c r="D300" s="3">
        <f>Sheet3!B300</f>
        <v>1030033</v>
      </c>
      <c r="E300" s="2">
        <f t="shared" si="14"/>
        <v>29793</v>
      </c>
      <c r="F300" s="3">
        <f t="shared" si="15"/>
        <v>0</v>
      </c>
      <c r="G300" s="3">
        <f t="shared" si="16"/>
        <v>0</v>
      </c>
    </row>
    <row r="301" spans="1:7" x14ac:dyDescent="0.3">
      <c r="A301" s="2">
        <v>29794</v>
      </c>
      <c r="B301" s="3">
        <f>Sheet2!B301</f>
        <v>1029990</v>
      </c>
      <c r="C301" s="2">
        <v>29794</v>
      </c>
      <c r="D301" s="3">
        <f>Sheet3!B301</f>
        <v>1029990</v>
      </c>
      <c r="E301" s="2">
        <f t="shared" si="14"/>
        <v>29794</v>
      </c>
      <c r="F301" s="3">
        <f t="shared" si="15"/>
        <v>0</v>
      </c>
      <c r="G301" s="3">
        <f t="shared" si="16"/>
        <v>0</v>
      </c>
    </row>
    <row r="302" spans="1:7" x14ac:dyDescent="0.3">
      <c r="A302" s="2">
        <v>29795</v>
      </c>
      <c r="B302" s="3">
        <f>Sheet2!B302</f>
        <v>1029978</v>
      </c>
      <c r="C302" s="2">
        <v>29795</v>
      </c>
      <c r="D302" s="3">
        <f>Sheet3!B302</f>
        <v>1029978</v>
      </c>
      <c r="E302" s="2">
        <f t="shared" si="14"/>
        <v>29795</v>
      </c>
      <c r="F302" s="3">
        <f t="shared" si="15"/>
        <v>0</v>
      </c>
      <c r="G302" s="3">
        <f t="shared" si="16"/>
        <v>0</v>
      </c>
    </row>
    <row r="303" spans="1:7" x14ac:dyDescent="0.3">
      <c r="A303" s="2">
        <v>29796</v>
      </c>
      <c r="B303" s="3">
        <f>Sheet2!B303</f>
        <v>1029976</v>
      </c>
      <c r="C303" s="2">
        <v>29796</v>
      </c>
      <c r="D303" s="3">
        <f>Sheet3!B303</f>
        <v>1029976</v>
      </c>
      <c r="E303" s="2">
        <f t="shared" si="14"/>
        <v>29796</v>
      </c>
      <c r="F303" s="3">
        <f t="shared" si="15"/>
        <v>0</v>
      </c>
      <c r="G303" s="3">
        <f t="shared" si="16"/>
        <v>0</v>
      </c>
    </row>
    <row r="304" spans="1:7" x14ac:dyDescent="0.3">
      <c r="A304" s="2">
        <v>29797</v>
      </c>
      <c r="B304" s="3">
        <f>Sheet2!B304</f>
        <v>1037266</v>
      </c>
      <c r="C304" s="2">
        <v>29797</v>
      </c>
      <c r="D304" s="3">
        <f>Sheet3!B304</f>
        <v>1037266</v>
      </c>
      <c r="E304" s="2">
        <f t="shared" si="14"/>
        <v>29797</v>
      </c>
      <c r="F304" s="3">
        <f t="shared" si="15"/>
        <v>0</v>
      </c>
      <c r="G304" s="3">
        <f t="shared" si="16"/>
        <v>0</v>
      </c>
    </row>
    <row r="305" spans="1:7" x14ac:dyDescent="0.3">
      <c r="A305" s="2">
        <v>29798</v>
      </c>
      <c r="B305" s="3">
        <f>Sheet2!B305</f>
        <v>1030014</v>
      </c>
      <c r="C305" s="2">
        <v>29798</v>
      </c>
      <c r="D305" s="3">
        <f>Sheet3!B305</f>
        <v>1030014</v>
      </c>
      <c r="E305" s="2">
        <f t="shared" si="14"/>
        <v>29798</v>
      </c>
      <c r="F305" s="3">
        <f t="shared" si="15"/>
        <v>0</v>
      </c>
      <c r="G305" s="3">
        <f t="shared" si="16"/>
        <v>0</v>
      </c>
    </row>
    <row r="306" spans="1:7" x14ac:dyDescent="0.3">
      <c r="A306" s="2">
        <v>29799</v>
      </c>
      <c r="B306" s="3">
        <f>Sheet2!B306</f>
        <v>1037280</v>
      </c>
      <c r="C306" s="2">
        <v>29799</v>
      </c>
      <c r="D306" s="3">
        <f>Sheet3!B306</f>
        <v>1037280</v>
      </c>
      <c r="E306" s="2">
        <f t="shared" si="14"/>
        <v>29799</v>
      </c>
      <c r="F306" s="3">
        <f t="shared" si="15"/>
        <v>0</v>
      </c>
      <c r="G306" s="3">
        <f t="shared" si="16"/>
        <v>0</v>
      </c>
    </row>
    <row r="307" spans="1:7" x14ac:dyDescent="0.3">
      <c r="A307" s="2">
        <v>29800</v>
      </c>
      <c r="B307" s="3">
        <f>Sheet2!B307</f>
        <v>1037310</v>
      </c>
      <c r="C307" s="2">
        <v>29800</v>
      </c>
      <c r="D307" s="3">
        <f>Sheet3!B307</f>
        <v>1037310</v>
      </c>
      <c r="E307" s="2">
        <f t="shared" si="14"/>
        <v>29800</v>
      </c>
      <c r="F307" s="3">
        <f t="shared" si="15"/>
        <v>0</v>
      </c>
      <c r="G307" s="3">
        <f t="shared" si="16"/>
        <v>0</v>
      </c>
    </row>
    <row r="308" spans="1:7" x14ac:dyDescent="0.3">
      <c r="A308" s="2">
        <v>29801</v>
      </c>
      <c r="B308" s="3">
        <f>Sheet2!B308</f>
        <v>1060099</v>
      </c>
      <c r="C308" s="2">
        <v>29801</v>
      </c>
      <c r="D308" s="3">
        <f>Sheet3!B308</f>
        <v>1060099</v>
      </c>
      <c r="E308" s="2">
        <f t="shared" si="14"/>
        <v>29801</v>
      </c>
      <c r="F308" s="3">
        <f t="shared" si="15"/>
        <v>0</v>
      </c>
      <c r="G308" s="3">
        <f t="shared" si="16"/>
        <v>0</v>
      </c>
    </row>
    <row r="309" spans="1:7" x14ac:dyDescent="0.3">
      <c r="A309" s="2">
        <v>29802</v>
      </c>
      <c r="B309" s="3">
        <f>Sheet2!B309</f>
        <v>1047400</v>
      </c>
      <c r="C309" s="2">
        <v>29802</v>
      </c>
      <c r="D309" s="3">
        <f>Sheet3!B309</f>
        <v>1047400</v>
      </c>
      <c r="E309" s="2">
        <f t="shared" si="14"/>
        <v>29802</v>
      </c>
      <c r="F309" s="3">
        <f t="shared" si="15"/>
        <v>0</v>
      </c>
      <c r="G309" s="3">
        <f t="shared" si="16"/>
        <v>0</v>
      </c>
    </row>
    <row r="310" spans="1:7" x14ac:dyDescent="0.3">
      <c r="A310" s="2">
        <v>29803</v>
      </c>
      <c r="B310" s="3">
        <f>Sheet2!B310</f>
        <v>1045036</v>
      </c>
      <c r="C310" s="2">
        <v>29803</v>
      </c>
      <c r="D310" s="3">
        <f>Sheet3!B310</f>
        <v>1045036</v>
      </c>
      <c r="E310" s="2">
        <f t="shared" si="14"/>
        <v>29803</v>
      </c>
      <c r="F310" s="3">
        <f t="shared" si="15"/>
        <v>0</v>
      </c>
      <c r="G310" s="3">
        <f t="shared" si="16"/>
        <v>0</v>
      </c>
    </row>
    <row r="311" spans="1:7" x14ac:dyDescent="0.3">
      <c r="A311" s="2">
        <v>29804</v>
      </c>
      <c r="B311" s="3">
        <f>Sheet2!B311</f>
        <v>1045668</v>
      </c>
      <c r="C311" s="2">
        <v>29804</v>
      </c>
      <c r="D311" s="3">
        <f>Sheet3!B311</f>
        <v>1045668</v>
      </c>
      <c r="E311" s="2">
        <f t="shared" si="14"/>
        <v>29804</v>
      </c>
      <c r="F311" s="3">
        <f t="shared" si="15"/>
        <v>0</v>
      </c>
      <c r="G311" s="3">
        <f t="shared" si="16"/>
        <v>0</v>
      </c>
    </row>
    <row r="312" spans="1:7" x14ac:dyDescent="0.3">
      <c r="A312" s="2">
        <v>29805</v>
      </c>
      <c r="B312" s="3">
        <f>Sheet2!B312</f>
        <v>1045008</v>
      </c>
      <c r="C312" s="2">
        <v>29805</v>
      </c>
      <c r="D312" s="3">
        <f>Sheet3!B312</f>
        <v>1045008</v>
      </c>
      <c r="E312" s="2">
        <f t="shared" si="14"/>
        <v>29805</v>
      </c>
      <c r="F312" s="3">
        <f t="shared" si="15"/>
        <v>0</v>
      </c>
      <c r="G312" s="3">
        <f t="shared" si="16"/>
        <v>0</v>
      </c>
    </row>
    <row r="313" spans="1:7" x14ac:dyDescent="0.3">
      <c r="A313" s="2">
        <v>29806</v>
      </c>
      <c r="B313" s="3">
        <f>Sheet2!B313</f>
        <v>1042342</v>
      </c>
      <c r="C313" s="2">
        <v>29806</v>
      </c>
      <c r="D313" s="3">
        <f>Sheet3!B313</f>
        <v>1042342</v>
      </c>
      <c r="E313" s="2">
        <f t="shared" si="14"/>
        <v>29806</v>
      </c>
      <c r="F313" s="3">
        <f t="shared" si="15"/>
        <v>0</v>
      </c>
      <c r="G313" s="3">
        <f t="shared" si="16"/>
        <v>0</v>
      </c>
    </row>
    <row r="314" spans="1:7" x14ac:dyDescent="0.3">
      <c r="A314" s="2">
        <v>29807</v>
      </c>
      <c r="B314" s="3">
        <f>Sheet2!B314</f>
        <v>1042224</v>
      </c>
      <c r="C314" s="2">
        <v>29807</v>
      </c>
      <c r="D314" s="3">
        <f>Sheet3!B314</f>
        <v>1042224</v>
      </c>
      <c r="E314" s="2">
        <f t="shared" si="14"/>
        <v>29807</v>
      </c>
      <c r="F314" s="3">
        <f t="shared" si="15"/>
        <v>0</v>
      </c>
      <c r="G314" s="3">
        <f t="shared" si="16"/>
        <v>0</v>
      </c>
    </row>
    <row r="315" spans="1:7" x14ac:dyDescent="0.3">
      <c r="A315" s="2">
        <v>29808</v>
      </c>
      <c r="B315" s="3">
        <f>Sheet2!B315</f>
        <v>1039763</v>
      </c>
      <c r="C315" s="2">
        <v>29808</v>
      </c>
      <c r="D315" s="3">
        <f>Sheet3!B315</f>
        <v>1039763</v>
      </c>
      <c r="E315" s="2">
        <f t="shared" si="14"/>
        <v>29808</v>
      </c>
      <c r="F315" s="3">
        <f t="shared" si="15"/>
        <v>0</v>
      </c>
      <c r="G315" s="3">
        <f t="shared" si="16"/>
        <v>0</v>
      </c>
    </row>
    <row r="316" spans="1:7" x14ac:dyDescent="0.3">
      <c r="A316" s="2">
        <v>29809</v>
      </c>
      <c r="B316" s="3">
        <f>Sheet2!B316</f>
        <v>1039739</v>
      </c>
      <c r="C316" s="2">
        <v>29809</v>
      </c>
      <c r="D316" s="3">
        <f>Sheet3!B316</f>
        <v>1039739</v>
      </c>
      <c r="E316" s="2">
        <f t="shared" si="14"/>
        <v>29809</v>
      </c>
      <c r="F316" s="3">
        <f t="shared" si="15"/>
        <v>0</v>
      </c>
      <c r="G316" s="3">
        <f t="shared" si="16"/>
        <v>0</v>
      </c>
    </row>
    <row r="317" spans="1:7" x14ac:dyDescent="0.3">
      <c r="A317" s="2">
        <v>29810</v>
      </c>
      <c r="B317" s="3">
        <f>Sheet2!B317</f>
        <v>1044556</v>
      </c>
      <c r="C317" s="2">
        <v>29810</v>
      </c>
      <c r="D317" s="3">
        <f>Sheet3!B317</f>
        <v>1044556</v>
      </c>
      <c r="E317" s="2">
        <f t="shared" si="14"/>
        <v>29810</v>
      </c>
      <c r="F317" s="3">
        <f t="shared" si="15"/>
        <v>0</v>
      </c>
      <c r="G317" s="3">
        <f t="shared" si="16"/>
        <v>0</v>
      </c>
    </row>
    <row r="318" spans="1:7" x14ac:dyDescent="0.3">
      <c r="A318" s="2">
        <v>29811</v>
      </c>
      <c r="B318" s="3">
        <f>Sheet2!B318</f>
        <v>1047006</v>
      </c>
      <c r="C318" s="2">
        <v>29811</v>
      </c>
      <c r="D318" s="3">
        <f>Sheet3!B318</f>
        <v>1047006</v>
      </c>
      <c r="E318" s="2">
        <f t="shared" si="14"/>
        <v>29811</v>
      </c>
      <c r="F318" s="3">
        <f t="shared" si="15"/>
        <v>0</v>
      </c>
      <c r="G318" s="3">
        <f t="shared" si="16"/>
        <v>0</v>
      </c>
    </row>
    <row r="319" spans="1:7" x14ac:dyDescent="0.3">
      <c r="A319" s="2">
        <v>29812</v>
      </c>
      <c r="B319" s="3">
        <f>Sheet2!B319</f>
        <v>1042214</v>
      </c>
      <c r="C319" s="2">
        <v>29812</v>
      </c>
      <c r="D319" s="3">
        <f>Sheet3!B319</f>
        <v>1042214</v>
      </c>
      <c r="E319" s="2">
        <f t="shared" si="14"/>
        <v>29812</v>
      </c>
      <c r="F319" s="3">
        <f t="shared" si="15"/>
        <v>0</v>
      </c>
      <c r="G319" s="3">
        <f t="shared" si="16"/>
        <v>0</v>
      </c>
    </row>
    <row r="320" spans="1:7" x14ac:dyDescent="0.3">
      <c r="A320" s="2">
        <v>29813</v>
      </c>
      <c r="B320" s="3">
        <f>Sheet2!B320</f>
        <v>1104949</v>
      </c>
      <c r="C320" s="2">
        <v>29813</v>
      </c>
      <c r="D320" s="3">
        <f>Sheet3!B320</f>
        <v>1104949</v>
      </c>
      <c r="E320" s="2">
        <f t="shared" si="14"/>
        <v>29813</v>
      </c>
      <c r="F320" s="3">
        <f t="shared" si="15"/>
        <v>0</v>
      </c>
      <c r="G320" s="3">
        <f t="shared" si="16"/>
        <v>0</v>
      </c>
    </row>
    <row r="321" spans="1:7" x14ac:dyDescent="0.3">
      <c r="A321" s="2">
        <v>29814</v>
      </c>
      <c r="B321" s="3">
        <f>Sheet2!B321</f>
        <v>1173104</v>
      </c>
      <c r="C321" s="2">
        <v>29814</v>
      </c>
      <c r="D321" s="3">
        <f>Sheet3!B321</f>
        <v>1173104</v>
      </c>
      <c r="E321" s="2">
        <f t="shared" si="14"/>
        <v>29814</v>
      </c>
      <c r="F321" s="3">
        <f t="shared" si="15"/>
        <v>0</v>
      </c>
      <c r="G321" s="3">
        <f t="shared" si="16"/>
        <v>0</v>
      </c>
    </row>
    <row r="322" spans="1:7" x14ac:dyDescent="0.3">
      <c r="A322" s="2">
        <v>29815</v>
      </c>
      <c r="B322" s="3">
        <f>Sheet2!B322</f>
        <v>1120736</v>
      </c>
      <c r="C322" s="2">
        <v>29815</v>
      </c>
      <c r="D322" s="3">
        <f>Sheet3!B322</f>
        <v>1120736</v>
      </c>
      <c r="E322" s="2">
        <f t="shared" si="14"/>
        <v>29815</v>
      </c>
      <c r="F322" s="3">
        <f t="shared" si="15"/>
        <v>0</v>
      </c>
      <c r="G322" s="3">
        <f t="shared" si="16"/>
        <v>0</v>
      </c>
    </row>
    <row r="323" spans="1:7" x14ac:dyDescent="0.3">
      <c r="A323" s="2">
        <v>29816</v>
      </c>
      <c r="B323" s="3">
        <f>Sheet2!B323</f>
        <v>1062621</v>
      </c>
      <c r="C323" s="2">
        <v>29816</v>
      </c>
      <c r="D323" s="3">
        <f>Sheet3!B323</f>
        <v>1062621</v>
      </c>
      <c r="E323" s="2">
        <f t="shared" ref="E323:E386" si="17">A323</f>
        <v>29816</v>
      </c>
      <c r="F323" s="3">
        <f t="shared" ref="F323:F386" si="18">ABS(B323-D323)</f>
        <v>0</v>
      </c>
      <c r="G323" s="3">
        <f t="shared" ref="G323:G386" si="19">100*F323/D323</f>
        <v>0</v>
      </c>
    </row>
    <row r="324" spans="1:7" x14ac:dyDescent="0.3">
      <c r="A324" s="2">
        <v>29817</v>
      </c>
      <c r="B324" s="3">
        <f>Sheet2!B324</f>
        <v>1052383</v>
      </c>
      <c r="C324" s="2">
        <v>29817</v>
      </c>
      <c r="D324" s="3">
        <f>Sheet3!B324</f>
        <v>1052383</v>
      </c>
      <c r="E324" s="2">
        <f t="shared" si="17"/>
        <v>29817</v>
      </c>
      <c r="F324" s="3">
        <f t="shared" si="18"/>
        <v>0</v>
      </c>
      <c r="G324" s="3">
        <f t="shared" si="19"/>
        <v>0</v>
      </c>
    </row>
    <row r="325" spans="1:7" x14ac:dyDescent="0.3">
      <c r="A325" s="2">
        <v>29818</v>
      </c>
      <c r="B325" s="3">
        <f>Sheet2!B325</f>
        <v>1047284</v>
      </c>
      <c r="C325" s="2">
        <v>29818</v>
      </c>
      <c r="D325" s="3">
        <f>Sheet3!B325</f>
        <v>1047284</v>
      </c>
      <c r="E325" s="2">
        <f t="shared" si="17"/>
        <v>29818</v>
      </c>
      <c r="F325" s="3">
        <f t="shared" si="18"/>
        <v>0</v>
      </c>
      <c r="G325" s="3">
        <f t="shared" si="19"/>
        <v>0</v>
      </c>
    </row>
    <row r="326" spans="1:7" x14ac:dyDescent="0.3">
      <c r="A326" s="2">
        <v>29819</v>
      </c>
      <c r="B326" s="3">
        <f>Sheet2!B326</f>
        <v>1051971</v>
      </c>
      <c r="C326" s="2">
        <v>29819</v>
      </c>
      <c r="D326" s="3">
        <f>Sheet3!B326</f>
        <v>1051971</v>
      </c>
      <c r="E326" s="2">
        <f t="shared" si="17"/>
        <v>29819</v>
      </c>
      <c r="F326" s="3">
        <f t="shared" si="18"/>
        <v>0</v>
      </c>
      <c r="G326" s="3">
        <f t="shared" si="19"/>
        <v>0</v>
      </c>
    </row>
    <row r="327" spans="1:7" x14ac:dyDescent="0.3">
      <c r="A327" s="2">
        <v>29820</v>
      </c>
      <c r="B327" s="3">
        <f>Sheet2!B327</f>
        <v>1051961</v>
      </c>
      <c r="C327" s="2">
        <v>29820</v>
      </c>
      <c r="D327" s="3">
        <f>Sheet3!B327</f>
        <v>1051961</v>
      </c>
      <c r="E327" s="2">
        <f t="shared" si="17"/>
        <v>29820</v>
      </c>
      <c r="F327" s="3">
        <f t="shared" si="18"/>
        <v>0</v>
      </c>
      <c r="G327" s="3">
        <f t="shared" si="19"/>
        <v>0</v>
      </c>
    </row>
    <row r="328" spans="1:7" x14ac:dyDescent="0.3">
      <c r="A328" s="2">
        <v>29821</v>
      </c>
      <c r="B328" s="3">
        <f>Sheet2!B328</f>
        <v>885560.2</v>
      </c>
      <c r="C328" s="2">
        <v>29821</v>
      </c>
      <c r="D328" s="3">
        <f>Sheet3!B328</f>
        <v>885560.2</v>
      </c>
      <c r="E328" s="2">
        <f t="shared" si="17"/>
        <v>29821</v>
      </c>
      <c r="F328" s="3">
        <f t="shared" si="18"/>
        <v>0</v>
      </c>
      <c r="G328" s="3">
        <f t="shared" si="19"/>
        <v>0</v>
      </c>
    </row>
    <row r="329" spans="1:7" x14ac:dyDescent="0.3">
      <c r="A329" s="2">
        <v>29822</v>
      </c>
      <c r="B329" s="3">
        <f>Sheet2!B329</f>
        <v>643203.1</v>
      </c>
      <c r="C329" s="2">
        <v>29822</v>
      </c>
      <c r="D329" s="3">
        <f>Sheet3!B329</f>
        <v>643203.1</v>
      </c>
      <c r="E329" s="2">
        <f t="shared" si="17"/>
        <v>29822</v>
      </c>
      <c r="F329" s="3">
        <f t="shared" si="18"/>
        <v>0</v>
      </c>
      <c r="G329" s="3">
        <f t="shared" si="19"/>
        <v>0</v>
      </c>
    </row>
    <row r="330" spans="1:7" x14ac:dyDescent="0.3">
      <c r="A330" s="2">
        <v>29823</v>
      </c>
      <c r="B330" s="3">
        <f>Sheet2!B330</f>
        <v>577669.1</v>
      </c>
      <c r="C330" s="2">
        <v>29823</v>
      </c>
      <c r="D330" s="3">
        <f>Sheet3!B330</f>
        <v>577669.1</v>
      </c>
      <c r="E330" s="2">
        <f t="shared" si="17"/>
        <v>29823</v>
      </c>
      <c r="F330" s="3">
        <f t="shared" si="18"/>
        <v>0</v>
      </c>
      <c r="G330" s="3">
        <f t="shared" si="19"/>
        <v>0</v>
      </c>
    </row>
    <row r="331" spans="1:7" x14ac:dyDescent="0.3">
      <c r="A331" s="2">
        <v>29824</v>
      </c>
      <c r="B331" s="3">
        <f>Sheet2!B331</f>
        <v>686563.1</v>
      </c>
      <c r="C331" s="2">
        <v>29824</v>
      </c>
      <c r="D331" s="3">
        <f>Sheet3!B331</f>
        <v>686563.1</v>
      </c>
      <c r="E331" s="2">
        <f t="shared" si="17"/>
        <v>29824</v>
      </c>
      <c r="F331" s="3">
        <f t="shared" si="18"/>
        <v>0</v>
      </c>
      <c r="G331" s="3">
        <f t="shared" si="19"/>
        <v>0</v>
      </c>
    </row>
    <row r="332" spans="1:7" x14ac:dyDescent="0.3">
      <c r="A332" s="2">
        <v>29825</v>
      </c>
      <c r="B332" s="3">
        <f>Sheet2!B332</f>
        <v>896742.3</v>
      </c>
      <c r="C332" s="2">
        <v>29825</v>
      </c>
      <c r="D332" s="3">
        <f>Sheet3!B332</f>
        <v>896742.3</v>
      </c>
      <c r="E332" s="2">
        <f t="shared" si="17"/>
        <v>29825</v>
      </c>
      <c r="F332" s="3">
        <f t="shared" si="18"/>
        <v>0</v>
      </c>
      <c r="G332" s="3">
        <f t="shared" si="19"/>
        <v>0</v>
      </c>
    </row>
    <row r="333" spans="1:7" x14ac:dyDescent="0.3">
      <c r="A333" s="2">
        <v>29826</v>
      </c>
      <c r="B333" s="3">
        <f>Sheet2!B333</f>
        <v>1034125</v>
      </c>
      <c r="C333" s="2">
        <v>29826</v>
      </c>
      <c r="D333" s="3">
        <f>Sheet3!B333</f>
        <v>1034125</v>
      </c>
      <c r="E333" s="2">
        <f t="shared" si="17"/>
        <v>29826</v>
      </c>
      <c r="F333" s="3">
        <f t="shared" si="18"/>
        <v>0</v>
      </c>
      <c r="G333" s="3">
        <f t="shared" si="19"/>
        <v>0</v>
      </c>
    </row>
    <row r="334" spans="1:7" x14ac:dyDescent="0.3">
      <c r="A334" s="2">
        <v>29827</v>
      </c>
      <c r="B334" s="3">
        <f>Sheet2!B334</f>
        <v>1062748</v>
      </c>
      <c r="C334" s="2">
        <v>29827</v>
      </c>
      <c r="D334" s="3">
        <f>Sheet3!B334</f>
        <v>1062748</v>
      </c>
      <c r="E334" s="2">
        <f t="shared" si="17"/>
        <v>29827</v>
      </c>
      <c r="F334" s="3">
        <f t="shared" si="18"/>
        <v>0</v>
      </c>
      <c r="G334" s="3">
        <f t="shared" si="19"/>
        <v>0</v>
      </c>
    </row>
    <row r="335" spans="1:7" x14ac:dyDescent="0.3">
      <c r="A335" s="2">
        <v>29828</v>
      </c>
      <c r="B335" s="3">
        <f>Sheet2!B335</f>
        <v>1061284</v>
      </c>
      <c r="C335" s="2">
        <v>29828</v>
      </c>
      <c r="D335" s="3">
        <f>Sheet3!B335</f>
        <v>1061284</v>
      </c>
      <c r="E335" s="2">
        <f t="shared" si="17"/>
        <v>29828</v>
      </c>
      <c r="F335" s="3">
        <f t="shared" si="18"/>
        <v>0</v>
      </c>
      <c r="G335" s="3">
        <f t="shared" si="19"/>
        <v>0</v>
      </c>
    </row>
    <row r="336" spans="1:7" x14ac:dyDescent="0.3">
      <c r="A336" s="2">
        <v>29829</v>
      </c>
      <c r="B336" s="3">
        <f>Sheet2!B336</f>
        <v>1059174</v>
      </c>
      <c r="C336" s="2">
        <v>29829</v>
      </c>
      <c r="D336" s="3">
        <f>Sheet3!B336</f>
        <v>1059174</v>
      </c>
      <c r="E336" s="2">
        <f t="shared" si="17"/>
        <v>29829</v>
      </c>
      <c r="F336" s="3">
        <f t="shared" si="18"/>
        <v>0</v>
      </c>
      <c r="G336" s="3">
        <f t="shared" si="19"/>
        <v>0</v>
      </c>
    </row>
    <row r="337" spans="1:7" x14ac:dyDescent="0.3">
      <c r="A337" s="2">
        <v>29830</v>
      </c>
      <c r="B337" s="3">
        <f>Sheet2!B337</f>
        <v>1073845</v>
      </c>
      <c r="C337" s="2">
        <v>29830</v>
      </c>
      <c r="D337" s="3">
        <f>Sheet3!B337</f>
        <v>1073845</v>
      </c>
      <c r="E337" s="2">
        <f t="shared" si="17"/>
        <v>29830</v>
      </c>
      <c r="F337" s="3">
        <f t="shared" si="18"/>
        <v>0</v>
      </c>
      <c r="G337" s="3">
        <f t="shared" si="19"/>
        <v>0</v>
      </c>
    </row>
    <row r="338" spans="1:7" x14ac:dyDescent="0.3">
      <c r="A338" s="2">
        <v>29831</v>
      </c>
      <c r="B338" s="3">
        <f>Sheet2!B338</f>
        <v>1064829</v>
      </c>
      <c r="C338" s="2">
        <v>29831</v>
      </c>
      <c r="D338" s="3">
        <f>Sheet3!B338</f>
        <v>1064829</v>
      </c>
      <c r="E338" s="2">
        <f t="shared" si="17"/>
        <v>29831</v>
      </c>
      <c r="F338" s="3">
        <f t="shared" si="18"/>
        <v>0</v>
      </c>
      <c r="G338" s="3">
        <f t="shared" si="19"/>
        <v>0</v>
      </c>
    </row>
    <row r="339" spans="1:7" x14ac:dyDescent="0.3">
      <c r="A339" s="2">
        <v>29832</v>
      </c>
      <c r="B339" s="3">
        <f>Sheet2!B339</f>
        <v>1055349</v>
      </c>
      <c r="C339" s="2">
        <v>29832</v>
      </c>
      <c r="D339" s="3">
        <f>Sheet3!B339</f>
        <v>1055349</v>
      </c>
      <c r="E339" s="2">
        <f t="shared" si="17"/>
        <v>29832</v>
      </c>
      <c r="F339" s="3">
        <f t="shared" si="18"/>
        <v>0</v>
      </c>
      <c r="G339" s="3">
        <f t="shared" si="19"/>
        <v>0</v>
      </c>
    </row>
    <row r="340" spans="1:7" x14ac:dyDescent="0.3">
      <c r="A340" s="2">
        <v>29833</v>
      </c>
      <c r="B340" s="3">
        <f>Sheet2!B340</f>
        <v>1048556</v>
      </c>
      <c r="C340" s="2">
        <v>29833</v>
      </c>
      <c r="D340" s="3">
        <f>Sheet3!B340</f>
        <v>1048556</v>
      </c>
      <c r="E340" s="2">
        <f t="shared" si="17"/>
        <v>29833</v>
      </c>
      <c r="F340" s="3">
        <f t="shared" si="18"/>
        <v>0</v>
      </c>
      <c r="G340" s="3">
        <f t="shared" si="19"/>
        <v>0</v>
      </c>
    </row>
    <row r="341" spans="1:7" x14ac:dyDescent="0.3">
      <c r="A341" s="2">
        <v>29834</v>
      </c>
      <c r="B341" s="3">
        <f>Sheet2!B341</f>
        <v>1047675</v>
      </c>
      <c r="C341" s="2">
        <v>29834</v>
      </c>
      <c r="D341" s="3">
        <f>Sheet3!B341</f>
        <v>1047675</v>
      </c>
      <c r="E341" s="2">
        <f t="shared" si="17"/>
        <v>29834</v>
      </c>
      <c r="F341" s="3">
        <f t="shared" si="18"/>
        <v>0</v>
      </c>
      <c r="G341" s="3">
        <f t="shared" si="19"/>
        <v>0</v>
      </c>
    </row>
    <row r="342" spans="1:7" x14ac:dyDescent="0.3">
      <c r="A342" s="2">
        <v>29835</v>
      </c>
      <c r="B342" s="3">
        <f>Sheet2!B342</f>
        <v>1047315</v>
      </c>
      <c r="C342" s="2">
        <v>29835</v>
      </c>
      <c r="D342" s="3">
        <f>Sheet3!B342</f>
        <v>1047315</v>
      </c>
      <c r="E342" s="2">
        <f t="shared" si="17"/>
        <v>29835</v>
      </c>
      <c r="F342" s="3">
        <f t="shared" si="18"/>
        <v>0</v>
      </c>
      <c r="G342" s="3">
        <f t="shared" si="19"/>
        <v>0</v>
      </c>
    </row>
    <row r="343" spans="1:7" x14ac:dyDescent="0.3">
      <c r="A343" s="2">
        <v>29836</v>
      </c>
      <c r="B343" s="3">
        <f>Sheet2!B343</f>
        <v>1051962</v>
      </c>
      <c r="C343" s="2">
        <v>29836</v>
      </c>
      <c r="D343" s="3">
        <f>Sheet3!B343</f>
        <v>1051962</v>
      </c>
      <c r="E343" s="2">
        <f t="shared" si="17"/>
        <v>29836</v>
      </c>
      <c r="F343" s="3">
        <f t="shared" si="18"/>
        <v>0</v>
      </c>
      <c r="G343" s="3">
        <f t="shared" si="19"/>
        <v>0</v>
      </c>
    </row>
    <row r="344" spans="1:7" x14ac:dyDescent="0.3">
      <c r="A344" s="2">
        <v>29837</v>
      </c>
      <c r="B344" s="3">
        <f>Sheet2!B344</f>
        <v>1025588</v>
      </c>
      <c r="C344" s="2">
        <v>29837</v>
      </c>
      <c r="D344" s="3">
        <f>Sheet3!B344</f>
        <v>1025588</v>
      </c>
      <c r="E344" s="2">
        <f t="shared" si="17"/>
        <v>29837</v>
      </c>
      <c r="F344" s="3">
        <f t="shared" si="18"/>
        <v>0</v>
      </c>
      <c r="G344" s="3">
        <f t="shared" si="19"/>
        <v>0</v>
      </c>
    </row>
    <row r="345" spans="1:7" x14ac:dyDescent="0.3">
      <c r="A345" s="2">
        <v>29838</v>
      </c>
      <c r="B345" s="3">
        <f>Sheet2!B345</f>
        <v>895896.1</v>
      </c>
      <c r="C345" s="2">
        <v>29838</v>
      </c>
      <c r="D345" s="3">
        <f>Sheet3!B345</f>
        <v>895896.1</v>
      </c>
      <c r="E345" s="2">
        <f t="shared" si="17"/>
        <v>29838</v>
      </c>
      <c r="F345" s="3">
        <f t="shared" si="18"/>
        <v>0</v>
      </c>
      <c r="G345" s="3">
        <f t="shared" si="19"/>
        <v>0</v>
      </c>
    </row>
    <row r="346" spans="1:7" x14ac:dyDescent="0.3">
      <c r="A346" s="2">
        <v>29839</v>
      </c>
      <c r="B346" s="3">
        <f>Sheet2!B346</f>
        <v>867715.9</v>
      </c>
      <c r="C346" s="2">
        <v>29839</v>
      </c>
      <c r="D346" s="3">
        <f>Sheet3!B346</f>
        <v>867715.9</v>
      </c>
      <c r="E346" s="2">
        <f t="shared" si="17"/>
        <v>29839</v>
      </c>
      <c r="F346" s="3">
        <f t="shared" si="18"/>
        <v>0</v>
      </c>
      <c r="G346" s="3">
        <f t="shared" si="19"/>
        <v>0</v>
      </c>
    </row>
    <row r="347" spans="1:7" x14ac:dyDescent="0.3">
      <c r="A347" s="2">
        <v>29840</v>
      </c>
      <c r="B347" s="3">
        <f>Sheet2!B347</f>
        <v>866679.5</v>
      </c>
      <c r="C347" s="2">
        <v>29840</v>
      </c>
      <c r="D347" s="3">
        <f>Sheet3!B347</f>
        <v>866679.5</v>
      </c>
      <c r="E347" s="2">
        <f t="shared" si="17"/>
        <v>29840</v>
      </c>
      <c r="F347" s="3">
        <f t="shared" si="18"/>
        <v>0</v>
      </c>
      <c r="G347" s="3">
        <f t="shared" si="19"/>
        <v>0</v>
      </c>
    </row>
    <row r="348" spans="1:7" x14ac:dyDescent="0.3">
      <c r="A348" s="2">
        <v>29841</v>
      </c>
      <c r="B348" s="3">
        <f>Sheet2!B348</f>
        <v>863901.3</v>
      </c>
      <c r="C348" s="2">
        <v>29841</v>
      </c>
      <c r="D348" s="3">
        <f>Sheet3!B348</f>
        <v>863901.3</v>
      </c>
      <c r="E348" s="2">
        <f t="shared" si="17"/>
        <v>29841</v>
      </c>
      <c r="F348" s="3">
        <f t="shared" si="18"/>
        <v>0</v>
      </c>
      <c r="G348" s="3">
        <f t="shared" si="19"/>
        <v>0</v>
      </c>
    </row>
    <row r="349" spans="1:7" x14ac:dyDescent="0.3">
      <c r="A349" s="2">
        <v>29842</v>
      </c>
      <c r="B349" s="3">
        <f>Sheet2!B349</f>
        <v>863724.1</v>
      </c>
      <c r="C349" s="2">
        <v>29842</v>
      </c>
      <c r="D349" s="3">
        <f>Sheet3!B349</f>
        <v>863724.1</v>
      </c>
      <c r="E349" s="2">
        <f t="shared" si="17"/>
        <v>29842</v>
      </c>
      <c r="F349" s="3">
        <f t="shared" si="18"/>
        <v>0</v>
      </c>
      <c r="G349" s="3">
        <f t="shared" si="19"/>
        <v>0</v>
      </c>
    </row>
    <row r="350" spans="1:7" x14ac:dyDescent="0.3">
      <c r="A350" s="2">
        <v>29843</v>
      </c>
      <c r="B350" s="3">
        <f>Sheet2!B350</f>
        <v>806241.3</v>
      </c>
      <c r="C350" s="2">
        <v>29843</v>
      </c>
      <c r="D350" s="3">
        <f>Sheet3!B350</f>
        <v>806241.3</v>
      </c>
      <c r="E350" s="2">
        <f t="shared" si="17"/>
        <v>29843</v>
      </c>
      <c r="F350" s="3">
        <f t="shared" si="18"/>
        <v>0</v>
      </c>
      <c r="G350" s="3">
        <f t="shared" si="19"/>
        <v>0</v>
      </c>
    </row>
    <row r="351" spans="1:7" x14ac:dyDescent="0.3">
      <c r="A351" s="2">
        <v>29844</v>
      </c>
      <c r="B351" s="3">
        <f>Sheet2!B351</f>
        <v>709796.6</v>
      </c>
      <c r="C351" s="2">
        <v>29844</v>
      </c>
      <c r="D351" s="3">
        <f>Sheet3!B351</f>
        <v>709796.6</v>
      </c>
      <c r="E351" s="2">
        <f t="shared" si="17"/>
        <v>29844</v>
      </c>
      <c r="F351" s="3">
        <f t="shared" si="18"/>
        <v>0</v>
      </c>
      <c r="G351" s="3">
        <f t="shared" si="19"/>
        <v>0</v>
      </c>
    </row>
    <row r="352" spans="1:7" x14ac:dyDescent="0.3">
      <c r="A352" s="2">
        <v>29845</v>
      </c>
      <c r="B352" s="3">
        <f>Sheet2!B352</f>
        <v>708093.8</v>
      </c>
      <c r="C352" s="2">
        <v>29845</v>
      </c>
      <c r="D352" s="3">
        <f>Sheet3!B352</f>
        <v>708093.8</v>
      </c>
      <c r="E352" s="2">
        <f t="shared" si="17"/>
        <v>29845</v>
      </c>
      <c r="F352" s="3">
        <f t="shared" si="18"/>
        <v>0</v>
      </c>
      <c r="G352" s="3">
        <f t="shared" si="19"/>
        <v>0</v>
      </c>
    </row>
    <row r="353" spans="1:7" x14ac:dyDescent="0.3">
      <c r="A353" s="2">
        <v>29846</v>
      </c>
      <c r="B353" s="3">
        <f>Sheet2!B353</f>
        <v>707468.7</v>
      </c>
      <c r="C353" s="2">
        <v>29846</v>
      </c>
      <c r="D353" s="3">
        <f>Sheet3!B353</f>
        <v>707468.7</v>
      </c>
      <c r="E353" s="2">
        <f t="shared" si="17"/>
        <v>29846</v>
      </c>
      <c r="F353" s="3">
        <f t="shared" si="18"/>
        <v>0</v>
      </c>
      <c r="G353" s="3">
        <f t="shared" si="19"/>
        <v>0</v>
      </c>
    </row>
    <row r="354" spans="1:7" x14ac:dyDescent="0.3">
      <c r="A354" s="2">
        <v>29847</v>
      </c>
      <c r="B354" s="3">
        <f>Sheet2!B354</f>
        <v>704850.6</v>
      </c>
      <c r="C354" s="2">
        <v>29847</v>
      </c>
      <c r="D354" s="3">
        <f>Sheet3!B354</f>
        <v>704850.6</v>
      </c>
      <c r="E354" s="2">
        <f t="shared" si="17"/>
        <v>29847</v>
      </c>
      <c r="F354" s="3">
        <f t="shared" si="18"/>
        <v>0</v>
      </c>
      <c r="G354" s="3">
        <f t="shared" si="19"/>
        <v>0</v>
      </c>
    </row>
    <row r="355" spans="1:7" x14ac:dyDescent="0.3">
      <c r="A355" s="2">
        <v>29848</v>
      </c>
      <c r="B355" s="3">
        <f>Sheet2!B355</f>
        <v>714281.7</v>
      </c>
      <c r="C355" s="2">
        <v>29848</v>
      </c>
      <c r="D355" s="3">
        <f>Sheet3!B355</f>
        <v>714281.7</v>
      </c>
      <c r="E355" s="2">
        <f t="shared" si="17"/>
        <v>29848</v>
      </c>
      <c r="F355" s="3">
        <f t="shared" si="18"/>
        <v>0</v>
      </c>
      <c r="G355" s="3">
        <f t="shared" si="19"/>
        <v>0</v>
      </c>
    </row>
    <row r="356" spans="1:7" x14ac:dyDescent="0.3">
      <c r="A356" s="2">
        <v>29849</v>
      </c>
      <c r="B356" s="3">
        <f>Sheet2!B356</f>
        <v>721545.6</v>
      </c>
      <c r="C356" s="2">
        <v>29849</v>
      </c>
      <c r="D356" s="3">
        <f>Sheet3!B356</f>
        <v>721545.6</v>
      </c>
      <c r="E356" s="2">
        <f t="shared" si="17"/>
        <v>29849</v>
      </c>
      <c r="F356" s="3">
        <f t="shared" si="18"/>
        <v>0</v>
      </c>
      <c r="G356" s="3">
        <f t="shared" si="19"/>
        <v>0</v>
      </c>
    </row>
    <row r="357" spans="1:7" x14ac:dyDescent="0.3">
      <c r="A357" s="2">
        <v>29850</v>
      </c>
      <c r="B357" s="3">
        <f>Sheet2!B357</f>
        <v>716912.4</v>
      </c>
      <c r="C357" s="2">
        <v>29850</v>
      </c>
      <c r="D357" s="3">
        <f>Sheet3!B357</f>
        <v>716912.4</v>
      </c>
      <c r="E357" s="2">
        <f t="shared" si="17"/>
        <v>29850</v>
      </c>
      <c r="F357" s="3">
        <f t="shared" si="18"/>
        <v>0</v>
      </c>
      <c r="G357" s="3">
        <f t="shared" si="19"/>
        <v>0</v>
      </c>
    </row>
    <row r="358" spans="1:7" x14ac:dyDescent="0.3">
      <c r="A358" s="2">
        <v>29851</v>
      </c>
      <c r="B358" s="3">
        <f>Sheet2!B358</f>
        <v>714505.2</v>
      </c>
      <c r="C358" s="2">
        <v>29851</v>
      </c>
      <c r="D358" s="3">
        <f>Sheet3!B358</f>
        <v>714505.2</v>
      </c>
      <c r="E358" s="2">
        <f t="shared" si="17"/>
        <v>29851</v>
      </c>
      <c r="F358" s="3">
        <f t="shared" si="18"/>
        <v>0</v>
      </c>
      <c r="G358" s="3">
        <f t="shared" si="19"/>
        <v>0</v>
      </c>
    </row>
    <row r="359" spans="1:7" x14ac:dyDescent="0.3">
      <c r="A359" s="2">
        <v>29852</v>
      </c>
      <c r="B359" s="3">
        <f>Sheet2!B359</f>
        <v>712074.5</v>
      </c>
      <c r="C359" s="2">
        <v>29852</v>
      </c>
      <c r="D359" s="3">
        <f>Sheet3!B359</f>
        <v>712074.5</v>
      </c>
      <c r="E359" s="2">
        <f t="shared" si="17"/>
        <v>29852</v>
      </c>
      <c r="F359" s="3">
        <f t="shared" si="18"/>
        <v>0</v>
      </c>
      <c r="G359" s="3">
        <f t="shared" si="19"/>
        <v>0</v>
      </c>
    </row>
    <row r="360" spans="1:7" x14ac:dyDescent="0.3">
      <c r="A360" s="2">
        <v>29853</v>
      </c>
      <c r="B360" s="3">
        <f>Sheet2!B360</f>
        <v>708080.8</v>
      </c>
      <c r="C360" s="2">
        <v>29853</v>
      </c>
      <c r="D360" s="3">
        <f>Sheet3!B360</f>
        <v>708080.8</v>
      </c>
      <c r="E360" s="2">
        <f t="shared" si="17"/>
        <v>29853</v>
      </c>
      <c r="F360" s="3">
        <f t="shared" si="18"/>
        <v>0</v>
      </c>
      <c r="G360" s="3">
        <f t="shared" si="19"/>
        <v>0</v>
      </c>
    </row>
    <row r="361" spans="1:7" x14ac:dyDescent="0.3">
      <c r="A361" s="2">
        <v>29854</v>
      </c>
      <c r="B361" s="3">
        <f>Sheet2!B361</f>
        <v>709667.7</v>
      </c>
      <c r="C361" s="2">
        <v>29854</v>
      </c>
      <c r="D361" s="3">
        <f>Sheet3!B361</f>
        <v>709667.7</v>
      </c>
      <c r="E361" s="2">
        <f t="shared" si="17"/>
        <v>29854</v>
      </c>
      <c r="F361" s="3">
        <f t="shared" si="18"/>
        <v>0</v>
      </c>
      <c r="G361" s="3">
        <f t="shared" si="19"/>
        <v>0</v>
      </c>
    </row>
    <row r="362" spans="1:7" x14ac:dyDescent="0.3">
      <c r="A362" s="2">
        <v>29855</v>
      </c>
      <c r="B362" s="3">
        <f>Sheet2!B362</f>
        <v>712039.1</v>
      </c>
      <c r="C362" s="2">
        <v>29855</v>
      </c>
      <c r="D362" s="3">
        <f>Sheet3!B362</f>
        <v>712039.1</v>
      </c>
      <c r="E362" s="2">
        <f t="shared" si="17"/>
        <v>29855</v>
      </c>
      <c r="F362" s="3">
        <f t="shared" si="18"/>
        <v>0</v>
      </c>
      <c r="G362" s="3">
        <f t="shared" si="19"/>
        <v>0</v>
      </c>
    </row>
    <row r="363" spans="1:7" x14ac:dyDescent="0.3">
      <c r="A363" s="2">
        <v>29856</v>
      </c>
      <c r="B363" s="3">
        <f>Sheet2!B363</f>
        <v>707280.9</v>
      </c>
      <c r="C363" s="2">
        <v>29856</v>
      </c>
      <c r="D363" s="3">
        <f>Sheet3!B363</f>
        <v>707280.9</v>
      </c>
      <c r="E363" s="2">
        <f t="shared" si="17"/>
        <v>29856</v>
      </c>
      <c r="F363" s="3">
        <f t="shared" si="18"/>
        <v>0</v>
      </c>
      <c r="G363" s="3">
        <f t="shared" si="19"/>
        <v>0</v>
      </c>
    </row>
    <row r="364" spans="1:7" x14ac:dyDescent="0.3">
      <c r="A364" s="2">
        <v>29857</v>
      </c>
      <c r="B364" s="3">
        <f>Sheet2!B364</f>
        <v>709598.1</v>
      </c>
      <c r="C364" s="2">
        <v>29857</v>
      </c>
      <c r="D364" s="3">
        <f>Sheet3!B364</f>
        <v>709598.1</v>
      </c>
      <c r="E364" s="2">
        <f t="shared" si="17"/>
        <v>29857</v>
      </c>
      <c r="F364" s="3">
        <f t="shared" si="18"/>
        <v>0</v>
      </c>
      <c r="G364" s="3">
        <f t="shared" si="19"/>
        <v>0</v>
      </c>
    </row>
    <row r="365" spans="1:7" x14ac:dyDescent="0.3">
      <c r="A365" s="2">
        <v>29858</v>
      </c>
      <c r="B365" s="3">
        <f>Sheet2!B365</f>
        <v>714386.1</v>
      </c>
      <c r="C365" s="2">
        <v>29858</v>
      </c>
      <c r="D365" s="3">
        <f>Sheet3!B365</f>
        <v>714386.1</v>
      </c>
      <c r="E365" s="2">
        <f t="shared" si="17"/>
        <v>29858</v>
      </c>
      <c r="F365" s="3">
        <f t="shared" si="18"/>
        <v>0</v>
      </c>
      <c r="G365" s="3">
        <f t="shared" si="19"/>
        <v>0</v>
      </c>
    </row>
    <row r="366" spans="1:7" x14ac:dyDescent="0.3">
      <c r="A366" s="2">
        <v>29859</v>
      </c>
      <c r="B366" s="3">
        <f>Sheet2!B366</f>
        <v>726402.7</v>
      </c>
      <c r="C366" s="2">
        <v>29859</v>
      </c>
      <c r="D366" s="3">
        <f>Sheet3!B366</f>
        <v>726402.7</v>
      </c>
      <c r="E366" s="2">
        <f t="shared" si="17"/>
        <v>29859</v>
      </c>
      <c r="F366" s="3">
        <f t="shared" si="18"/>
        <v>0</v>
      </c>
      <c r="G366" s="3">
        <f t="shared" si="19"/>
        <v>0</v>
      </c>
    </row>
    <row r="367" spans="1:7" x14ac:dyDescent="0.3">
      <c r="A367" s="2">
        <v>29860</v>
      </c>
      <c r="B367" s="3">
        <f>Sheet2!B367</f>
        <v>764846.2</v>
      </c>
      <c r="C367" s="2">
        <v>29860</v>
      </c>
      <c r="D367" s="3">
        <f>Sheet3!B367</f>
        <v>764846.2</v>
      </c>
      <c r="E367" s="2">
        <f t="shared" si="17"/>
        <v>29860</v>
      </c>
      <c r="F367" s="3">
        <f t="shared" si="18"/>
        <v>0</v>
      </c>
      <c r="G367" s="3">
        <f t="shared" si="19"/>
        <v>0</v>
      </c>
    </row>
    <row r="368" spans="1:7" x14ac:dyDescent="0.3">
      <c r="A368" s="2">
        <v>29861</v>
      </c>
      <c r="B368" s="3">
        <f>Sheet2!B368</f>
        <v>760695.6</v>
      </c>
      <c r="C368" s="2">
        <v>29861</v>
      </c>
      <c r="D368" s="3">
        <f>Sheet3!B368</f>
        <v>760695.6</v>
      </c>
      <c r="E368" s="2">
        <f t="shared" si="17"/>
        <v>29861</v>
      </c>
      <c r="F368" s="3">
        <f t="shared" si="18"/>
        <v>0</v>
      </c>
      <c r="G368" s="3">
        <f t="shared" si="19"/>
        <v>0</v>
      </c>
    </row>
    <row r="369" spans="1:7" x14ac:dyDescent="0.3">
      <c r="A369" s="2">
        <v>29862</v>
      </c>
      <c r="B369" s="3">
        <f>Sheet2!B369</f>
        <v>760857.2</v>
      </c>
      <c r="C369" s="2">
        <v>29862</v>
      </c>
      <c r="D369" s="3">
        <f>Sheet3!B369</f>
        <v>760857.2</v>
      </c>
      <c r="E369" s="2">
        <f t="shared" si="17"/>
        <v>29862</v>
      </c>
      <c r="F369" s="3">
        <f t="shared" si="18"/>
        <v>0</v>
      </c>
      <c r="G369" s="3">
        <f t="shared" si="19"/>
        <v>0</v>
      </c>
    </row>
    <row r="370" spans="1:7" x14ac:dyDescent="0.3">
      <c r="A370" s="2">
        <v>29863</v>
      </c>
      <c r="B370" s="3">
        <f>Sheet2!B370</f>
        <v>756142.2</v>
      </c>
      <c r="C370" s="2">
        <v>29863</v>
      </c>
      <c r="D370" s="3">
        <f>Sheet3!B370</f>
        <v>756142.2</v>
      </c>
      <c r="E370" s="2">
        <f t="shared" si="17"/>
        <v>29863</v>
      </c>
      <c r="F370" s="3">
        <f t="shared" si="18"/>
        <v>0</v>
      </c>
      <c r="G370" s="3">
        <f t="shared" si="19"/>
        <v>0</v>
      </c>
    </row>
    <row r="371" spans="1:7" x14ac:dyDescent="0.3">
      <c r="A371" s="2">
        <v>29864</v>
      </c>
      <c r="B371" s="3">
        <f>Sheet2!B371</f>
        <v>758484.7</v>
      </c>
      <c r="C371" s="2">
        <v>29864</v>
      </c>
      <c r="D371" s="3">
        <f>Sheet3!B371</f>
        <v>758484.7</v>
      </c>
      <c r="E371" s="2">
        <f t="shared" si="17"/>
        <v>29864</v>
      </c>
      <c r="F371" s="3">
        <f t="shared" si="18"/>
        <v>0</v>
      </c>
      <c r="G371" s="3">
        <f t="shared" si="19"/>
        <v>0</v>
      </c>
    </row>
    <row r="372" spans="1:7" x14ac:dyDescent="0.3">
      <c r="A372" s="2">
        <v>29865</v>
      </c>
      <c r="B372" s="3">
        <f>Sheet2!B372</f>
        <v>753716.3</v>
      </c>
      <c r="C372" s="2">
        <v>29865</v>
      </c>
      <c r="D372" s="3">
        <f>Sheet3!B372</f>
        <v>753716.3</v>
      </c>
      <c r="E372" s="2">
        <f t="shared" si="17"/>
        <v>29865</v>
      </c>
      <c r="F372" s="3">
        <f t="shared" si="18"/>
        <v>0</v>
      </c>
      <c r="G372" s="3">
        <f t="shared" si="19"/>
        <v>0</v>
      </c>
    </row>
    <row r="373" spans="1:7" x14ac:dyDescent="0.3">
      <c r="A373" s="2">
        <v>29866</v>
      </c>
      <c r="B373" s="3">
        <f>Sheet2!B373</f>
        <v>779008</v>
      </c>
      <c r="C373" s="2">
        <v>29866</v>
      </c>
      <c r="D373" s="3">
        <f>Sheet3!B373</f>
        <v>779008</v>
      </c>
      <c r="E373" s="2">
        <f t="shared" si="17"/>
        <v>29866</v>
      </c>
      <c r="F373" s="3">
        <f t="shared" si="18"/>
        <v>0</v>
      </c>
      <c r="G373" s="3">
        <f t="shared" si="19"/>
        <v>0</v>
      </c>
    </row>
    <row r="374" spans="1:7" x14ac:dyDescent="0.3">
      <c r="A374" s="2">
        <v>29867</v>
      </c>
      <c r="B374" s="3">
        <f>Sheet2!B374</f>
        <v>754457.4</v>
      </c>
      <c r="C374" s="2">
        <v>29867</v>
      </c>
      <c r="D374" s="3">
        <f>Sheet3!B374</f>
        <v>754457.4</v>
      </c>
      <c r="E374" s="2">
        <f t="shared" si="17"/>
        <v>29867</v>
      </c>
      <c r="F374" s="3">
        <f t="shared" si="18"/>
        <v>0</v>
      </c>
      <c r="G374" s="3">
        <f t="shared" si="19"/>
        <v>0</v>
      </c>
    </row>
    <row r="375" spans="1:7" x14ac:dyDescent="0.3">
      <c r="A375" s="2">
        <v>29868</v>
      </c>
      <c r="B375" s="3">
        <f>Sheet2!B375</f>
        <v>754495.9</v>
      </c>
      <c r="C375" s="2">
        <v>29868</v>
      </c>
      <c r="D375" s="3">
        <f>Sheet3!B375</f>
        <v>754495.9</v>
      </c>
      <c r="E375" s="2">
        <f t="shared" si="17"/>
        <v>29868</v>
      </c>
      <c r="F375" s="3">
        <f t="shared" si="18"/>
        <v>0</v>
      </c>
      <c r="G375" s="3">
        <f t="shared" si="19"/>
        <v>0</v>
      </c>
    </row>
    <row r="376" spans="1:7" x14ac:dyDescent="0.3">
      <c r="A376" s="2">
        <v>29869</v>
      </c>
      <c r="B376" s="3">
        <f>Sheet2!B376</f>
        <v>749419.8</v>
      </c>
      <c r="C376" s="2">
        <v>29869</v>
      </c>
      <c r="D376" s="3">
        <f>Sheet3!B376</f>
        <v>749419.8</v>
      </c>
      <c r="E376" s="2">
        <f t="shared" si="17"/>
        <v>29869</v>
      </c>
      <c r="F376" s="3">
        <f t="shared" si="18"/>
        <v>0</v>
      </c>
      <c r="G376" s="3">
        <f t="shared" si="19"/>
        <v>0</v>
      </c>
    </row>
    <row r="377" spans="1:7" x14ac:dyDescent="0.3">
      <c r="A377" s="2">
        <v>29870</v>
      </c>
      <c r="B377" s="3">
        <f>Sheet2!B377</f>
        <v>761267.19999999995</v>
      </c>
      <c r="C377" s="2">
        <v>29870</v>
      </c>
      <c r="D377" s="3">
        <f>Sheet3!B377</f>
        <v>761267.19999999995</v>
      </c>
      <c r="E377" s="2">
        <f t="shared" si="17"/>
        <v>29870</v>
      </c>
      <c r="F377" s="3">
        <f t="shared" si="18"/>
        <v>0</v>
      </c>
      <c r="G377" s="3">
        <f t="shared" si="19"/>
        <v>0</v>
      </c>
    </row>
    <row r="378" spans="1:7" x14ac:dyDescent="0.3">
      <c r="A378" s="2">
        <v>29871</v>
      </c>
      <c r="B378" s="3">
        <f>Sheet2!B378</f>
        <v>768575.4</v>
      </c>
      <c r="C378" s="2">
        <v>29871</v>
      </c>
      <c r="D378" s="3">
        <f>Sheet3!B378</f>
        <v>768575.4</v>
      </c>
      <c r="E378" s="2">
        <f t="shared" si="17"/>
        <v>29871</v>
      </c>
      <c r="F378" s="3">
        <f t="shared" si="18"/>
        <v>0</v>
      </c>
      <c r="G378" s="3">
        <f t="shared" si="19"/>
        <v>0</v>
      </c>
    </row>
    <row r="379" spans="1:7" x14ac:dyDescent="0.3">
      <c r="A379" s="2">
        <v>29872</v>
      </c>
      <c r="B379" s="3">
        <f>Sheet2!B379</f>
        <v>756517.1</v>
      </c>
      <c r="C379" s="2">
        <v>29872</v>
      </c>
      <c r="D379" s="3">
        <f>Sheet3!B379</f>
        <v>756517.1</v>
      </c>
      <c r="E379" s="2">
        <f t="shared" si="17"/>
        <v>29872</v>
      </c>
      <c r="F379" s="3">
        <f t="shared" si="18"/>
        <v>0</v>
      </c>
      <c r="G379" s="3">
        <f t="shared" si="19"/>
        <v>0</v>
      </c>
    </row>
    <row r="380" spans="1:7" x14ac:dyDescent="0.3">
      <c r="A380" s="2">
        <v>29873</v>
      </c>
      <c r="B380" s="3">
        <f>Sheet2!B380</f>
        <v>720489.7</v>
      </c>
      <c r="C380" s="2">
        <v>29873</v>
      </c>
      <c r="D380" s="3">
        <f>Sheet3!B380</f>
        <v>720489.7</v>
      </c>
      <c r="E380" s="2">
        <f t="shared" si="17"/>
        <v>29873</v>
      </c>
      <c r="F380" s="3">
        <f t="shared" si="18"/>
        <v>0</v>
      </c>
      <c r="G380" s="3">
        <f t="shared" si="19"/>
        <v>0</v>
      </c>
    </row>
    <row r="381" spans="1:7" x14ac:dyDescent="0.3">
      <c r="A381" s="2">
        <v>29874</v>
      </c>
      <c r="B381" s="3">
        <f>Sheet2!B381</f>
        <v>486138.3</v>
      </c>
      <c r="C381" s="2">
        <v>29874</v>
      </c>
      <c r="D381" s="3">
        <f>Sheet3!B381</f>
        <v>486138.3</v>
      </c>
      <c r="E381" s="2">
        <f t="shared" si="17"/>
        <v>29874</v>
      </c>
      <c r="F381" s="3">
        <f t="shared" si="18"/>
        <v>0</v>
      </c>
      <c r="G381" s="3">
        <f t="shared" si="19"/>
        <v>0</v>
      </c>
    </row>
    <row r="382" spans="1:7" x14ac:dyDescent="0.3">
      <c r="A382" s="2">
        <v>29875</v>
      </c>
      <c r="B382" s="3">
        <f>Sheet2!B382</f>
        <v>391767.3</v>
      </c>
      <c r="C382" s="2">
        <v>29875</v>
      </c>
      <c r="D382" s="3">
        <f>Sheet3!B382</f>
        <v>391767.3</v>
      </c>
      <c r="E382" s="2">
        <f t="shared" si="17"/>
        <v>29875</v>
      </c>
      <c r="F382" s="3">
        <f t="shared" si="18"/>
        <v>0</v>
      </c>
      <c r="G382" s="3">
        <f t="shared" si="19"/>
        <v>0</v>
      </c>
    </row>
    <row r="383" spans="1:7" x14ac:dyDescent="0.3">
      <c r="A383" s="2">
        <v>29876</v>
      </c>
      <c r="B383" s="3">
        <f>Sheet2!B383</f>
        <v>389235.5</v>
      </c>
      <c r="C383" s="2">
        <v>29876</v>
      </c>
      <c r="D383" s="3">
        <f>Sheet3!B383</f>
        <v>389235.5</v>
      </c>
      <c r="E383" s="2">
        <f t="shared" si="17"/>
        <v>29876</v>
      </c>
      <c r="F383" s="3">
        <f t="shared" si="18"/>
        <v>0</v>
      </c>
      <c r="G383" s="3">
        <f t="shared" si="19"/>
        <v>0</v>
      </c>
    </row>
    <row r="384" spans="1:7" x14ac:dyDescent="0.3">
      <c r="A384" s="2">
        <v>29877</v>
      </c>
      <c r="B384" s="3">
        <f>Sheet2!B384</f>
        <v>385190.8</v>
      </c>
      <c r="C384" s="2">
        <v>29877</v>
      </c>
      <c r="D384" s="3">
        <f>Sheet3!B384</f>
        <v>385190.8</v>
      </c>
      <c r="E384" s="2">
        <f t="shared" si="17"/>
        <v>29877</v>
      </c>
      <c r="F384" s="3">
        <f t="shared" si="18"/>
        <v>0</v>
      </c>
      <c r="G384" s="3">
        <f t="shared" si="19"/>
        <v>0</v>
      </c>
    </row>
    <row r="385" spans="1:7" x14ac:dyDescent="0.3">
      <c r="A385" s="2">
        <v>29878</v>
      </c>
      <c r="B385" s="3">
        <f>Sheet2!B385</f>
        <v>384669</v>
      </c>
      <c r="C385" s="2">
        <v>29878</v>
      </c>
      <c r="D385" s="3">
        <f>Sheet3!B385</f>
        <v>384669</v>
      </c>
      <c r="E385" s="2">
        <f t="shared" si="17"/>
        <v>29878</v>
      </c>
      <c r="F385" s="3">
        <f t="shared" si="18"/>
        <v>0</v>
      </c>
      <c r="G385" s="3">
        <f t="shared" si="19"/>
        <v>0</v>
      </c>
    </row>
    <row r="386" spans="1:7" x14ac:dyDescent="0.3">
      <c r="A386" s="2">
        <v>29879</v>
      </c>
      <c r="B386" s="3">
        <f>Sheet2!B386</f>
        <v>382082</v>
      </c>
      <c r="C386" s="2">
        <v>29879</v>
      </c>
      <c r="D386" s="3">
        <f>Sheet3!B386</f>
        <v>382082</v>
      </c>
      <c r="E386" s="2">
        <f t="shared" si="17"/>
        <v>29879</v>
      </c>
      <c r="F386" s="3">
        <f t="shared" si="18"/>
        <v>0</v>
      </c>
      <c r="G386" s="3">
        <f t="shared" si="19"/>
        <v>0</v>
      </c>
    </row>
    <row r="387" spans="1:7" x14ac:dyDescent="0.3">
      <c r="A387" s="2">
        <v>29880</v>
      </c>
      <c r="B387" s="3">
        <f>Sheet2!B387</f>
        <v>265907.09999999998</v>
      </c>
      <c r="C387" s="2">
        <v>29880</v>
      </c>
      <c r="D387" s="3">
        <f>Sheet3!B387</f>
        <v>265907.09999999998</v>
      </c>
      <c r="E387" s="2">
        <f t="shared" ref="E387:E450" si="20">A387</f>
        <v>29880</v>
      </c>
      <c r="F387" s="3">
        <f t="shared" ref="F387:F450" si="21">ABS(B387-D387)</f>
        <v>0</v>
      </c>
      <c r="G387" s="3">
        <f t="shared" ref="G387:G450" si="22">100*F387/D387</f>
        <v>0</v>
      </c>
    </row>
    <row r="388" spans="1:7" x14ac:dyDescent="0.3">
      <c r="A388" s="2">
        <v>29881</v>
      </c>
      <c r="B388" s="3">
        <f>Sheet2!B388</f>
        <v>159891.6</v>
      </c>
      <c r="C388" s="2">
        <v>29881</v>
      </c>
      <c r="D388" s="3">
        <f>Sheet3!B388</f>
        <v>159891.6</v>
      </c>
      <c r="E388" s="2">
        <f t="shared" si="20"/>
        <v>29881</v>
      </c>
      <c r="F388" s="3">
        <f t="shared" si="21"/>
        <v>0</v>
      </c>
      <c r="G388" s="3">
        <f t="shared" si="22"/>
        <v>0</v>
      </c>
    </row>
    <row r="389" spans="1:7" x14ac:dyDescent="0.3">
      <c r="A389" s="2">
        <v>29882</v>
      </c>
      <c r="B389" s="3">
        <f>Sheet2!B389</f>
        <v>163442.20000000001</v>
      </c>
      <c r="C389" s="2">
        <v>29882</v>
      </c>
      <c r="D389" s="3">
        <f>Sheet3!B389</f>
        <v>163442.20000000001</v>
      </c>
      <c r="E389" s="2">
        <f t="shared" si="20"/>
        <v>29882</v>
      </c>
      <c r="F389" s="3">
        <f t="shared" si="21"/>
        <v>0</v>
      </c>
      <c r="G389" s="3">
        <f t="shared" si="22"/>
        <v>0</v>
      </c>
    </row>
    <row r="390" spans="1:7" x14ac:dyDescent="0.3">
      <c r="A390" s="2">
        <v>29883</v>
      </c>
      <c r="B390" s="3">
        <f>Sheet2!B390</f>
        <v>159982</v>
      </c>
      <c r="C390" s="2">
        <v>29883</v>
      </c>
      <c r="D390" s="3">
        <f>Sheet3!B390</f>
        <v>159982</v>
      </c>
      <c r="E390" s="2">
        <f t="shared" si="20"/>
        <v>29883</v>
      </c>
      <c r="F390" s="3">
        <f t="shared" si="21"/>
        <v>0</v>
      </c>
      <c r="G390" s="3">
        <f t="shared" si="22"/>
        <v>0</v>
      </c>
    </row>
    <row r="391" spans="1:7" x14ac:dyDescent="0.3">
      <c r="A391" s="2">
        <v>29884</v>
      </c>
      <c r="B391" s="3">
        <f>Sheet2!B391</f>
        <v>159487.29999999999</v>
      </c>
      <c r="C391" s="2">
        <v>29884</v>
      </c>
      <c r="D391" s="3">
        <f>Sheet3!B391</f>
        <v>159487.29999999999</v>
      </c>
      <c r="E391" s="2">
        <f t="shared" si="20"/>
        <v>29884</v>
      </c>
      <c r="F391" s="3">
        <f t="shared" si="21"/>
        <v>0</v>
      </c>
      <c r="G391" s="3">
        <f t="shared" si="22"/>
        <v>0</v>
      </c>
    </row>
    <row r="392" spans="1:7" x14ac:dyDescent="0.3">
      <c r="A392" s="2">
        <v>29885</v>
      </c>
      <c r="B392" s="3">
        <f>Sheet2!B392</f>
        <v>156949.79999999999</v>
      </c>
      <c r="C392" s="2">
        <v>29885</v>
      </c>
      <c r="D392" s="3">
        <f>Sheet3!B392</f>
        <v>156949.79999999999</v>
      </c>
      <c r="E392" s="2">
        <f t="shared" si="20"/>
        <v>29885</v>
      </c>
      <c r="F392" s="3">
        <f t="shared" si="21"/>
        <v>0</v>
      </c>
      <c r="G392" s="3">
        <f t="shared" si="22"/>
        <v>0</v>
      </c>
    </row>
    <row r="393" spans="1:7" x14ac:dyDescent="0.3">
      <c r="A393" s="2">
        <v>29886</v>
      </c>
      <c r="B393" s="3">
        <f>Sheet2!B393</f>
        <v>215401.60000000001</v>
      </c>
      <c r="C393" s="2">
        <v>29886</v>
      </c>
      <c r="D393" s="3">
        <f>Sheet3!B393</f>
        <v>215401.60000000001</v>
      </c>
      <c r="E393" s="2">
        <f t="shared" si="20"/>
        <v>29886</v>
      </c>
      <c r="F393" s="3">
        <f t="shared" si="21"/>
        <v>0</v>
      </c>
      <c r="G393" s="3">
        <f t="shared" si="22"/>
        <v>0</v>
      </c>
    </row>
    <row r="394" spans="1:7" x14ac:dyDescent="0.3">
      <c r="A394" s="2">
        <v>29887</v>
      </c>
      <c r="B394" s="3">
        <f>Sheet2!B394</f>
        <v>254712.1</v>
      </c>
      <c r="C394" s="2">
        <v>29887</v>
      </c>
      <c r="D394" s="3">
        <f>Sheet3!B394</f>
        <v>254712.1</v>
      </c>
      <c r="E394" s="2">
        <f t="shared" si="20"/>
        <v>29887</v>
      </c>
      <c r="F394" s="3">
        <f t="shared" si="21"/>
        <v>0</v>
      </c>
      <c r="G394" s="3">
        <f t="shared" si="22"/>
        <v>0</v>
      </c>
    </row>
    <row r="395" spans="1:7" x14ac:dyDescent="0.3">
      <c r="A395" s="2">
        <v>29888</v>
      </c>
      <c r="B395" s="3">
        <f>Sheet2!B395</f>
        <v>250067.8</v>
      </c>
      <c r="C395" s="2">
        <v>29888</v>
      </c>
      <c r="D395" s="3">
        <f>Sheet3!B395</f>
        <v>250067.8</v>
      </c>
      <c r="E395" s="2">
        <f t="shared" si="20"/>
        <v>29888</v>
      </c>
      <c r="F395" s="3">
        <f t="shared" si="21"/>
        <v>0</v>
      </c>
      <c r="G395" s="3">
        <f t="shared" si="22"/>
        <v>0</v>
      </c>
    </row>
    <row r="396" spans="1:7" x14ac:dyDescent="0.3">
      <c r="A396" s="2">
        <v>29889</v>
      </c>
      <c r="B396" s="3">
        <f>Sheet2!B396</f>
        <v>247728.8</v>
      </c>
      <c r="C396" s="2">
        <v>29889</v>
      </c>
      <c r="D396" s="3">
        <f>Sheet3!B396</f>
        <v>247728.8</v>
      </c>
      <c r="E396" s="2">
        <f t="shared" si="20"/>
        <v>29889</v>
      </c>
      <c r="F396" s="3">
        <f t="shared" si="21"/>
        <v>0</v>
      </c>
      <c r="G396" s="3">
        <f t="shared" si="22"/>
        <v>0</v>
      </c>
    </row>
    <row r="397" spans="1:7" x14ac:dyDescent="0.3">
      <c r="A397" s="2">
        <v>29890</v>
      </c>
      <c r="B397" s="3">
        <f>Sheet2!B397</f>
        <v>247573.6</v>
      </c>
      <c r="C397" s="2">
        <v>29890</v>
      </c>
      <c r="D397" s="3">
        <f>Sheet3!B397</f>
        <v>247573.6</v>
      </c>
      <c r="E397" s="2">
        <f t="shared" si="20"/>
        <v>29890</v>
      </c>
      <c r="F397" s="3">
        <f t="shared" si="21"/>
        <v>0</v>
      </c>
      <c r="G397" s="3">
        <f t="shared" si="22"/>
        <v>0</v>
      </c>
    </row>
    <row r="398" spans="1:7" x14ac:dyDescent="0.3">
      <c r="A398" s="2">
        <v>29891</v>
      </c>
      <c r="B398" s="3">
        <f>Sheet2!B398</f>
        <v>199289.2</v>
      </c>
      <c r="C398" s="2">
        <v>29891</v>
      </c>
      <c r="D398" s="3">
        <f>Sheet3!B398</f>
        <v>199289.2</v>
      </c>
      <c r="E398" s="2">
        <f t="shared" si="20"/>
        <v>29891</v>
      </c>
      <c r="F398" s="3">
        <f t="shared" si="21"/>
        <v>0</v>
      </c>
      <c r="G398" s="3">
        <f t="shared" si="22"/>
        <v>0</v>
      </c>
    </row>
    <row r="399" spans="1:7" x14ac:dyDescent="0.3">
      <c r="A399" s="2">
        <v>29892</v>
      </c>
      <c r="B399" s="3">
        <f>Sheet2!B399</f>
        <v>124426</v>
      </c>
      <c r="C399" s="2">
        <v>29892</v>
      </c>
      <c r="D399" s="3">
        <f>Sheet3!B399</f>
        <v>124426</v>
      </c>
      <c r="E399" s="2">
        <f t="shared" si="20"/>
        <v>29892</v>
      </c>
      <c r="F399" s="3">
        <f t="shared" si="21"/>
        <v>0</v>
      </c>
      <c r="G399" s="3">
        <f t="shared" si="22"/>
        <v>0</v>
      </c>
    </row>
    <row r="400" spans="1:7" x14ac:dyDescent="0.3">
      <c r="A400" s="2">
        <v>29893</v>
      </c>
      <c r="B400" s="3">
        <f>Sheet2!B400</f>
        <v>110312.1</v>
      </c>
      <c r="C400" s="2">
        <v>29893</v>
      </c>
      <c r="D400" s="3">
        <f>Sheet3!B400</f>
        <v>110312.1</v>
      </c>
      <c r="E400" s="2">
        <f t="shared" si="20"/>
        <v>29893</v>
      </c>
      <c r="F400" s="3">
        <f t="shared" si="21"/>
        <v>0</v>
      </c>
      <c r="G400" s="3">
        <f t="shared" si="22"/>
        <v>0</v>
      </c>
    </row>
    <row r="401" spans="1:7" x14ac:dyDescent="0.3">
      <c r="A401" s="2">
        <v>29894</v>
      </c>
      <c r="B401" s="3">
        <f>Sheet2!B401</f>
        <v>122989.9</v>
      </c>
      <c r="C401" s="2">
        <v>29894</v>
      </c>
      <c r="D401" s="3">
        <f>Sheet3!B401</f>
        <v>122989.9</v>
      </c>
      <c r="E401" s="2">
        <f t="shared" si="20"/>
        <v>29894</v>
      </c>
      <c r="F401" s="3">
        <f t="shared" si="21"/>
        <v>0</v>
      </c>
      <c r="G401" s="3">
        <f t="shared" si="22"/>
        <v>0</v>
      </c>
    </row>
    <row r="402" spans="1:7" x14ac:dyDescent="0.3">
      <c r="A402" s="2">
        <v>29895</v>
      </c>
      <c r="B402" s="3">
        <f>Sheet2!B402</f>
        <v>125300.9</v>
      </c>
      <c r="C402" s="2">
        <v>29895</v>
      </c>
      <c r="D402" s="3">
        <f>Sheet3!B402</f>
        <v>125300.9</v>
      </c>
      <c r="E402" s="2">
        <f t="shared" si="20"/>
        <v>29895</v>
      </c>
      <c r="F402" s="3">
        <f t="shared" si="21"/>
        <v>0</v>
      </c>
      <c r="G402" s="3">
        <f t="shared" si="22"/>
        <v>0</v>
      </c>
    </row>
    <row r="403" spans="1:7" x14ac:dyDescent="0.3">
      <c r="A403" s="2">
        <v>29896</v>
      </c>
      <c r="B403" s="3">
        <f>Sheet2!B403</f>
        <v>125261.7</v>
      </c>
      <c r="C403" s="2">
        <v>29896</v>
      </c>
      <c r="D403" s="3">
        <f>Sheet3!B403</f>
        <v>125261.7</v>
      </c>
      <c r="E403" s="2">
        <f t="shared" si="20"/>
        <v>29896</v>
      </c>
      <c r="F403" s="3">
        <f t="shared" si="21"/>
        <v>0</v>
      </c>
      <c r="G403" s="3">
        <f t="shared" si="22"/>
        <v>0</v>
      </c>
    </row>
    <row r="404" spans="1:7" x14ac:dyDescent="0.3">
      <c r="A404" s="2">
        <v>29897</v>
      </c>
      <c r="B404" s="3">
        <f>Sheet2!B404</f>
        <v>125215</v>
      </c>
      <c r="C404" s="2">
        <v>29897</v>
      </c>
      <c r="D404" s="3">
        <f>Sheet3!B404</f>
        <v>125215</v>
      </c>
      <c r="E404" s="2">
        <f t="shared" si="20"/>
        <v>29897</v>
      </c>
      <c r="F404" s="3">
        <f t="shared" si="21"/>
        <v>0</v>
      </c>
      <c r="G404" s="3">
        <f t="shared" si="22"/>
        <v>0</v>
      </c>
    </row>
    <row r="405" spans="1:7" x14ac:dyDescent="0.3">
      <c r="A405" s="2">
        <v>29898</v>
      </c>
      <c r="B405" s="3">
        <f>Sheet2!B405</f>
        <v>125162.7</v>
      </c>
      <c r="C405" s="2">
        <v>29898</v>
      </c>
      <c r="D405" s="3">
        <f>Sheet3!B405</f>
        <v>125162.7</v>
      </c>
      <c r="E405" s="2">
        <f t="shared" si="20"/>
        <v>29898</v>
      </c>
      <c r="F405" s="3">
        <f t="shared" si="21"/>
        <v>0</v>
      </c>
      <c r="G405" s="3">
        <f t="shared" si="22"/>
        <v>0</v>
      </c>
    </row>
    <row r="406" spans="1:7" x14ac:dyDescent="0.3">
      <c r="A406" s="2">
        <v>29899</v>
      </c>
      <c r="B406" s="3">
        <f>Sheet2!B406</f>
        <v>164888.4</v>
      </c>
      <c r="C406" s="2">
        <v>29899</v>
      </c>
      <c r="D406" s="3">
        <f>Sheet3!B406</f>
        <v>164888.4</v>
      </c>
      <c r="E406" s="2">
        <f t="shared" si="20"/>
        <v>29899</v>
      </c>
      <c r="F406" s="3">
        <f t="shared" si="21"/>
        <v>0</v>
      </c>
      <c r="G406" s="3">
        <f t="shared" si="22"/>
        <v>0</v>
      </c>
    </row>
    <row r="407" spans="1:7" x14ac:dyDescent="0.3">
      <c r="A407" s="2">
        <v>29900</v>
      </c>
      <c r="B407" s="3">
        <f>Sheet2!B407</f>
        <v>302704.3</v>
      </c>
      <c r="C407" s="2">
        <v>29900</v>
      </c>
      <c r="D407" s="3">
        <f>Sheet3!B407</f>
        <v>302704.3</v>
      </c>
      <c r="E407" s="2">
        <f t="shared" si="20"/>
        <v>29900</v>
      </c>
      <c r="F407" s="3">
        <f t="shared" si="21"/>
        <v>0</v>
      </c>
      <c r="G407" s="3">
        <f t="shared" si="22"/>
        <v>0</v>
      </c>
    </row>
    <row r="408" spans="1:7" x14ac:dyDescent="0.3">
      <c r="A408" s="2">
        <v>29901</v>
      </c>
      <c r="B408" s="3">
        <f>Sheet2!B408</f>
        <v>308694</v>
      </c>
      <c r="C408" s="2">
        <v>29901</v>
      </c>
      <c r="D408" s="3">
        <f>Sheet3!B408</f>
        <v>308694</v>
      </c>
      <c r="E408" s="2">
        <f t="shared" si="20"/>
        <v>29901</v>
      </c>
      <c r="F408" s="3">
        <f t="shared" si="21"/>
        <v>0</v>
      </c>
      <c r="G408" s="3">
        <f t="shared" si="22"/>
        <v>0</v>
      </c>
    </row>
    <row r="409" spans="1:7" x14ac:dyDescent="0.3">
      <c r="A409" s="2">
        <v>29902</v>
      </c>
      <c r="B409" s="3">
        <f>Sheet2!B409</f>
        <v>337343.3</v>
      </c>
      <c r="C409" s="2">
        <v>29902</v>
      </c>
      <c r="D409" s="3">
        <f>Sheet3!B409</f>
        <v>337343.3</v>
      </c>
      <c r="E409" s="2">
        <f t="shared" si="20"/>
        <v>29902</v>
      </c>
      <c r="F409" s="3">
        <f t="shared" si="21"/>
        <v>0</v>
      </c>
      <c r="G409" s="3">
        <f t="shared" si="22"/>
        <v>0</v>
      </c>
    </row>
    <row r="410" spans="1:7" x14ac:dyDescent="0.3">
      <c r="A410" s="2">
        <v>29903</v>
      </c>
      <c r="B410" s="3">
        <f>Sheet2!B410</f>
        <v>297383.7</v>
      </c>
      <c r="C410" s="2">
        <v>29903</v>
      </c>
      <c r="D410" s="3">
        <f>Sheet3!B410</f>
        <v>297383.7</v>
      </c>
      <c r="E410" s="2">
        <f t="shared" si="20"/>
        <v>29903</v>
      </c>
      <c r="F410" s="3">
        <f t="shared" si="21"/>
        <v>0</v>
      </c>
      <c r="G410" s="3">
        <f t="shared" si="22"/>
        <v>0</v>
      </c>
    </row>
    <row r="411" spans="1:7" x14ac:dyDescent="0.3">
      <c r="A411" s="2">
        <v>29904</v>
      </c>
      <c r="B411" s="3">
        <f>Sheet2!B411</f>
        <v>95063.41</v>
      </c>
      <c r="C411" s="2">
        <v>29904</v>
      </c>
      <c r="D411" s="3">
        <f>Sheet3!B411</f>
        <v>95063.41</v>
      </c>
      <c r="E411" s="2">
        <f t="shared" si="20"/>
        <v>29904</v>
      </c>
      <c r="F411" s="3">
        <f t="shared" si="21"/>
        <v>0</v>
      </c>
      <c r="G411" s="3">
        <f t="shared" si="22"/>
        <v>0</v>
      </c>
    </row>
    <row r="412" spans="1:7" x14ac:dyDescent="0.3">
      <c r="A412" s="2">
        <v>29905</v>
      </c>
      <c r="B412" s="3">
        <f>Sheet2!B412</f>
        <v>65378.65</v>
      </c>
      <c r="C412" s="2">
        <v>29905</v>
      </c>
      <c r="D412" s="3">
        <f>Sheet3!B412</f>
        <v>65378.65</v>
      </c>
      <c r="E412" s="2">
        <f t="shared" si="20"/>
        <v>29905</v>
      </c>
      <c r="F412" s="3">
        <f t="shared" si="21"/>
        <v>0</v>
      </c>
      <c r="G412" s="3">
        <f t="shared" si="22"/>
        <v>0</v>
      </c>
    </row>
    <row r="413" spans="1:7" x14ac:dyDescent="0.3">
      <c r="A413" s="2">
        <v>29906</v>
      </c>
      <c r="B413" s="3">
        <f>Sheet2!B413</f>
        <v>62488.87</v>
      </c>
      <c r="C413" s="2">
        <v>29906</v>
      </c>
      <c r="D413" s="3">
        <f>Sheet3!B413</f>
        <v>62488.87</v>
      </c>
      <c r="E413" s="2">
        <f t="shared" si="20"/>
        <v>29906</v>
      </c>
      <c r="F413" s="3">
        <f t="shared" si="21"/>
        <v>0</v>
      </c>
      <c r="G413" s="3">
        <f t="shared" si="22"/>
        <v>0</v>
      </c>
    </row>
    <row r="414" spans="1:7" x14ac:dyDescent="0.3">
      <c r="A414" s="2">
        <v>29907</v>
      </c>
      <c r="B414" s="3">
        <f>Sheet2!B414</f>
        <v>74098.03</v>
      </c>
      <c r="C414" s="2">
        <v>29907</v>
      </c>
      <c r="D414" s="3">
        <f>Sheet3!B414</f>
        <v>74098.03</v>
      </c>
      <c r="E414" s="2">
        <f t="shared" si="20"/>
        <v>29907</v>
      </c>
      <c r="F414" s="3">
        <f t="shared" si="21"/>
        <v>0</v>
      </c>
      <c r="G414" s="3">
        <f t="shared" si="22"/>
        <v>0</v>
      </c>
    </row>
    <row r="415" spans="1:7" x14ac:dyDescent="0.3">
      <c r="A415" s="2">
        <v>29908</v>
      </c>
      <c r="B415" s="3">
        <f>Sheet2!B415</f>
        <v>71797.2</v>
      </c>
      <c r="C415" s="2">
        <v>29908</v>
      </c>
      <c r="D415" s="3">
        <f>Sheet3!B415</f>
        <v>71797.2</v>
      </c>
      <c r="E415" s="2">
        <f t="shared" si="20"/>
        <v>29908</v>
      </c>
      <c r="F415" s="3">
        <f t="shared" si="21"/>
        <v>0</v>
      </c>
      <c r="G415" s="3">
        <f t="shared" si="22"/>
        <v>0</v>
      </c>
    </row>
    <row r="416" spans="1:7" x14ac:dyDescent="0.3">
      <c r="A416" s="2">
        <v>29909</v>
      </c>
      <c r="B416" s="3">
        <f>Sheet2!B416</f>
        <v>74221.25</v>
      </c>
      <c r="C416" s="2">
        <v>29909</v>
      </c>
      <c r="D416" s="3">
        <f>Sheet3!B416</f>
        <v>74221.25</v>
      </c>
      <c r="E416" s="2">
        <f t="shared" si="20"/>
        <v>29909</v>
      </c>
      <c r="F416" s="3">
        <f t="shared" si="21"/>
        <v>0</v>
      </c>
      <c r="G416" s="3">
        <f t="shared" si="22"/>
        <v>0</v>
      </c>
    </row>
    <row r="417" spans="1:7" x14ac:dyDescent="0.3">
      <c r="A417" s="2">
        <v>29910</v>
      </c>
      <c r="B417" s="3">
        <f>Sheet2!B417</f>
        <v>71578.960000000006</v>
      </c>
      <c r="C417" s="2">
        <v>29910</v>
      </c>
      <c r="D417" s="3">
        <f>Sheet3!B417</f>
        <v>71578.960000000006</v>
      </c>
      <c r="E417" s="2">
        <f t="shared" si="20"/>
        <v>29910</v>
      </c>
      <c r="F417" s="3">
        <f t="shared" si="21"/>
        <v>0</v>
      </c>
      <c r="G417" s="3">
        <f t="shared" si="22"/>
        <v>0</v>
      </c>
    </row>
    <row r="418" spans="1:7" x14ac:dyDescent="0.3">
      <c r="A418" s="2">
        <v>29911</v>
      </c>
      <c r="B418" s="3">
        <f>Sheet2!B418</f>
        <v>106087.2</v>
      </c>
      <c r="C418" s="2">
        <v>29911</v>
      </c>
      <c r="D418" s="3">
        <f>Sheet3!B418</f>
        <v>106087.2</v>
      </c>
      <c r="E418" s="2">
        <f t="shared" si="20"/>
        <v>29911</v>
      </c>
      <c r="F418" s="3">
        <f t="shared" si="21"/>
        <v>0</v>
      </c>
      <c r="G418" s="3">
        <f t="shared" si="22"/>
        <v>0</v>
      </c>
    </row>
    <row r="419" spans="1:7" x14ac:dyDescent="0.3">
      <c r="A419" s="2">
        <v>29912</v>
      </c>
      <c r="B419" s="3">
        <f>Sheet2!B419</f>
        <v>94292.21</v>
      </c>
      <c r="C419" s="2">
        <v>29912</v>
      </c>
      <c r="D419" s="3">
        <f>Sheet3!B419</f>
        <v>94292.21</v>
      </c>
      <c r="E419" s="2">
        <f t="shared" si="20"/>
        <v>29912</v>
      </c>
      <c r="F419" s="3">
        <f t="shared" si="21"/>
        <v>0</v>
      </c>
      <c r="G419" s="3">
        <f t="shared" si="22"/>
        <v>0</v>
      </c>
    </row>
    <row r="420" spans="1:7" x14ac:dyDescent="0.3">
      <c r="A420" s="2">
        <v>29913</v>
      </c>
      <c r="B420" s="3">
        <f>Sheet2!B420</f>
        <v>128692.4</v>
      </c>
      <c r="C420" s="2">
        <v>29913</v>
      </c>
      <c r="D420" s="3">
        <f>Sheet3!B420</f>
        <v>128692.4</v>
      </c>
      <c r="E420" s="2">
        <f t="shared" si="20"/>
        <v>29913</v>
      </c>
      <c r="F420" s="3">
        <f t="shared" si="21"/>
        <v>0</v>
      </c>
      <c r="G420" s="3">
        <f t="shared" si="22"/>
        <v>0</v>
      </c>
    </row>
    <row r="421" spans="1:7" x14ac:dyDescent="0.3">
      <c r="A421" s="2">
        <v>29914</v>
      </c>
      <c r="B421" s="3">
        <f>Sheet2!B421</f>
        <v>112163.4</v>
      </c>
      <c r="C421" s="2">
        <v>29914</v>
      </c>
      <c r="D421" s="3">
        <f>Sheet3!B421</f>
        <v>112163.4</v>
      </c>
      <c r="E421" s="2">
        <f t="shared" si="20"/>
        <v>29914</v>
      </c>
      <c r="F421" s="3">
        <f t="shared" si="21"/>
        <v>0</v>
      </c>
      <c r="G421" s="3">
        <f t="shared" si="22"/>
        <v>0</v>
      </c>
    </row>
    <row r="422" spans="1:7" x14ac:dyDescent="0.3">
      <c r="A422" s="2">
        <v>29915</v>
      </c>
      <c r="B422" s="3">
        <f>Sheet2!B422</f>
        <v>77282.52</v>
      </c>
      <c r="C422" s="2">
        <v>29915</v>
      </c>
      <c r="D422" s="3">
        <f>Sheet3!B422</f>
        <v>77282.52</v>
      </c>
      <c r="E422" s="2">
        <f t="shared" si="20"/>
        <v>29915</v>
      </c>
      <c r="F422" s="3">
        <f t="shared" si="21"/>
        <v>0</v>
      </c>
      <c r="G422" s="3">
        <f t="shared" si="22"/>
        <v>0</v>
      </c>
    </row>
    <row r="423" spans="1:7" x14ac:dyDescent="0.3">
      <c r="A423" s="2">
        <v>29916</v>
      </c>
      <c r="B423" s="3">
        <f>Sheet2!B423</f>
        <v>69453.81</v>
      </c>
      <c r="C423" s="2">
        <v>29916</v>
      </c>
      <c r="D423" s="3">
        <f>Sheet3!B423</f>
        <v>69453.81</v>
      </c>
      <c r="E423" s="2">
        <f t="shared" si="20"/>
        <v>29916</v>
      </c>
      <c r="F423" s="3">
        <f t="shared" si="21"/>
        <v>0</v>
      </c>
      <c r="G423" s="3">
        <f t="shared" si="22"/>
        <v>0</v>
      </c>
    </row>
    <row r="424" spans="1:7" x14ac:dyDescent="0.3">
      <c r="A424" s="2">
        <v>29917</v>
      </c>
      <c r="B424" s="3">
        <f>Sheet2!B424</f>
        <v>66681.63</v>
      </c>
      <c r="C424" s="2">
        <v>29917</v>
      </c>
      <c r="D424" s="3">
        <f>Sheet3!B424</f>
        <v>66681.63</v>
      </c>
      <c r="E424" s="2">
        <f t="shared" si="20"/>
        <v>29917</v>
      </c>
      <c r="F424" s="3">
        <f t="shared" si="21"/>
        <v>0</v>
      </c>
      <c r="G424" s="3">
        <f t="shared" si="22"/>
        <v>0</v>
      </c>
    </row>
    <row r="425" spans="1:7" x14ac:dyDescent="0.3">
      <c r="A425" s="2">
        <v>29918</v>
      </c>
      <c r="B425" s="3">
        <f>Sheet2!B425</f>
        <v>66476.59</v>
      </c>
      <c r="C425" s="2">
        <v>29918</v>
      </c>
      <c r="D425" s="3">
        <f>Sheet3!B425</f>
        <v>66476.59</v>
      </c>
      <c r="E425" s="2">
        <f t="shared" si="20"/>
        <v>29918</v>
      </c>
      <c r="F425" s="3">
        <f t="shared" si="21"/>
        <v>0</v>
      </c>
      <c r="G425" s="3">
        <f t="shared" si="22"/>
        <v>0</v>
      </c>
    </row>
    <row r="426" spans="1:7" x14ac:dyDescent="0.3">
      <c r="A426" s="2">
        <v>29919</v>
      </c>
      <c r="B426" s="3">
        <f>Sheet2!B426</f>
        <v>71162.23</v>
      </c>
      <c r="C426" s="2">
        <v>29919</v>
      </c>
      <c r="D426" s="3">
        <f>Sheet3!B426</f>
        <v>71162.23</v>
      </c>
      <c r="E426" s="2">
        <f t="shared" si="20"/>
        <v>29919</v>
      </c>
      <c r="F426" s="3">
        <f t="shared" si="21"/>
        <v>0</v>
      </c>
      <c r="G426" s="3">
        <f t="shared" si="22"/>
        <v>0</v>
      </c>
    </row>
    <row r="427" spans="1:7" x14ac:dyDescent="0.3">
      <c r="A427" s="2">
        <v>29920</v>
      </c>
      <c r="B427" s="3">
        <f>Sheet2!B427</f>
        <v>75965.83</v>
      </c>
      <c r="C427" s="2">
        <v>29920</v>
      </c>
      <c r="D427" s="3">
        <f>Sheet3!B427</f>
        <v>75965.83</v>
      </c>
      <c r="E427" s="2">
        <f t="shared" si="20"/>
        <v>29920</v>
      </c>
      <c r="F427" s="3">
        <f t="shared" si="21"/>
        <v>0</v>
      </c>
      <c r="G427" s="3">
        <f t="shared" si="22"/>
        <v>0</v>
      </c>
    </row>
    <row r="428" spans="1:7" x14ac:dyDescent="0.3">
      <c r="A428" s="2">
        <v>29921</v>
      </c>
      <c r="B428" s="3">
        <f>Sheet2!B428</f>
        <v>76021.289999999994</v>
      </c>
      <c r="C428" s="2">
        <v>29921</v>
      </c>
      <c r="D428" s="3">
        <f>Sheet3!B428</f>
        <v>76021.289999999994</v>
      </c>
      <c r="E428" s="2">
        <f t="shared" si="20"/>
        <v>29921</v>
      </c>
      <c r="F428" s="3">
        <f t="shared" si="21"/>
        <v>0</v>
      </c>
      <c r="G428" s="3">
        <f t="shared" si="22"/>
        <v>0</v>
      </c>
    </row>
    <row r="429" spans="1:7" x14ac:dyDescent="0.3">
      <c r="A429" s="2">
        <v>29922</v>
      </c>
      <c r="B429" s="3">
        <f>Sheet2!B429</f>
        <v>76022.240000000005</v>
      </c>
      <c r="C429" s="2">
        <v>29922</v>
      </c>
      <c r="D429" s="3">
        <f>Sheet3!B429</f>
        <v>76022.240000000005</v>
      </c>
      <c r="E429" s="2">
        <f t="shared" si="20"/>
        <v>29922</v>
      </c>
      <c r="F429" s="3">
        <f t="shared" si="21"/>
        <v>0</v>
      </c>
      <c r="G429" s="3">
        <f t="shared" si="22"/>
        <v>0</v>
      </c>
    </row>
    <row r="430" spans="1:7" x14ac:dyDescent="0.3">
      <c r="A430" s="2">
        <v>29923</v>
      </c>
      <c r="B430" s="3">
        <f>Sheet2!B430</f>
        <v>64043.33</v>
      </c>
      <c r="C430" s="2">
        <v>29923</v>
      </c>
      <c r="D430" s="3">
        <f>Sheet3!B430</f>
        <v>64043.33</v>
      </c>
      <c r="E430" s="2">
        <f t="shared" si="20"/>
        <v>29923</v>
      </c>
      <c r="F430" s="3">
        <f t="shared" si="21"/>
        <v>0</v>
      </c>
      <c r="G430" s="3">
        <f t="shared" si="22"/>
        <v>0</v>
      </c>
    </row>
    <row r="431" spans="1:7" x14ac:dyDescent="0.3">
      <c r="A431" s="2">
        <v>29924</v>
      </c>
      <c r="B431" s="3">
        <f>Sheet2!B431</f>
        <v>82999.38</v>
      </c>
      <c r="C431" s="2">
        <v>29924</v>
      </c>
      <c r="D431" s="3">
        <f>Sheet3!B431</f>
        <v>82999.38</v>
      </c>
      <c r="E431" s="2">
        <f t="shared" si="20"/>
        <v>29924</v>
      </c>
      <c r="F431" s="3">
        <f t="shared" si="21"/>
        <v>0</v>
      </c>
      <c r="G431" s="3">
        <f t="shared" si="22"/>
        <v>0</v>
      </c>
    </row>
    <row r="432" spans="1:7" x14ac:dyDescent="0.3">
      <c r="A432" s="2">
        <v>29925</v>
      </c>
      <c r="B432" s="3">
        <f>Sheet2!B432</f>
        <v>124028.8</v>
      </c>
      <c r="C432" s="2">
        <v>29925</v>
      </c>
      <c r="D432" s="3">
        <f>Sheet3!B432</f>
        <v>124028.8</v>
      </c>
      <c r="E432" s="2">
        <f t="shared" si="20"/>
        <v>29925</v>
      </c>
      <c r="F432" s="3">
        <f t="shared" si="21"/>
        <v>0</v>
      </c>
      <c r="G432" s="3">
        <f t="shared" si="22"/>
        <v>0</v>
      </c>
    </row>
    <row r="433" spans="1:7" x14ac:dyDescent="0.3">
      <c r="A433" s="2">
        <v>29926</v>
      </c>
      <c r="B433" s="3">
        <f>Sheet2!B433</f>
        <v>122218.9</v>
      </c>
      <c r="C433" s="2">
        <v>29926</v>
      </c>
      <c r="D433" s="3">
        <f>Sheet3!B433</f>
        <v>122218.9</v>
      </c>
      <c r="E433" s="2">
        <f t="shared" si="20"/>
        <v>29926</v>
      </c>
      <c r="F433" s="3">
        <f t="shared" si="21"/>
        <v>0</v>
      </c>
      <c r="G433" s="3">
        <f t="shared" si="22"/>
        <v>0</v>
      </c>
    </row>
    <row r="434" spans="1:7" x14ac:dyDescent="0.3">
      <c r="A434" s="2">
        <v>29927</v>
      </c>
      <c r="B434" s="3">
        <f>Sheet2!B434</f>
        <v>120037</v>
      </c>
      <c r="C434" s="2">
        <v>29927</v>
      </c>
      <c r="D434" s="3">
        <f>Sheet3!B434</f>
        <v>120037</v>
      </c>
      <c r="E434" s="2">
        <f t="shared" si="20"/>
        <v>29927</v>
      </c>
      <c r="F434" s="3">
        <f t="shared" si="21"/>
        <v>0</v>
      </c>
      <c r="G434" s="3">
        <f t="shared" si="22"/>
        <v>0</v>
      </c>
    </row>
    <row r="435" spans="1:7" x14ac:dyDescent="0.3">
      <c r="A435" s="2">
        <v>29928</v>
      </c>
      <c r="B435" s="3">
        <f>Sheet2!B435</f>
        <v>120111.8</v>
      </c>
      <c r="C435" s="2">
        <v>29928</v>
      </c>
      <c r="D435" s="3">
        <f>Sheet3!B435</f>
        <v>120111.8</v>
      </c>
      <c r="E435" s="2">
        <f t="shared" si="20"/>
        <v>29928</v>
      </c>
      <c r="F435" s="3">
        <f t="shared" si="21"/>
        <v>0</v>
      </c>
      <c r="G435" s="3">
        <f t="shared" si="22"/>
        <v>0</v>
      </c>
    </row>
    <row r="436" spans="1:7" x14ac:dyDescent="0.3">
      <c r="A436" s="2">
        <v>29929</v>
      </c>
      <c r="B436" s="3">
        <f>Sheet2!B436</f>
        <v>123256.3</v>
      </c>
      <c r="C436" s="2">
        <v>29929</v>
      </c>
      <c r="D436" s="3">
        <f>Sheet3!B436</f>
        <v>123256.3</v>
      </c>
      <c r="E436" s="2">
        <f t="shared" si="20"/>
        <v>29929</v>
      </c>
      <c r="F436" s="3">
        <f t="shared" si="21"/>
        <v>0</v>
      </c>
      <c r="G436" s="3">
        <f t="shared" si="22"/>
        <v>0</v>
      </c>
    </row>
    <row r="437" spans="1:7" x14ac:dyDescent="0.3">
      <c r="A437" s="2">
        <v>29930</v>
      </c>
      <c r="B437" s="3">
        <f>Sheet2!B437</f>
        <v>124844.3</v>
      </c>
      <c r="C437" s="2">
        <v>29930</v>
      </c>
      <c r="D437" s="3">
        <f>Sheet3!B437</f>
        <v>124844.3</v>
      </c>
      <c r="E437" s="2">
        <f t="shared" si="20"/>
        <v>29930</v>
      </c>
      <c r="F437" s="3">
        <f t="shared" si="21"/>
        <v>0</v>
      </c>
      <c r="G437" s="3">
        <f t="shared" si="22"/>
        <v>0</v>
      </c>
    </row>
    <row r="438" spans="1:7" x14ac:dyDescent="0.3">
      <c r="A438" s="2">
        <v>29931</v>
      </c>
      <c r="B438" s="3">
        <f>Sheet2!B438</f>
        <v>123893.4</v>
      </c>
      <c r="C438" s="2">
        <v>29931</v>
      </c>
      <c r="D438" s="3">
        <f>Sheet3!B438</f>
        <v>123893.4</v>
      </c>
      <c r="E438" s="2">
        <f t="shared" si="20"/>
        <v>29931</v>
      </c>
      <c r="F438" s="3">
        <f t="shared" si="21"/>
        <v>0</v>
      </c>
      <c r="G438" s="3">
        <f t="shared" si="22"/>
        <v>0</v>
      </c>
    </row>
    <row r="439" spans="1:7" x14ac:dyDescent="0.3">
      <c r="A439" s="2">
        <v>29932</v>
      </c>
      <c r="B439" s="3">
        <f>Sheet2!B439</f>
        <v>126601.7</v>
      </c>
      <c r="C439" s="2">
        <v>29932</v>
      </c>
      <c r="D439" s="3">
        <f>Sheet3!B439</f>
        <v>126601.7</v>
      </c>
      <c r="E439" s="2">
        <f t="shared" si="20"/>
        <v>29932</v>
      </c>
      <c r="F439" s="3">
        <f t="shared" si="21"/>
        <v>0</v>
      </c>
      <c r="G439" s="3">
        <f t="shared" si="22"/>
        <v>0</v>
      </c>
    </row>
    <row r="440" spans="1:7" x14ac:dyDescent="0.3">
      <c r="A440" s="2">
        <v>29933</v>
      </c>
      <c r="B440" s="3">
        <f>Sheet2!B440</f>
        <v>122902.39999999999</v>
      </c>
      <c r="C440" s="2">
        <v>29933</v>
      </c>
      <c r="D440" s="3">
        <f>Sheet3!B440</f>
        <v>122902.39999999999</v>
      </c>
      <c r="E440" s="2">
        <f t="shared" si="20"/>
        <v>29933</v>
      </c>
      <c r="F440" s="3">
        <f t="shared" si="21"/>
        <v>0</v>
      </c>
      <c r="G440" s="3">
        <f t="shared" si="22"/>
        <v>0</v>
      </c>
    </row>
    <row r="441" spans="1:7" x14ac:dyDescent="0.3">
      <c r="A441" s="2">
        <v>29934</v>
      </c>
      <c r="B441" s="3">
        <f>Sheet2!B441</f>
        <v>125652.1</v>
      </c>
      <c r="C441" s="2">
        <v>29934</v>
      </c>
      <c r="D441" s="3">
        <f>Sheet3!B441</f>
        <v>125652.1</v>
      </c>
      <c r="E441" s="2">
        <f t="shared" si="20"/>
        <v>29934</v>
      </c>
      <c r="F441" s="3">
        <f t="shared" si="21"/>
        <v>0</v>
      </c>
      <c r="G441" s="3">
        <f t="shared" si="22"/>
        <v>0</v>
      </c>
    </row>
    <row r="442" spans="1:7" x14ac:dyDescent="0.3">
      <c r="A442" s="2">
        <v>29935</v>
      </c>
      <c r="B442" s="3">
        <f>Sheet2!B442</f>
        <v>137429.5</v>
      </c>
      <c r="C442" s="2">
        <v>29935</v>
      </c>
      <c r="D442" s="3">
        <f>Sheet3!B442</f>
        <v>137429.5</v>
      </c>
      <c r="E442" s="2">
        <f t="shared" si="20"/>
        <v>29935</v>
      </c>
      <c r="F442" s="3">
        <f t="shared" si="21"/>
        <v>0</v>
      </c>
      <c r="G442" s="3">
        <f t="shared" si="22"/>
        <v>0</v>
      </c>
    </row>
    <row r="443" spans="1:7" x14ac:dyDescent="0.3">
      <c r="A443" s="2">
        <v>29936</v>
      </c>
      <c r="B443" s="3">
        <f>Sheet2!B443</f>
        <v>127859.6</v>
      </c>
      <c r="C443" s="2">
        <v>29936</v>
      </c>
      <c r="D443" s="3">
        <f>Sheet3!B443</f>
        <v>127859.6</v>
      </c>
      <c r="E443" s="2">
        <f t="shared" si="20"/>
        <v>29936</v>
      </c>
      <c r="F443" s="3">
        <f t="shared" si="21"/>
        <v>0</v>
      </c>
      <c r="G443" s="3">
        <f t="shared" si="22"/>
        <v>0</v>
      </c>
    </row>
    <row r="444" spans="1:7" x14ac:dyDescent="0.3">
      <c r="A444" s="2">
        <v>29937</v>
      </c>
      <c r="B444" s="3">
        <f>Sheet2!B444</f>
        <v>125939.1</v>
      </c>
      <c r="C444" s="2">
        <v>29937</v>
      </c>
      <c r="D444" s="3">
        <f>Sheet3!B444</f>
        <v>125939.1</v>
      </c>
      <c r="E444" s="2">
        <f t="shared" si="20"/>
        <v>29937</v>
      </c>
      <c r="F444" s="3">
        <f t="shared" si="21"/>
        <v>0</v>
      </c>
      <c r="G444" s="3">
        <f t="shared" si="22"/>
        <v>0</v>
      </c>
    </row>
    <row r="445" spans="1:7" x14ac:dyDescent="0.3">
      <c r="A445" s="2">
        <v>29938</v>
      </c>
      <c r="B445" s="3">
        <f>Sheet2!B445</f>
        <v>134395.9</v>
      </c>
      <c r="C445" s="2">
        <v>29938</v>
      </c>
      <c r="D445" s="3">
        <f>Sheet3!B445</f>
        <v>134395.9</v>
      </c>
      <c r="E445" s="2">
        <f t="shared" si="20"/>
        <v>29938</v>
      </c>
      <c r="F445" s="3">
        <f t="shared" si="21"/>
        <v>0</v>
      </c>
      <c r="G445" s="3">
        <f t="shared" si="22"/>
        <v>0</v>
      </c>
    </row>
    <row r="446" spans="1:7" x14ac:dyDescent="0.3">
      <c r="A446" s="2">
        <v>29939</v>
      </c>
      <c r="B446" s="3">
        <f>Sheet2!B446</f>
        <v>214724.7</v>
      </c>
      <c r="C446" s="2">
        <v>29939</v>
      </c>
      <c r="D446" s="3">
        <f>Sheet3!B446</f>
        <v>214724.7</v>
      </c>
      <c r="E446" s="2">
        <f t="shared" si="20"/>
        <v>29939</v>
      </c>
      <c r="F446" s="3">
        <f t="shared" si="21"/>
        <v>0</v>
      </c>
      <c r="G446" s="3">
        <f t="shared" si="22"/>
        <v>0</v>
      </c>
    </row>
    <row r="447" spans="1:7" x14ac:dyDescent="0.3">
      <c r="A447" s="2">
        <v>29940</v>
      </c>
      <c r="B447" s="3">
        <f>Sheet2!B447</f>
        <v>204558.7</v>
      </c>
      <c r="C447" s="2">
        <v>29940</v>
      </c>
      <c r="D447" s="3">
        <f>Sheet3!B447</f>
        <v>204558.7</v>
      </c>
      <c r="E447" s="2">
        <f t="shared" si="20"/>
        <v>29940</v>
      </c>
      <c r="F447" s="3">
        <f t="shared" si="21"/>
        <v>0</v>
      </c>
      <c r="G447" s="3">
        <f t="shared" si="22"/>
        <v>0</v>
      </c>
    </row>
    <row r="448" spans="1:7" x14ac:dyDescent="0.3">
      <c r="A448" s="2">
        <v>29941</v>
      </c>
      <c r="B448" s="3">
        <f>Sheet2!B448</f>
        <v>157273.5</v>
      </c>
      <c r="C448" s="2">
        <v>29941</v>
      </c>
      <c r="D448" s="3">
        <f>Sheet3!B448</f>
        <v>157273.5</v>
      </c>
      <c r="E448" s="2">
        <f t="shared" si="20"/>
        <v>29941</v>
      </c>
      <c r="F448" s="3">
        <f t="shared" si="21"/>
        <v>0</v>
      </c>
      <c r="G448" s="3">
        <f t="shared" si="22"/>
        <v>0</v>
      </c>
    </row>
    <row r="449" spans="1:7" x14ac:dyDescent="0.3">
      <c r="A449" s="2">
        <v>29942</v>
      </c>
      <c r="B449" s="3">
        <f>Sheet2!B449</f>
        <v>150639.4</v>
      </c>
      <c r="C449" s="2">
        <v>29942</v>
      </c>
      <c r="D449" s="3">
        <f>Sheet3!B449</f>
        <v>150639.4</v>
      </c>
      <c r="E449" s="2">
        <f t="shared" si="20"/>
        <v>29942</v>
      </c>
      <c r="F449" s="3">
        <f t="shared" si="21"/>
        <v>0</v>
      </c>
      <c r="G449" s="3">
        <f t="shared" si="22"/>
        <v>0</v>
      </c>
    </row>
    <row r="450" spans="1:7" x14ac:dyDescent="0.3">
      <c r="A450" s="2">
        <v>29943</v>
      </c>
      <c r="B450" s="3">
        <f>Sheet2!B450</f>
        <v>145367.79999999999</v>
      </c>
      <c r="C450" s="2">
        <v>29943</v>
      </c>
      <c r="D450" s="3">
        <f>Sheet3!B450</f>
        <v>145367.79999999999</v>
      </c>
      <c r="E450" s="2">
        <f t="shared" si="20"/>
        <v>29943</v>
      </c>
      <c r="F450" s="3">
        <f t="shared" si="21"/>
        <v>0</v>
      </c>
      <c r="G450" s="3">
        <f t="shared" si="22"/>
        <v>0</v>
      </c>
    </row>
    <row r="451" spans="1:7" x14ac:dyDescent="0.3">
      <c r="A451" s="2">
        <v>29944</v>
      </c>
      <c r="B451" s="3">
        <f>Sheet2!B451</f>
        <v>140262.70000000001</v>
      </c>
      <c r="C451" s="2">
        <v>29944</v>
      </c>
      <c r="D451" s="3">
        <f>Sheet3!B451</f>
        <v>140262.70000000001</v>
      </c>
      <c r="E451" s="2">
        <f t="shared" ref="E451:E514" si="23">A451</f>
        <v>29944</v>
      </c>
      <c r="F451" s="3">
        <f t="shared" ref="F451:F514" si="24">ABS(B451-D451)</f>
        <v>0</v>
      </c>
      <c r="G451" s="3">
        <f t="shared" ref="G451:G514" si="25">100*F451/D451</f>
        <v>0</v>
      </c>
    </row>
    <row r="452" spans="1:7" x14ac:dyDescent="0.3">
      <c r="A452" s="2">
        <v>29945</v>
      </c>
      <c r="B452" s="3">
        <f>Sheet2!B452</f>
        <v>132780.20000000001</v>
      </c>
      <c r="C452" s="2">
        <v>29945</v>
      </c>
      <c r="D452" s="3">
        <f>Sheet3!B452</f>
        <v>132780.20000000001</v>
      </c>
      <c r="E452" s="2">
        <f t="shared" si="23"/>
        <v>29945</v>
      </c>
      <c r="F452" s="3">
        <f t="shared" si="24"/>
        <v>0</v>
      </c>
      <c r="G452" s="3">
        <f t="shared" si="25"/>
        <v>0</v>
      </c>
    </row>
    <row r="453" spans="1:7" x14ac:dyDescent="0.3">
      <c r="A453" s="2">
        <v>29946</v>
      </c>
      <c r="B453" s="3">
        <f>Sheet2!B453</f>
        <v>133286.5</v>
      </c>
      <c r="C453" s="2">
        <v>29946</v>
      </c>
      <c r="D453" s="3">
        <f>Sheet3!B453</f>
        <v>133286.5</v>
      </c>
      <c r="E453" s="2">
        <f t="shared" si="23"/>
        <v>29946</v>
      </c>
      <c r="F453" s="3">
        <f t="shared" si="24"/>
        <v>0</v>
      </c>
      <c r="G453" s="3">
        <f t="shared" si="25"/>
        <v>0</v>
      </c>
    </row>
    <row r="454" spans="1:7" x14ac:dyDescent="0.3">
      <c r="A454" s="2">
        <v>29947</v>
      </c>
      <c r="B454" s="3">
        <f>Sheet2!B454</f>
        <v>137613</v>
      </c>
      <c r="C454" s="2">
        <v>29947</v>
      </c>
      <c r="D454" s="3">
        <f>Sheet3!B454</f>
        <v>137613</v>
      </c>
      <c r="E454" s="2">
        <f t="shared" si="23"/>
        <v>29947</v>
      </c>
      <c r="F454" s="3">
        <f t="shared" si="24"/>
        <v>0</v>
      </c>
      <c r="G454" s="3">
        <f t="shared" si="25"/>
        <v>0</v>
      </c>
    </row>
    <row r="455" spans="1:7" x14ac:dyDescent="0.3">
      <c r="A455" s="2">
        <v>29948</v>
      </c>
      <c r="B455" s="3">
        <f>Sheet2!B455</f>
        <v>125344.6</v>
      </c>
      <c r="C455" s="2">
        <v>29948</v>
      </c>
      <c r="D455" s="3">
        <f>Sheet3!B455</f>
        <v>125344.6</v>
      </c>
      <c r="E455" s="2">
        <f t="shared" si="23"/>
        <v>29948</v>
      </c>
      <c r="F455" s="3">
        <f t="shared" si="24"/>
        <v>0</v>
      </c>
      <c r="G455" s="3">
        <f t="shared" si="25"/>
        <v>0</v>
      </c>
    </row>
    <row r="456" spans="1:7" x14ac:dyDescent="0.3">
      <c r="A456" s="2">
        <v>29949</v>
      </c>
      <c r="B456" s="3">
        <f>Sheet2!B456</f>
        <v>125432.2</v>
      </c>
      <c r="C456" s="2">
        <v>29949</v>
      </c>
      <c r="D456" s="3">
        <f>Sheet3!B456</f>
        <v>125432.2</v>
      </c>
      <c r="E456" s="2">
        <f t="shared" si="23"/>
        <v>29949</v>
      </c>
      <c r="F456" s="3">
        <f t="shared" si="24"/>
        <v>0</v>
      </c>
      <c r="G456" s="3">
        <f t="shared" si="25"/>
        <v>0</v>
      </c>
    </row>
    <row r="457" spans="1:7" x14ac:dyDescent="0.3">
      <c r="A457" s="2">
        <v>29950</v>
      </c>
      <c r="B457" s="3">
        <f>Sheet2!B457</f>
        <v>128408</v>
      </c>
      <c r="C457" s="2">
        <v>29950</v>
      </c>
      <c r="D457" s="3">
        <f>Sheet3!B457</f>
        <v>128408</v>
      </c>
      <c r="E457" s="2">
        <f t="shared" si="23"/>
        <v>29950</v>
      </c>
      <c r="F457" s="3">
        <f t="shared" si="24"/>
        <v>0</v>
      </c>
      <c r="G457" s="3">
        <f t="shared" si="25"/>
        <v>0</v>
      </c>
    </row>
    <row r="458" spans="1:7" x14ac:dyDescent="0.3">
      <c r="A458" s="2">
        <v>29951</v>
      </c>
      <c r="B458" s="3">
        <f>Sheet2!B458</f>
        <v>123467.1</v>
      </c>
      <c r="C458" s="2">
        <v>29951</v>
      </c>
      <c r="D458" s="3">
        <f>Sheet3!B458</f>
        <v>123467.1</v>
      </c>
      <c r="E458" s="2">
        <f t="shared" si="23"/>
        <v>29951</v>
      </c>
      <c r="F458" s="3">
        <f t="shared" si="24"/>
        <v>0</v>
      </c>
      <c r="G458" s="3">
        <f t="shared" si="25"/>
        <v>0</v>
      </c>
    </row>
    <row r="459" spans="1:7" x14ac:dyDescent="0.3">
      <c r="A459" s="2">
        <v>29952</v>
      </c>
      <c r="B459" s="3">
        <f>Sheet2!B459</f>
        <v>118025</v>
      </c>
      <c r="C459" s="2">
        <v>29952</v>
      </c>
      <c r="D459" s="3">
        <f>Sheet3!B459</f>
        <v>118025</v>
      </c>
      <c r="E459" s="2">
        <f t="shared" si="23"/>
        <v>29952</v>
      </c>
      <c r="F459" s="3">
        <f t="shared" si="24"/>
        <v>0</v>
      </c>
      <c r="G459" s="3">
        <f t="shared" si="25"/>
        <v>0</v>
      </c>
    </row>
    <row r="460" spans="1:7" x14ac:dyDescent="0.3">
      <c r="A460" s="2">
        <v>29953</v>
      </c>
      <c r="B460" s="3">
        <f>Sheet2!B460</f>
        <v>120374</v>
      </c>
      <c r="C460" s="2">
        <v>29953</v>
      </c>
      <c r="D460" s="3">
        <f>Sheet3!B460</f>
        <v>120374</v>
      </c>
      <c r="E460" s="2">
        <f t="shared" si="23"/>
        <v>29953</v>
      </c>
      <c r="F460" s="3">
        <f t="shared" si="24"/>
        <v>0</v>
      </c>
      <c r="G460" s="3">
        <f t="shared" si="25"/>
        <v>0</v>
      </c>
    </row>
    <row r="461" spans="1:7" x14ac:dyDescent="0.3">
      <c r="A461" s="2">
        <v>29954</v>
      </c>
      <c r="B461" s="3">
        <f>Sheet2!B461</f>
        <v>120306.2</v>
      </c>
      <c r="C461" s="2">
        <v>29954</v>
      </c>
      <c r="D461" s="3">
        <f>Sheet3!B461</f>
        <v>120306.2</v>
      </c>
      <c r="E461" s="2">
        <f t="shared" si="23"/>
        <v>29954</v>
      </c>
      <c r="F461" s="3">
        <f t="shared" si="24"/>
        <v>0</v>
      </c>
      <c r="G461" s="3">
        <f t="shared" si="25"/>
        <v>0</v>
      </c>
    </row>
    <row r="462" spans="1:7" x14ac:dyDescent="0.3">
      <c r="A462" s="2">
        <v>29955</v>
      </c>
      <c r="B462" s="3">
        <f>Sheet2!B462</f>
        <v>120255.8</v>
      </c>
      <c r="C462" s="2">
        <v>29955</v>
      </c>
      <c r="D462" s="3">
        <f>Sheet3!B462</f>
        <v>120255.8</v>
      </c>
      <c r="E462" s="2">
        <f t="shared" si="23"/>
        <v>29955</v>
      </c>
      <c r="F462" s="3">
        <f t="shared" si="24"/>
        <v>0</v>
      </c>
      <c r="G462" s="3">
        <f t="shared" si="25"/>
        <v>0</v>
      </c>
    </row>
    <row r="463" spans="1:7" x14ac:dyDescent="0.3">
      <c r="A463" s="2">
        <v>29956</v>
      </c>
      <c r="B463" s="3">
        <f>Sheet2!B463</f>
        <v>117771.3</v>
      </c>
      <c r="C463" s="2">
        <v>29956</v>
      </c>
      <c r="D463" s="3">
        <f>Sheet3!B463</f>
        <v>117771.3</v>
      </c>
      <c r="E463" s="2">
        <f t="shared" si="23"/>
        <v>29956</v>
      </c>
      <c r="F463" s="3">
        <f t="shared" si="24"/>
        <v>0</v>
      </c>
      <c r="G463" s="3">
        <f t="shared" si="25"/>
        <v>0</v>
      </c>
    </row>
    <row r="464" spans="1:7" x14ac:dyDescent="0.3">
      <c r="A464" s="2">
        <v>29957</v>
      </c>
      <c r="B464" s="3">
        <f>Sheet2!B464</f>
        <v>117741.7</v>
      </c>
      <c r="C464" s="2">
        <v>29957</v>
      </c>
      <c r="D464" s="3">
        <f>Sheet3!B464</f>
        <v>117741.7</v>
      </c>
      <c r="E464" s="2">
        <f t="shared" si="23"/>
        <v>29957</v>
      </c>
      <c r="F464" s="3">
        <f t="shared" si="24"/>
        <v>0</v>
      </c>
      <c r="G464" s="3">
        <f t="shared" si="25"/>
        <v>0</v>
      </c>
    </row>
    <row r="465" spans="1:7" x14ac:dyDescent="0.3">
      <c r="A465" s="2">
        <v>29958</v>
      </c>
      <c r="B465" s="3">
        <f>Sheet2!B465</f>
        <v>117717.8</v>
      </c>
      <c r="C465" s="2">
        <v>29958</v>
      </c>
      <c r="D465" s="3">
        <f>Sheet3!B465</f>
        <v>117717.8</v>
      </c>
      <c r="E465" s="2">
        <f t="shared" si="23"/>
        <v>29958</v>
      </c>
      <c r="F465" s="3">
        <f t="shared" si="24"/>
        <v>0</v>
      </c>
      <c r="G465" s="3">
        <f t="shared" si="25"/>
        <v>0</v>
      </c>
    </row>
    <row r="466" spans="1:7" x14ac:dyDescent="0.3">
      <c r="A466" s="2">
        <v>29959</v>
      </c>
      <c r="B466" s="3">
        <f>Sheet2!B466</f>
        <v>117698.2</v>
      </c>
      <c r="C466" s="2">
        <v>29959</v>
      </c>
      <c r="D466" s="3">
        <f>Sheet3!B466</f>
        <v>117698.2</v>
      </c>
      <c r="E466" s="2">
        <f t="shared" si="23"/>
        <v>29959</v>
      </c>
      <c r="F466" s="3">
        <f t="shared" si="24"/>
        <v>0</v>
      </c>
      <c r="G466" s="3">
        <f t="shared" si="25"/>
        <v>0</v>
      </c>
    </row>
    <row r="467" spans="1:7" x14ac:dyDescent="0.3">
      <c r="A467" s="2">
        <v>29960</v>
      </c>
      <c r="B467" s="3">
        <f>Sheet2!B467</f>
        <v>115235</v>
      </c>
      <c r="C467" s="2">
        <v>29960</v>
      </c>
      <c r="D467" s="3">
        <f>Sheet3!B467</f>
        <v>115235</v>
      </c>
      <c r="E467" s="2">
        <f t="shared" si="23"/>
        <v>29960</v>
      </c>
      <c r="F467" s="3">
        <f t="shared" si="24"/>
        <v>0</v>
      </c>
      <c r="G467" s="3">
        <f t="shared" si="25"/>
        <v>0</v>
      </c>
    </row>
    <row r="468" spans="1:7" x14ac:dyDescent="0.3">
      <c r="A468" s="2">
        <v>29961</v>
      </c>
      <c r="B468" s="3">
        <f>Sheet2!B468</f>
        <v>115220.7</v>
      </c>
      <c r="C468" s="2">
        <v>29961</v>
      </c>
      <c r="D468" s="3">
        <f>Sheet3!B468</f>
        <v>115220.7</v>
      </c>
      <c r="E468" s="2">
        <f t="shared" si="23"/>
        <v>29961</v>
      </c>
      <c r="F468" s="3">
        <f t="shared" si="24"/>
        <v>0</v>
      </c>
      <c r="G468" s="3">
        <f t="shared" si="25"/>
        <v>0</v>
      </c>
    </row>
    <row r="469" spans="1:7" x14ac:dyDescent="0.3">
      <c r="A469" s="2">
        <v>29962</v>
      </c>
      <c r="B469" s="3">
        <f>Sheet2!B469</f>
        <v>115208.4</v>
      </c>
      <c r="C469" s="2">
        <v>29962</v>
      </c>
      <c r="D469" s="3">
        <f>Sheet3!B469</f>
        <v>115208.4</v>
      </c>
      <c r="E469" s="2">
        <f t="shared" si="23"/>
        <v>29962</v>
      </c>
      <c r="F469" s="3">
        <f t="shared" si="24"/>
        <v>0</v>
      </c>
      <c r="G469" s="3">
        <f t="shared" si="25"/>
        <v>0</v>
      </c>
    </row>
    <row r="470" spans="1:7" x14ac:dyDescent="0.3">
      <c r="A470" s="2">
        <v>29963</v>
      </c>
      <c r="B470" s="3">
        <f>Sheet2!B470</f>
        <v>115197.6</v>
      </c>
      <c r="C470" s="2">
        <v>29963</v>
      </c>
      <c r="D470" s="3">
        <f>Sheet3!B470</f>
        <v>115197.6</v>
      </c>
      <c r="E470" s="2">
        <f t="shared" si="23"/>
        <v>29963</v>
      </c>
      <c r="F470" s="3">
        <f t="shared" si="24"/>
        <v>0</v>
      </c>
      <c r="G470" s="3">
        <f t="shared" si="25"/>
        <v>0</v>
      </c>
    </row>
    <row r="471" spans="1:7" x14ac:dyDescent="0.3">
      <c r="A471" s="2">
        <v>29964</v>
      </c>
      <c r="B471" s="3">
        <f>Sheet2!B471</f>
        <v>115188.1</v>
      </c>
      <c r="C471" s="2">
        <v>29964</v>
      </c>
      <c r="D471" s="3">
        <f>Sheet3!B471</f>
        <v>115188.1</v>
      </c>
      <c r="E471" s="2">
        <f t="shared" si="23"/>
        <v>29964</v>
      </c>
      <c r="F471" s="3">
        <f t="shared" si="24"/>
        <v>0</v>
      </c>
      <c r="G471" s="3">
        <f t="shared" si="25"/>
        <v>0</v>
      </c>
    </row>
    <row r="472" spans="1:7" x14ac:dyDescent="0.3">
      <c r="A472" s="2">
        <v>29965</v>
      </c>
      <c r="B472" s="3">
        <f>Sheet2!B472</f>
        <v>122519.4</v>
      </c>
      <c r="C472" s="2">
        <v>29965</v>
      </c>
      <c r="D472" s="3">
        <f>Sheet3!B472</f>
        <v>122519.4</v>
      </c>
      <c r="E472" s="2">
        <f t="shared" si="23"/>
        <v>29965</v>
      </c>
      <c r="F472" s="3">
        <f t="shared" si="24"/>
        <v>0</v>
      </c>
      <c r="G472" s="3">
        <f t="shared" si="25"/>
        <v>0</v>
      </c>
    </row>
    <row r="473" spans="1:7" x14ac:dyDescent="0.3">
      <c r="A473" s="2">
        <v>29966</v>
      </c>
      <c r="B473" s="3">
        <f>Sheet2!B473</f>
        <v>129851.5</v>
      </c>
      <c r="C473" s="2">
        <v>29966</v>
      </c>
      <c r="D473" s="3">
        <f>Sheet3!B473</f>
        <v>129851.5</v>
      </c>
      <c r="E473" s="2">
        <f t="shared" si="23"/>
        <v>29966</v>
      </c>
      <c r="F473" s="3">
        <f t="shared" si="24"/>
        <v>0</v>
      </c>
      <c r="G473" s="3">
        <f t="shared" si="25"/>
        <v>0</v>
      </c>
    </row>
    <row r="474" spans="1:7" x14ac:dyDescent="0.3">
      <c r="A474" s="2">
        <v>29967</v>
      </c>
      <c r="B474" s="3">
        <f>Sheet2!B474</f>
        <v>129844.6</v>
      </c>
      <c r="C474" s="2">
        <v>29967</v>
      </c>
      <c r="D474" s="3">
        <f>Sheet3!B474</f>
        <v>129844.6</v>
      </c>
      <c r="E474" s="2">
        <f t="shared" si="23"/>
        <v>29967</v>
      </c>
      <c r="F474" s="3">
        <f t="shared" si="24"/>
        <v>0</v>
      </c>
      <c r="G474" s="3">
        <f t="shared" si="25"/>
        <v>0</v>
      </c>
    </row>
    <row r="475" spans="1:7" x14ac:dyDescent="0.3">
      <c r="A475" s="2">
        <v>29968</v>
      </c>
      <c r="B475" s="3">
        <f>Sheet2!B475</f>
        <v>129838.2</v>
      </c>
      <c r="C475" s="2">
        <v>29968</v>
      </c>
      <c r="D475" s="3">
        <f>Sheet3!B475</f>
        <v>129838.2</v>
      </c>
      <c r="E475" s="2">
        <f t="shared" si="23"/>
        <v>29968</v>
      </c>
      <c r="F475" s="3">
        <f t="shared" si="24"/>
        <v>0</v>
      </c>
      <c r="G475" s="3">
        <f t="shared" si="25"/>
        <v>0</v>
      </c>
    </row>
    <row r="476" spans="1:7" x14ac:dyDescent="0.3">
      <c r="A476" s="2">
        <v>29969</v>
      </c>
      <c r="B476" s="3">
        <f>Sheet2!B476</f>
        <v>127385.8</v>
      </c>
      <c r="C476" s="2">
        <v>29969</v>
      </c>
      <c r="D476" s="3">
        <f>Sheet3!B476</f>
        <v>127385.8</v>
      </c>
      <c r="E476" s="2">
        <f t="shared" si="23"/>
        <v>29969</v>
      </c>
      <c r="F476" s="3">
        <f t="shared" si="24"/>
        <v>0</v>
      </c>
      <c r="G476" s="3">
        <f t="shared" si="25"/>
        <v>0</v>
      </c>
    </row>
    <row r="477" spans="1:7" x14ac:dyDescent="0.3">
      <c r="A477" s="2">
        <v>29970</v>
      </c>
      <c r="B477" s="3">
        <f>Sheet2!B477</f>
        <v>127380.4</v>
      </c>
      <c r="C477" s="2">
        <v>29970</v>
      </c>
      <c r="D477" s="3">
        <f>Sheet3!B477</f>
        <v>127380.4</v>
      </c>
      <c r="E477" s="2">
        <f t="shared" si="23"/>
        <v>29970</v>
      </c>
      <c r="F477" s="3">
        <f t="shared" si="24"/>
        <v>0</v>
      </c>
      <c r="G477" s="3">
        <f t="shared" si="25"/>
        <v>0</v>
      </c>
    </row>
    <row r="478" spans="1:7" x14ac:dyDescent="0.3">
      <c r="A478" s="2">
        <v>29971</v>
      </c>
      <c r="B478" s="3">
        <f>Sheet2!B478</f>
        <v>127375.4</v>
      </c>
      <c r="C478" s="2">
        <v>29971</v>
      </c>
      <c r="D478" s="3">
        <f>Sheet3!B478</f>
        <v>127375.4</v>
      </c>
      <c r="E478" s="2">
        <f t="shared" si="23"/>
        <v>29971</v>
      </c>
      <c r="F478" s="3">
        <f t="shared" si="24"/>
        <v>0</v>
      </c>
      <c r="G478" s="3">
        <f t="shared" si="25"/>
        <v>0</v>
      </c>
    </row>
    <row r="479" spans="1:7" x14ac:dyDescent="0.3">
      <c r="A479" s="2">
        <v>29972</v>
      </c>
      <c r="B479" s="3">
        <f>Sheet2!B479</f>
        <v>127371.1</v>
      </c>
      <c r="C479" s="2">
        <v>29972</v>
      </c>
      <c r="D479" s="3">
        <f>Sheet3!B479</f>
        <v>127371.1</v>
      </c>
      <c r="E479" s="2">
        <f t="shared" si="23"/>
        <v>29972</v>
      </c>
      <c r="F479" s="3">
        <f t="shared" si="24"/>
        <v>0</v>
      </c>
      <c r="G479" s="3">
        <f t="shared" si="25"/>
        <v>0</v>
      </c>
    </row>
    <row r="480" spans="1:7" x14ac:dyDescent="0.3">
      <c r="A480" s="2">
        <v>29973</v>
      </c>
      <c r="B480" s="3">
        <f>Sheet2!B480</f>
        <v>120027.5</v>
      </c>
      <c r="C480" s="2">
        <v>29973</v>
      </c>
      <c r="D480" s="3">
        <f>Sheet3!B480</f>
        <v>120027.5</v>
      </c>
      <c r="E480" s="2">
        <f t="shared" si="23"/>
        <v>29973</v>
      </c>
      <c r="F480" s="3">
        <f t="shared" si="24"/>
        <v>0</v>
      </c>
      <c r="G480" s="3">
        <f t="shared" si="25"/>
        <v>0</v>
      </c>
    </row>
    <row r="481" spans="1:7" x14ac:dyDescent="0.3">
      <c r="A481" s="2">
        <v>29974</v>
      </c>
      <c r="B481" s="3">
        <f>Sheet2!B481</f>
        <v>117577.2</v>
      </c>
      <c r="C481" s="2">
        <v>29974</v>
      </c>
      <c r="D481" s="3">
        <f>Sheet3!B481</f>
        <v>117577.2</v>
      </c>
      <c r="E481" s="2">
        <f t="shared" si="23"/>
        <v>29974</v>
      </c>
      <c r="F481" s="3">
        <f t="shared" si="24"/>
        <v>0</v>
      </c>
      <c r="G481" s="3">
        <f t="shared" si="25"/>
        <v>0</v>
      </c>
    </row>
    <row r="482" spans="1:7" x14ac:dyDescent="0.3">
      <c r="A482" s="2">
        <v>29975</v>
      </c>
      <c r="B482" s="3">
        <f>Sheet2!B482</f>
        <v>117573.6</v>
      </c>
      <c r="C482" s="2">
        <v>29975</v>
      </c>
      <c r="D482" s="3">
        <f>Sheet3!B482</f>
        <v>117573.6</v>
      </c>
      <c r="E482" s="2">
        <f t="shared" si="23"/>
        <v>29975</v>
      </c>
      <c r="F482" s="3">
        <f t="shared" si="24"/>
        <v>0</v>
      </c>
      <c r="G482" s="3">
        <f t="shared" si="25"/>
        <v>0</v>
      </c>
    </row>
    <row r="483" spans="1:7" x14ac:dyDescent="0.3">
      <c r="A483" s="2">
        <v>29976</v>
      </c>
      <c r="B483" s="3">
        <f>Sheet2!B483</f>
        <v>120016.8</v>
      </c>
      <c r="C483" s="2">
        <v>29976</v>
      </c>
      <c r="D483" s="3">
        <f>Sheet3!B483</f>
        <v>120016.8</v>
      </c>
      <c r="E483" s="2">
        <f t="shared" si="23"/>
        <v>29976</v>
      </c>
      <c r="F483" s="3">
        <f t="shared" si="24"/>
        <v>0</v>
      </c>
      <c r="G483" s="3">
        <f t="shared" si="25"/>
        <v>0</v>
      </c>
    </row>
    <row r="484" spans="1:7" x14ac:dyDescent="0.3">
      <c r="A484" s="2">
        <v>29977</v>
      </c>
      <c r="B484" s="3">
        <f>Sheet2!B484</f>
        <v>120013.5</v>
      </c>
      <c r="C484" s="2">
        <v>29977</v>
      </c>
      <c r="D484" s="3">
        <f>Sheet3!B484</f>
        <v>120013.5</v>
      </c>
      <c r="E484" s="2">
        <f t="shared" si="23"/>
        <v>29977</v>
      </c>
      <c r="F484" s="3">
        <f t="shared" si="24"/>
        <v>0</v>
      </c>
      <c r="G484" s="3">
        <f t="shared" si="25"/>
        <v>0</v>
      </c>
    </row>
    <row r="485" spans="1:7" x14ac:dyDescent="0.3">
      <c r="A485" s="2">
        <v>29978</v>
      </c>
      <c r="B485" s="3">
        <f>Sheet2!B485</f>
        <v>120010.4</v>
      </c>
      <c r="C485" s="2">
        <v>29978</v>
      </c>
      <c r="D485" s="3">
        <f>Sheet3!B485</f>
        <v>120010.4</v>
      </c>
      <c r="E485" s="2">
        <f t="shared" si="23"/>
        <v>29978</v>
      </c>
      <c r="F485" s="3">
        <f t="shared" si="24"/>
        <v>0</v>
      </c>
      <c r="G485" s="3">
        <f t="shared" si="25"/>
        <v>0</v>
      </c>
    </row>
    <row r="486" spans="1:7" x14ac:dyDescent="0.3">
      <c r="A486" s="2">
        <v>29979</v>
      </c>
      <c r="B486" s="3">
        <f>Sheet2!B486</f>
        <v>117560.9</v>
      </c>
      <c r="C486" s="2">
        <v>29979</v>
      </c>
      <c r="D486" s="3">
        <f>Sheet3!B486</f>
        <v>117560.9</v>
      </c>
      <c r="E486" s="2">
        <f t="shared" si="23"/>
        <v>29979</v>
      </c>
      <c r="F486" s="3">
        <f t="shared" si="24"/>
        <v>0</v>
      </c>
      <c r="G486" s="3">
        <f t="shared" si="25"/>
        <v>0</v>
      </c>
    </row>
    <row r="487" spans="1:7" x14ac:dyDescent="0.3">
      <c r="A487" s="2">
        <v>29980</v>
      </c>
      <c r="B487" s="3">
        <f>Sheet2!B487</f>
        <v>117558.1</v>
      </c>
      <c r="C487" s="2">
        <v>29980</v>
      </c>
      <c r="D487" s="3">
        <f>Sheet3!B487</f>
        <v>117558.1</v>
      </c>
      <c r="E487" s="2">
        <f t="shared" si="23"/>
        <v>29980</v>
      </c>
      <c r="F487" s="3">
        <f t="shared" si="24"/>
        <v>0</v>
      </c>
      <c r="G487" s="3">
        <f t="shared" si="25"/>
        <v>0</v>
      </c>
    </row>
    <row r="488" spans="1:7" x14ac:dyDescent="0.3">
      <c r="A488" s="2">
        <v>29981</v>
      </c>
      <c r="B488" s="3">
        <f>Sheet2!B488</f>
        <v>117555.4</v>
      </c>
      <c r="C488" s="2">
        <v>29981</v>
      </c>
      <c r="D488" s="3">
        <f>Sheet3!B488</f>
        <v>117555.4</v>
      </c>
      <c r="E488" s="2">
        <f t="shared" si="23"/>
        <v>29981</v>
      </c>
      <c r="F488" s="3">
        <f t="shared" si="24"/>
        <v>0</v>
      </c>
      <c r="G488" s="3">
        <f t="shared" si="25"/>
        <v>0</v>
      </c>
    </row>
    <row r="489" spans="1:7" x14ac:dyDescent="0.3">
      <c r="A489" s="2">
        <v>29982</v>
      </c>
      <c r="B489" s="3">
        <f>Sheet2!B489</f>
        <v>117552.8</v>
      </c>
      <c r="C489" s="2">
        <v>29982</v>
      </c>
      <c r="D489" s="3">
        <f>Sheet3!B489</f>
        <v>117552.8</v>
      </c>
      <c r="E489" s="2">
        <f t="shared" si="23"/>
        <v>29982</v>
      </c>
      <c r="F489" s="3">
        <f t="shared" si="24"/>
        <v>0</v>
      </c>
      <c r="G489" s="3">
        <f t="shared" si="25"/>
        <v>0</v>
      </c>
    </row>
    <row r="490" spans="1:7" x14ac:dyDescent="0.3">
      <c r="A490" s="2">
        <v>29983</v>
      </c>
      <c r="B490" s="3">
        <f>Sheet2!B490</f>
        <v>117550.2</v>
      </c>
      <c r="C490" s="2">
        <v>29983</v>
      </c>
      <c r="D490" s="3">
        <f>Sheet3!B490</f>
        <v>117550.2</v>
      </c>
      <c r="E490" s="2">
        <f t="shared" si="23"/>
        <v>29983</v>
      </c>
      <c r="F490" s="3">
        <f t="shared" si="24"/>
        <v>0</v>
      </c>
      <c r="G490" s="3">
        <f t="shared" si="25"/>
        <v>0</v>
      </c>
    </row>
    <row r="491" spans="1:7" x14ac:dyDescent="0.3">
      <c r="A491" s="2">
        <v>29984</v>
      </c>
      <c r="B491" s="3">
        <f>Sheet2!B491</f>
        <v>117547.8</v>
      </c>
      <c r="C491" s="2">
        <v>29984</v>
      </c>
      <c r="D491" s="3">
        <f>Sheet3!B491</f>
        <v>117547.8</v>
      </c>
      <c r="E491" s="2">
        <f t="shared" si="23"/>
        <v>29984</v>
      </c>
      <c r="F491" s="3">
        <f t="shared" si="24"/>
        <v>0</v>
      </c>
      <c r="G491" s="3">
        <f t="shared" si="25"/>
        <v>0</v>
      </c>
    </row>
    <row r="492" spans="1:7" x14ac:dyDescent="0.3">
      <c r="A492" s="2">
        <v>29985</v>
      </c>
      <c r="B492" s="3">
        <f>Sheet2!B492</f>
        <v>115098.9</v>
      </c>
      <c r="C492" s="2">
        <v>29985</v>
      </c>
      <c r="D492" s="3">
        <f>Sheet3!B492</f>
        <v>115098.9</v>
      </c>
      <c r="E492" s="2">
        <f t="shared" si="23"/>
        <v>29985</v>
      </c>
      <c r="F492" s="3">
        <f t="shared" si="24"/>
        <v>0</v>
      </c>
      <c r="G492" s="3">
        <f t="shared" si="25"/>
        <v>0</v>
      </c>
    </row>
    <row r="493" spans="1:7" x14ac:dyDescent="0.3">
      <c r="A493" s="2">
        <v>29986</v>
      </c>
      <c r="B493" s="3">
        <f>Sheet2!B493</f>
        <v>115096.6</v>
      </c>
      <c r="C493" s="2">
        <v>29986</v>
      </c>
      <c r="D493" s="3">
        <f>Sheet3!B493</f>
        <v>115096.6</v>
      </c>
      <c r="E493" s="2">
        <f t="shared" si="23"/>
        <v>29986</v>
      </c>
      <c r="F493" s="3">
        <f t="shared" si="24"/>
        <v>0</v>
      </c>
      <c r="G493" s="3">
        <f t="shared" si="25"/>
        <v>0</v>
      </c>
    </row>
    <row r="494" spans="1:7" x14ac:dyDescent="0.3">
      <c r="A494" s="2">
        <v>29987</v>
      </c>
      <c r="B494" s="3">
        <f>Sheet2!B494</f>
        <v>117541</v>
      </c>
      <c r="C494" s="2">
        <v>29987</v>
      </c>
      <c r="D494" s="3">
        <f>Sheet3!B494</f>
        <v>117541</v>
      </c>
      <c r="E494" s="2">
        <f t="shared" si="23"/>
        <v>29987</v>
      </c>
      <c r="F494" s="3">
        <f t="shared" si="24"/>
        <v>0</v>
      </c>
      <c r="G494" s="3">
        <f t="shared" si="25"/>
        <v>0</v>
      </c>
    </row>
    <row r="495" spans="1:7" x14ac:dyDescent="0.3">
      <c r="A495" s="2">
        <v>29988</v>
      </c>
      <c r="B495" s="3">
        <f>Sheet2!B495</f>
        <v>115092.4</v>
      </c>
      <c r="C495" s="2">
        <v>29988</v>
      </c>
      <c r="D495" s="3">
        <f>Sheet3!B495</f>
        <v>115092.4</v>
      </c>
      <c r="E495" s="2">
        <f t="shared" si="23"/>
        <v>29988</v>
      </c>
      <c r="F495" s="3">
        <f t="shared" si="24"/>
        <v>0</v>
      </c>
      <c r="G495" s="3">
        <f t="shared" si="25"/>
        <v>0</v>
      </c>
    </row>
    <row r="496" spans="1:7" x14ac:dyDescent="0.3">
      <c r="A496" s="2">
        <v>29989</v>
      </c>
      <c r="B496" s="3">
        <f>Sheet2!B496</f>
        <v>115090.3</v>
      </c>
      <c r="C496" s="2">
        <v>29989</v>
      </c>
      <c r="D496" s="3">
        <f>Sheet3!B496</f>
        <v>115090.3</v>
      </c>
      <c r="E496" s="2">
        <f t="shared" si="23"/>
        <v>29989</v>
      </c>
      <c r="F496" s="3">
        <f t="shared" si="24"/>
        <v>0</v>
      </c>
      <c r="G496" s="3">
        <f t="shared" si="25"/>
        <v>0</v>
      </c>
    </row>
    <row r="497" spans="1:7" x14ac:dyDescent="0.3">
      <c r="A497" s="2">
        <v>29990</v>
      </c>
      <c r="B497" s="3">
        <f>Sheet2!B497</f>
        <v>115088.4</v>
      </c>
      <c r="C497" s="2">
        <v>29990</v>
      </c>
      <c r="D497" s="3">
        <f>Sheet3!B497</f>
        <v>115088.4</v>
      </c>
      <c r="E497" s="2">
        <f t="shared" si="23"/>
        <v>29990</v>
      </c>
      <c r="F497" s="3">
        <f t="shared" si="24"/>
        <v>0</v>
      </c>
      <c r="G497" s="3">
        <f t="shared" si="25"/>
        <v>0</v>
      </c>
    </row>
    <row r="498" spans="1:7" x14ac:dyDescent="0.3">
      <c r="A498" s="2">
        <v>29991</v>
      </c>
      <c r="B498" s="3">
        <f>Sheet2!B498</f>
        <v>112639.9</v>
      </c>
      <c r="C498" s="2">
        <v>29991</v>
      </c>
      <c r="D498" s="3">
        <f>Sheet3!B498</f>
        <v>112639.9</v>
      </c>
      <c r="E498" s="2">
        <f t="shared" si="23"/>
        <v>29991</v>
      </c>
      <c r="F498" s="3">
        <f t="shared" si="24"/>
        <v>0</v>
      </c>
      <c r="G498" s="3">
        <f t="shared" si="25"/>
        <v>0</v>
      </c>
    </row>
    <row r="499" spans="1:7" x14ac:dyDescent="0.3">
      <c r="A499" s="2">
        <v>29992</v>
      </c>
      <c r="B499" s="3">
        <f>Sheet2!B499</f>
        <v>112637.9</v>
      </c>
      <c r="C499" s="2">
        <v>29992</v>
      </c>
      <c r="D499" s="3">
        <f>Sheet3!B499</f>
        <v>112637.9</v>
      </c>
      <c r="E499" s="2">
        <f t="shared" si="23"/>
        <v>29992</v>
      </c>
      <c r="F499" s="3">
        <f t="shared" si="24"/>
        <v>0</v>
      </c>
      <c r="G499" s="3">
        <f t="shared" si="25"/>
        <v>0</v>
      </c>
    </row>
    <row r="500" spans="1:7" x14ac:dyDescent="0.3">
      <c r="A500" s="2">
        <v>29993</v>
      </c>
      <c r="B500" s="3">
        <f>Sheet2!B500</f>
        <v>112636.1</v>
      </c>
      <c r="C500" s="2">
        <v>29993</v>
      </c>
      <c r="D500" s="3">
        <f>Sheet3!B500</f>
        <v>112636.1</v>
      </c>
      <c r="E500" s="2">
        <f t="shared" si="23"/>
        <v>29993</v>
      </c>
      <c r="F500" s="3">
        <f t="shared" si="24"/>
        <v>0</v>
      </c>
      <c r="G500" s="3">
        <f t="shared" si="25"/>
        <v>0</v>
      </c>
    </row>
    <row r="501" spans="1:7" x14ac:dyDescent="0.3">
      <c r="A501" s="2">
        <v>29994</v>
      </c>
      <c r="B501" s="3">
        <f>Sheet2!B501</f>
        <v>110187.7</v>
      </c>
      <c r="C501" s="2">
        <v>29994</v>
      </c>
      <c r="D501" s="3">
        <f>Sheet3!B501</f>
        <v>110187.7</v>
      </c>
      <c r="E501" s="2">
        <f t="shared" si="23"/>
        <v>29994</v>
      </c>
      <c r="F501" s="3">
        <f t="shared" si="24"/>
        <v>0</v>
      </c>
      <c r="G501" s="3">
        <f t="shared" si="25"/>
        <v>0</v>
      </c>
    </row>
    <row r="502" spans="1:7" x14ac:dyDescent="0.3">
      <c r="A502" s="2">
        <v>29995</v>
      </c>
      <c r="B502" s="3">
        <f>Sheet2!B502</f>
        <v>115079.1</v>
      </c>
      <c r="C502" s="2">
        <v>29995</v>
      </c>
      <c r="D502" s="3">
        <f>Sheet3!B502</f>
        <v>115079.1</v>
      </c>
      <c r="E502" s="2">
        <f t="shared" si="23"/>
        <v>29995</v>
      </c>
      <c r="F502" s="3">
        <f t="shared" si="24"/>
        <v>0</v>
      </c>
      <c r="G502" s="3">
        <f t="shared" si="25"/>
        <v>0</v>
      </c>
    </row>
    <row r="503" spans="1:7" x14ac:dyDescent="0.3">
      <c r="A503" s="2">
        <v>29996</v>
      </c>
      <c r="B503" s="3">
        <f>Sheet2!B503</f>
        <v>137870.6</v>
      </c>
      <c r="C503" s="2">
        <v>29996</v>
      </c>
      <c r="D503" s="3">
        <f>Sheet3!B503</f>
        <v>137870.6</v>
      </c>
      <c r="E503" s="2">
        <f t="shared" si="23"/>
        <v>29996</v>
      </c>
      <c r="F503" s="3">
        <f t="shared" si="24"/>
        <v>0</v>
      </c>
      <c r="G503" s="3">
        <f t="shared" si="25"/>
        <v>0</v>
      </c>
    </row>
    <row r="504" spans="1:7" x14ac:dyDescent="0.3">
      <c r="A504" s="2">
        <v>29997</v>
      </c>
      <c r="B504" s="3">
        <f>Sheet2!B504</f>
        <v>151448.29999999999</v>
      </c>
      <c r="C504" s="2">
        <v>29997</v>
      </c>
      <c r="D504" s="3">
        <f>Sheet3!B504</f>
        <v>151448.29999999999</v>
      </c>
      <c r="E504" s="2">
        <f t="shared" si="23"/>
        <v>29997</v>
      </c>
      <c r="F504" s="3">
        <f t="shared" si="24"/>
        <v>0</v>
      </c>
      <c r="G504" s="3">
        <f t="shared" si="25"/>
        <v>0</v>
      </c>
    </row>
    <row r="505" spans="1:7" x14ac:dyDescent="0.3">
      <c r="A505" s="2">
        <v>29998</v>
      </c>
      <c r="B505" s="3">
        <f>Sheet2!B505</f>
        <v>147153.4</v>
      </c>
      <c r="C505" s="2">
        <v>29998</v>
      </c>
      <c r="D505" s="3">
        <f>Sheet3!B505</f>
        <v>147153.4</v>
      </c>
      <c r="E505" s="2">
        <f t="shared" si="23"/>
        <v>29998</v>
      </c>
      <c r="F505" s="3">
        <f t="shared" si="24"/>
        <v>0</v>
      </c>
      <c r="G505" s="3">
        <f t="shared" si="25"/>
        <v>0</v>
      </c>
    </row>
    <row r="506" spans="1:7" x14ac:dyDescent="0.3">
      <c r="A506" s="2">
        <v>29999</v>
      </c>
      <c r="B506" s="3">
        <f>Sheet2!B506</f>
        <v>142593.5</v>
      </c>
      <c r="C506" s="2">
        <v>29999</v>
      </c>
      <c r="D506" s="3">
        <f>Sheet3!B506</f>
        <v>142593.5</v>
      </c>
      <c r="E506" s="2">
        <f t="shared" si="23"/>
        <v>29999</v>
      </c>
      <c r="F506" s="3">
        <f t="shared" si="24"/>
        <v>0</v>
      </c>
      <c r="G506" s="3">
        <f t="shared" si="25"/>
        <v>0</v>
      </c>
    </row>
    <row r="507" spans="1:7" x14ac:dyDescent="0.3">
      <c r="A507" s="2">
        <v>30000</v>
      </c>
      <c r="B507" s="3">
        <f>Sheet2!B507</f>
        <v>140006.9</v>
      </c>
      <c r="C507" s="2">
        <v>30000</v>
      </c>
      <c r="D507" s="3">
        <f>Sheet3!B507</f>
        <v>140006.9</v>
      </c>
      <c r="E507" s="2">
        <f t="shared" si="23"/>
        <v>30000</v>
      </c>
      <c r="F507" s="3">
        <f t="shared" si="24"/>
        <v>0</v>
      </c>
      <c r="G507" s="3">
        <f t="shared" si="25"/>
        <v>0</v>
      </c>
    </row>
    <row r="508" spans="1:7" x14ac:dyDescent="0.3">
      <c r="A508" s="2">
        <v>30001</v>
      </c>
      <c r="B508" s="3">
        <f>Sheet2!B508</f>
        <v>137495.79999999999</v>
      </c>
      <c r="C508" s="2">
        <v>30001</v>
      </c>
      <c r="D508" s="3">
        <f>Sheet3!B508</f>
        <v>137495.79999999999</v>
      </c>
      <c r="E508" s="2">
        <f t="shared" si="23"/>
        <v>30001</v>
      </c>
      <c r="F508" s="3">
        <f t="shared" si="24"/>
        <v>0</v>
      </c>
      <c r="G508" s="3">
        <f t="shared" si="25"/>
        <v>0</v>
      </c>
    </row>
    <row r="509" spans="1:7" x14ac:dyDescent="0.3">
      <c r="A509" s="2">
        <v>30002</v>
      </c>
      <c r="B509" s="3">
        <f>Sheet2!B509</f>
        <v>137922.9</v>
      </c>
      <c r="C509" s="2">
        <v>30002</v>
      </c>
      <c r="D509" s="3">
        <f>Sheet3!B509</f>
        <v>137922.9</v>
      </c>
      <c r="E509" s="2">
        <f t="shared" si="23"/>
        <v>30002</v>
      </c>
      <c r="F509" s="3">
        <f t="shared" si="24"/>
        <v>0</v>
      </c>
      <c r="G509" s="3">
        <f t="shared" si="25"/>
        <v>0</v>
      </c>
    </row>
    <row r="510" spans="1:7" x14ac:dyDescent="0.3">
      <c r="A510" s="2">
        <v>30003</v>
      </c>
      <c r="B510" s="3">
        <f>Sheet2!B510</f>
        <v>138602.70000000001</v>
      </c>
      <c r="C510" s="2">
        <v>30003</v>
      </c>
      <c r="D510" s="3">
        <f>Sheet3!B510</f>
        <v>138602.70000000001</v>
      </c>
      <c r="E510" s="2">
        <f t="shared" si="23"/>
        <v>30003</v>
      </c>
      <c r="F510" s="3">
        <f t="shared" si="24"/>
        <v>0</v>
      </c>
      <c r="G510" s="3">
        <f t="shared" si="25"/>
        <v>0</v>
      </c>
    </row>
    <row r="511" spans="1:7" x14ac:dyDescent="0.3">
      <c r="A511" s="2">
        <v>30004</v>
      </c>
      <c r="B511" s="3">
        <f>Sheet2!B511</f>
        <v>144440.9</v>
      </c>
      <c r="C511" s="2">
        <v>30004</v>
      </c>
      <c r="D511" s="3">
        <f>Sheet3!B511</f>
        <v>144440.9</v>
      </c>
      <c r="E511" s="2">
        <f t="shared" si="23"/>
        <v>30004</v>
      </c>
      <c r="F511" s="3">
        <f t="shared" si="24"/>
        <v>0</v>
      </c>
      <c r="G511" s="3">
        <f t="shared" si="25"/>
        <v>0</v>
      </c>
    </row>
    <row r="512" spans="1:7" x14ac:dyDescent="0.3">
      <c r="A512" s="2">
        <v>30005</v>
      </c>
      <c r="B512" s="3">
        <f>Sheet2!B512</f>
        <v>137833.20000000001</v>
      </c>
      <c r="C512" s="2">
        <v>30005</v>
      </c>
      <c r="D512" s="3">
        <f>Sheet3!B512</f>
        <v>137833.20000000001</v>
      </c>
      <c r="E512" s="2">
        <f t="shared" si="23"/>
        <v>30005</v>
      </c>
      <c r="F512" s="3">
        <f t="shared" si="24"/>
        <v>0</v>
      </c>
      <c r="G512" s="3">
        <f t="shared" si="25"/>
        <v>0</v>
      </c>
    </row>
    <row r="513" spans="1:7" x14ac:dyDescent="0.3">
      <c r="A513" s="2">
        <v>30006</v>
      </c>
      <c r="B513" s="3">
        <f>Sheet2!B513</f>
        <v>133007.6</v>
      </c>
      <c r="C513" s="2">
        <v>30006</v>
      </c>
      <c r="D513" s="3">
        <f>Sheet3!B513</f>
        <v>133007.6</v>
      </c>
      <c r="E513" s="2">
        <f t="shared" si="23"/>
        <v>30006</v>
      </c>
      <c r="F513" s="3">
        <f t="shared" si="24"/>
        <v>0</v>
      </c>
      <c r="G513" s="3">
        <f t="shared" si="25"/>
        <v>0</v>
      </c>
    </row>
    <row r="514" spans="1:7" x14ac:dyDescent="0.3">
      <c r="A514" s="2">
        <v>30007</v>
      </c>
      <c r="B514" s="3">
        <f>Sheet2!B514</f>
        <v>130810.8</v>
      </c>
      <c r="C514" s="2">
        <v>30007</v>
      </c>
      <c r="D514" s="3">
        <f>Sheet3!B514</f>
        <v>130810.8</v>
      </c>
      <c r="E514" s="2">
        <f t="shared" si="23"/>
        <v>30007</v>
      </c>
      <c r="F514" s="3">
        <f t="shared" si="24"/>
        <v>0</v>
      </c>
      <c r="G514" s="3">
        <f t="shared" si="25"/>
        <v>0</v>
      </c>
    </row>
    <row r="515" spans="1:7" x14ac:dyDescent="0.3">
      <c r="A515" s="2">
        <v>30008</v>
      </c>
      <c r="B515" s="3">
        <f>Sheet2!B515</f>
        <v>131341.9</v>
      </c>
      <c r="C515" s="2">
        <v>30008</v>
      </c>
      <c r="D515" s="3">
        <f>Sheet3!B515</f>
        <v>131341.9</v>
      </c>
      <c r="E515" s="2">
        <f t="shared" ref="E515:E578" si="26">A515</f>
        <v>30008</v>
      </c>
      <c r="F515" s="3">
        <f t="shared" ref="F515:F578" si="27">ABS(B515-D515)</f>
        <v>0</v>
      </c>
      <c r="G515" s="3">
        <f t="shared" ref="G515:G578" si="28">100*F515/D515</f>
        <v>0</v>
      </c>
    </row>
    <row r="516" spans="1:7" x14ac:dyDescent="0.3">
      <c r="A516" s="2">
        <v>30009</v>
      </c>
      <c r="B516" s="3">
        <f>Sheet2!B516</f>
        <v>129319.3</v>
      </c>
      <c r="C516" s="2">
        <v>30009</v>
      </c>
      <c r="D516" s="3">
        <f>Sheet3!B516</f>
        <v>129319.3</v>
      </c>
      <c r="E516" s="2">
        <f t="shared" si="26"/>
        <v>30009</v>
      </c>
      <c r="F516" s="3">
        <f t="shared" si="27"/>
        <v>0</v>
      </c>
      <c r="G516" s="3">
        <f t="shared" si="28"/>
        <v>0</v>
      </c>
    </row>
    <row r="517" spans="1:7" x14ac:dyDescent="0.3">
      <c r="A517" s="2">
        <v>30010</v>
      </c>
      <c r="B517" s="3">
        <f>Sheet2!B517</f>
        <v>122605.9</v>
      </c>
      <c r="C517" s="2">
        <v>30010</v>
      </c>
      <c r="D517" s="3">
        <f>Sheet3!B517</f>
        <v>122605.9</v>
      </c>
      <c r="E517" s="2">
        <f t="shared" si="26"/>
        <v>30010</v>
      </c>
      <c r="F517" s="3">
        <f t="shared" si="27"/>
        <v>0</v>
      </c>
      <c r="G517" s="3">
        <f t="shared" si="28"/>
        <v>0</v>
      </c>
    </row>
    <row r="518" spans="1:7" x14ac:dyDescent="0.3">
      <c r="A518" s="2">
        <v>30011</v>
      </c>
      <c r="B518" s="3">
        <f>Sheet2!B518</f>
        <v>136168.1</v>
      </c>
      <c r="C518" s="2">
        <v>30011</v>
      </c>
      <c r="D518" s="3">
        <f>Sheet3!B518</f>
        <v>136168.1</v>
      </c>
      <c r="E518" s="2">
        <f t="shared" si="26"/>
        <v>30011</v>
      </c>
      <c r="F518" s="3">
        <f t="shared" si="27"/>
        <v>0</v>
      </c>
      <c r="G518" s="3">
        <f t="shared" si="28"/>
        <v>0</v>
      </c>
    </row>
    <row r="519" spans="1:7" x14ac:dyDescent="0.3">
      <c r="A519" s="2">
        <v>30012</v>
      </c>
      <c r="B519" s="3">
        <f>Sheet2!B519</f>
        <v>116829.5</v>
      </c>
      <c r="C519" s="2">
        <v>30012</v>
      </c>
      <c r="D519" s="3">
        <f>Sheet3!B519</f>
        <v>116829.5</v>
      </c>
      <c r="E519" s="2">
        <f t="shared" si="26"/>
        <v>30012</v>
      </c>
      <c r="F519" s="3">
        <f t="shared" si="27"/>
        <v>0</v>
      </c>
      <c r="G519" s="3">
        <f t="shared" si="28"/>
        <v>0</v>
      </c>
    </row>
    <row r="520" spans="1:7" x14ac:dyDescent="0.3">
      <c r="A520" s="2">
        <v>30013</v>
      </c>
      <c r="B520" s="3">
        <f>Sheet2!B520</f>
        <v>115918.6</v>
      </c>
      <c r="C520" s="2">
        <v>30013</v>
      </c>
      <c r="D520" s="3">
        <f>Sheet3!B520</f>
        <v>115918.6</v>
      </c>
      <c r="E520" s="2">
        <f t="shared" si="26"/>
        <v>30013</v>
      </c>
      <c r="F520" s="3">
        <f t="shared" si="27"/>
        <v>0</v>
      </c>
      <c r="G520" s="3">
        <f t="shared" si="28"/>
        <v>0</v>
      </c>
    </row>
    <row r="521" spans="1:7" x14ac:dyDescent="0.3">
      <c r="A521" s="2">
        <v>30014</v>
      </c>
      <c r="B521" s="3">
        <f>Sheet2!B521</f>
        <v>113272</v>
      </c>
      <c r="C521" s="2">
        <v>30014</v>
      </c>
      <c r="D521" s="3">
        <f>Sheet3!B521</f>
        <v>113272</v>
      </c>
      <c r="E521" s="2">
        <f t="shared" si="26"/>
        <v>30014</v>
      </c>
      <c r="F521" s="3">
        <f t="shared" si="27"/>
        <v>0</v>
      </c>
      <c r="G521" s="3">
        <f t="shared" si="28"/>
        <v>0</v>
      </c>
    </row>
    <row r="522" spans="1:7" x14ac:dyDescent="0.3">
      <c r="A522" s="2">
        <v>30015</v>
      </c>
      <c r="B522" s="3">
        <f>Sheet2!B522</f>
        <v>110693.2</v>
      </c>
      <c r="C522" s="2">
        <v>30015</v>
      </c>
      <c r="D522" s="3">
        <f>Sheet3!B522</f>
        <v>110693.2</v>
      </c>
      <c r="E522" s="2">
        <f t="shared" si="26"/>
        <v>30015</v>
      </c>
      <c r="F522" s="3">
        <f t="shared" si="27"/>
        <v>0</v>
      </c>
      <c r="G522" s="3">
        <f t="shared" si="28"/>
        <v>0</v>
      </c>
    </row>
    <row r="523" spans="1:7" x14ac:dyDescent="0.3">
      <c r="A523" s="2">
        <v>30016</v>
      </c>
      <c r="B523" s="3">
        <f>Sheet2!B523</f>
        <v>113049.4</v>
      </c>
      <c r="C523" s="2">
        <v>30016</v>
      </c>
      <c r="D523" s="3">
        <f>Sheet3!B523</f>
        <v>113049.4</v>
      </c>
      <c r="E523" s="2">
        <f t="shared" si="26"/>
        <v>30016</v>
      </c>
      <c r="F523" s="3">
        <f t="shared" si="27"/>
        <v>0</v>
      </c>
      <c r="G523" s="3">
        <f t="shared" si="28"/>
        <v>0</v>
      </c>
    </row>
    <row r="524" spans="1:7" x14ac:dyDescent="0.3">
      <c r="A524" s="2">
        <v>30017</v>
      </c>
      <c r="B524" s="3">
        <f>Sheet2!B524</f>
        <v>115429.9</v>
      </c>
      <c r="C524" s="2">
        <v>30017</v>
      </c>
      <c r="D524" s="3">
        <f>Sheet3!B524</f>
        <v>115429.9</v>
      </c>
      <c r="E524" s="2">
        <f t="shared" si="26"/>
        <v>30017</v>
      </c>
      <c r="F524" s="3">
        <f t="shared" si="27"/>
        <v>0</v>
      </c>
      <c r="G524" s="3">
        <f t="shared" si="28"/>
        <v>0</v>
      </c>
    </row>
    <row r="525" spans="1:7" x14ac:dyDescent="0.3">
      <c r="A525" s="2">
        <v>30018</v>
      </c>
      <c r="B525" s="3">
        <f>Sheet2!B525</f>
        <v>115501.1</v>
      </c>
      <c r="C525" s="2">
        <v>30018</v>
      </c>
      <c r="D525" s="3">
        <f>Sheet3!B525</f>
        <v>115501.1</v>
      </c>
      <c r="E525" s="2">
        <f t="shared" si="26"/>
        <v>30018</v>
      </c>
      <c r="F525" s="3">
        <f t="shared" si="27"/>
        <v>0</v>
      </c>
      <c r="G525" s="3">
        <f t="shared" si="28"/>
        <v>0</v>
      </c>
    </row>
    <row r="526" spans="1:7" x14ac:dyDescent="0.3">
      <c r="A526" s="2">
        <v>30019</v>
      </c>
      <c r="B526" s="3">
        <f>Sheet2!B526</f>
        <v>113382.6</v>
      </c>
      <c r="C526" s="2">
        <v>30019</v>
      </c>
      <c r="D526" s="3">
        <f>Sheet3!B526</f>
        <v>113382.6</v>
      </c>
      <c r="E526" s="2">
        <f t="shared" si="26"/>
        <v>30019</v>
      </c>
      <c r="F526" s="3">
        <f t="shared" si="27"/>
        <v>0</v>
      </c>
      <c r="G526" s="3">
        <f t="shared" si="28"/>
        <v>0</v>
      </c>
    </row>
    <row r="527" spans="1:7" x14ac:dyDescent="0.3">
      <c r="A527" s="2">
        <v>30020</v>
      </c>
      <c r="B527" s="3">
        <f>Sheet2!B527</f>
        <v>120256.5</v>
      </c>
      <c r="C527" s="2">
        <v>30020</v>
      </c>
      <c r="D527" s="3">
        <f>Sheet3!B527</f>
        <v>120256.5</v>
      </c>
      <c r="E527" s="2">
        <f t="shared" si="26"/>
        <v>30020</v>
      </c>
      <c r="F527" s="3">
        <f t="shared" si="27"/>
        <v>0</v>
      </c>
      <c r="G527" s="3">
        <f t="shared" si="28"/>
        <v>0</v>
      </c>
    </row>
    <row r="528" spans="1:7" x14ac:dyDescent="0.3">
      <c r="A528" s="2">
        <v>30021</v>
      </c>
      <c r="B528" s="3">
        <f>Sheet2!B528</f>
        <v>130651.8</v>
      </c>
      <c r="C528" s="2">
        <v>30021</v>
      </c>
      <c r="D528" s="3">
        <f>Sheet3!B528</f>
        <v>130651.8</v>
      </c>
      <c r="E528" s="2">
        <f t="shared" si="26"/>
        <v>30021</v>
      </c>
      <c r="F528" s="3">
        <f t="shared" si="27"/>
        <v>0</v>
      </c>
      <c r="G528" s="3">
        <f t="shared" si="28"/>
        <v>0</v>
      </c>
    </row>
    <row r="529" spans="1:7" x14ac:dyDescent="0.3">
      <c r="A529" s="2">
        <v>30022</v>
      </c>
      <c r="B529" s="3">
        <f>Sheet2!B529</f>
        <v>120728</v>
      </c>
      <c r="C529" s="2">
        <v>30022</v>
      </c>
      <c r="D529" s="3">
        <f>Sheet3!B529</f>
        <v>120728</v>
      </c>
      <c r="E529" s="2">
        <f t="shared" si="26"/>
        <v>30022</v>
      </c>
      <c r="F529" s="3">
        <f t="shared" si="27"/>
        <v>0</v>
      </c>
      <c r="G529" s="3">
        <f t="shared" si="28"/>
        <v>0</v>
      </c>
    </row>
    <row r="530" spans="1:7" x14ac:dyDescent="0.3">
      <c r="A530" s="2">
        <v>30023</v>
      </c>
      <c r="B530" s="3">
        <f>Sheet2!B530</f>
        <v>111511.1</v>
      </c>
      <c r="C530" s="2">
        <v>30023</v>
      </c>
      <c r="D530" s="3">
        <f>Sheet3!B530</f>
        <v>111511.1</v>
      </c>
      <c r="E530" s="2">
        <f t="shared" si="26"/>
        <v>30023</v>
      </c>
      <c r="F530" s="3">
        <f t="shared" si="27"/>
        <v>0</v>
      </c>
      <c r="G530" s="3">
        <f t="shared" si="28"/>
        <v>0</v>
      </c>
    </row>
    <row r="531" spans="1:7" x14ac:dyDescent="0.3">
      <c r="A531" s="2">
        <v>30024</v>
      </c>
      <c r="B531" s="3">
        <f>Sheet2!B531</f>
        <v>113436.3</v>
      </c>
      <c r="C531" s="2">
        <v>30024</v>
      </c>
      <c r="D531" s="3">
        <f>Sheet3!B531</f>
        <v>113436.3</v>
      </c>
      <c r="E531" s="2">
        <f t="shared" si="26"/>
        <v>30024</v>
      </c>
      <c r="F531" s="3">
        <f t="shared" si="27"/>
        <v>0</v>
      </c>
      <c r="G531" s="3">
        <f t="shared" si="28"/>
        <v>0</v>
      </c>
    </row>
    <row r="532" spans="1:7" x14ac:dyDescent="0.3">
      <c r="A532" s="2">
        <v>30025</v>
      </c>
      <c r="B532" s="3">
        <f>Sheet2!B532</f>
        <v>101328.1</v>
      </c>
      <c r="C532" s="2">
        <v>30025</v>
      </c>
      <c r="D532" s="3">
        <f>Sheet3!B532</f>
        <v>101328.1</v>
      </c>
      <c r="E532" s="2">
        <f t="shared" si="26"/>
        <v>30025</v>
      </c>
      <c r="F532" s="3">
        <f t="shared" si="27"/>
        <v>0</v>
      </c>
      <c r="G532" s="3">
        <f t="shared" si="28"/>
        <v>0</v>
      </c>
    </row>
    <row r="533" spans="1:7" x14ac:dyDescent="0.3">
      <c r="A533" s="2">
        <v>30026</v>
      </c>
      <c r="B533" s="3">
        <f>Sheet2!B533</f>
        <v>113345.4</v>
      </c>
      <c r="C533" s="2">
        <v>30026</v>
      </c>
      <c r="D533" s="3">
        <f>Sheet3!B533</f>
        <v>113345.4</v>
      </c>
      <c r="E533" s="2">
        <f t="shared" si="26"/>
        <v>30026</v>
      </c>
      <c r="F533" s="3">
        <f t="shared" si="27"/>
        <v>0</v>
      </c>
      <c r="G533" s="3">
        <f t="shared" si="28"/>
        <v>0</v>
      </c>
    </row>
    <row r="534" spans="1:7" x14ac:dyDescent="0.3">
      <c r="A534" s="2">
        <v>30027</v>
      </c>
      <c r="B534" s="3">
        <f>Sheet2!B534</f>
        <v>125422.3</v>
      </c>
      <c r="C534" s="2">
        <v>30027</v>
      </c>
      <c r="D534" s="3">
        <f>Sheet3!B534</f>
        <v>125422.3</v>
      </c>
      <c r="E534" s="2">
        <f t="shared" si="26"/>
        <v>30027</v>
      </c>
      <c r="F534" s="3">
        <f t="shared" si="27"/>
        <v>0</v>
      </c>
      <c r="G534" s="3">
        <f t="shared" si="28"/>
        <v>0</v>
      </c>
    </row>
    <row r="535" spans="1:7" x14ac:dyDescent="0.3">
      <c r="A535" s="2">
        <v>30028</v>
      </c>
      <c r="B535" s="3">
        <f>Sheet2!B535</f>
        <v>125320.4</v>
      </c>
      <c r="C535" s="2">
        <v>30028</v>
      </c>
      <c r="D535" s="3">
        <f>Sheet3!B535</f>
        <v>125320.4</v>
      </c>
      <c r="E535" s="2">
        <f t="shared" si="26"/>
        <v>30028</v>
      </c>
      <c r="F535" s="3">
        <f t="shared" si="27"/>
        <v>0</v>
      </c>
      <c r="G535" s="3">
        <f t="shared" si="28"/>
        <v>0</v>
      </c>
    </row>
    <row r="536" spans="1:7" x14ac:dyDescent="0.3">
      <c r="A536" s="2">
        <v>30029</v>
      </c>
      <c r="B536" s="3">
        <f>Sheet2!B536</f>
        <v>125246.9</v>
      </c>
      <c r="C536" s="2">
        <v>30029</v>
      </c>
      <c r="D536" s="3">
        <f>Sheet3!B536</f>
        <v>125246.9</v>
      </c>
      <c r="E536" s="2">
        <f t="shared" si="26"/>
        <v>30029</v>
      </c>
      <c r="F536" s="3">
        <f t="shared" si="27"/>
        <v>0</v>
      </c>
      <c r="G536" s="3">
        <f t="shared" si="28"/>
        <v>0</v>
      </c>
    </row>
    <row r="537" spans="1:7" x14ac:dyDescent="0.3">
      <c r="A537" s="2">
        <v>30030</v>
      </c>
      <c r="B537" s="3">
        <f>Sheet2!B537</f>
        <v>125191.6</v>
      </c>
      <c r="C537" s="2">
        <v>30030</v>
      </c>
      <c r="D537" s="3">
        <f>Sheet3!B537</f>
        <v>125191.6</v>
      </c>
      <c r="E537" s="2">
        <f t="shared" si="26"/>
        <v>30030</v>
      </c>
      <c r="F537" s="3">
        <f t="shared" si="27"/>
        <v>0</v>
      </c>
      <c r="G537" s="3">
        <f t="shared" si="28"/>
        <v>0</v>
      </c>
    </row>
    <row r="538" spans="1:7" x14ac:dyDescent="0.3">
      <c r="A538" s="2">
        <v>30031</v>
      </c>
      <c r="B538" s="3">
        <f>Sheet2!B538</f>
        <v>120255.3</v>
      </c>
      <c r="C538" s="2">
        <v>30031</v>
      </c>
      <c r="D538" s="3">
        <f>Sheet3!B538</f>
        <v>120255.3</v>
      </c>
      <c r="E538" s="2">
        <f t="shared" si="26"/>
        <v>30031</v>
      </c>
      <c r="F538" s="3">
        <f t="shared" si="27"/>
        <v>0</v>
      </c>
      <c r="G538" s="3">
        <f t="shared" si="28"/>
        <v>0</v>
      </c>
    </row>
    <row r="539" spans="1:7" x14ac:dyDescent="0.3">
      <c r="A539" s="2">
        <v>30032</v>
      </c>
      <c r="B539" s="3">
        <f>Sheet2!B539</f>
        <v>117774.39999999999</v>
      </c>
      <c r="C539" s="2">
        <v>30032</v>
      </c>
      <c r="D539" s="3">
        <f>Sheet3!B539</f>
        <v>117774.39999999999</v>
      </c>
      <c r="E539" s="2">
        <f t="shared" si="26"/>
        <v>30032</v>
      </c>
      <c r="F539" s="3">
        <f t="shared" si="27"/>
        <v>0</v>
      </c>
      <c r="G539" s="3">
        <f t="shared" si="28"/>
        <v>0</v>
      </c>
    </row>
    <row r="540" spans="1:7" x14ac:dyDescent="0.3">
      <c r="A540" s="2">
        <v>30033</v>
      </c>
      <c r="B540" s="3">
        <f>Sheet2!B540</f>
        <v>115343.6</v>
      </c>
      <c r="C540" s="2">
        <v>30033</v>
      </c>
      <c r="D540" s="3">
        <f>Sheet3!B540</f>
        <v>115343.6</v>
      </c>
      <c r="E540" s="2">
        <f t="shared" si="26"/>
        <v>30033</v>
      </c>
      <c r="F540" s="3">
        <f t="shared" si="27"/>
        <v>0</v>
      </c>
      <c r="G540" s="3">
        <f t="shared" si="28"/>
        <v>0</v>
      </c>
    </row>
    <row r="541" spans="1:7" x14ac:dyDescent="0.3">
      <c r="A541" s="2">
        <v>30034</v>
      </c>
      <c r="B541" s="3">
        <f>Sheet2!B541</f>
        <v>105629.2</v>
      </c>
      <c r="C541" s="2">
        <v>30034</v>
      </c>
      <c r="D541" s="3">
        <f>Sheet3!B541</f>
        <v>105629.2</v>
      </c>
      <c r="E541" s="2">
        <f t="shared" si="26"/>
        <v>30034</v>
      </c>
      <c r="F541" s="3">
        <f t="shared" si="27"/>
        <v>0</v>
      </c>
      <c r="G541" s="3">
        <f t="shared" si="28"/>
        <v>0</v>
      </c>
    </row>
    <row r="542" spans="1:7" x14ac:dyDescent="0.3">
      <c r="A542" s="2">
        <v>30035</v>
      </c>
      <c r="B542" s="3">
        <f>Sheet2!B542</f>
        <v>99059.73</v>
      </c>
      <c r="C542" s="2">
        <v>30035</v>
      </c>
      <c r="D542" s="3">
        <f>Sheet3!B542</f>
        <v>99059.73</v>
      </c>
      <c r="E542" s="2">
        <f t="shared" si="26"/>
        <v>30035</v>
      </c>
      <c r="F542" s="3">
        <f t="shared" si="27"/>
        <v>0</v>
      </c>
      <c r="G542" s="3">
        <f t="shared" si="28"/>
        <v>0</v>
      </c>
    </row>
    <row r="543" spans="1:7" x14ac:dyDescent="0.3">
      <c r="A543" s="2">
        <v>30036</v>
      </c>
      <c r="B543" s="3">
        <f>Sheet2!B543</f>
        <v>96150.55</v>
      </c>
      <c r="C543" s="2">
        <v>30036</v>
      </c>
      <c r="D543" s="3">
        <f>Sheet3!B543</f>
        <v>96150.55</v>
      </c>
      <c r="E543" s="2">
        <f t="shared" si="26"/>
        <v>30036</v>
      </c>
      <c r="F543" s="3">
        <f t="shared" si="27"/>
        <v>0</v>
      </c>
      <c r="G543" s="3">
        <f t="shared" si="28"/>
        <v>0</v>
      </c>
    </row>
    <row r="544" spans="1:7" x14ac:dyDescent="0.3">
      <c r="A544" s="2">
        <v>30037</v>
      </c>
      <c r="B544" s="3">
        <f>Sheet2!B544</f>
        <v>99173.31</v>
      </c>
      <c r="C544" s="2">
        <v>30037</v>
      </c>
      <c r="D544" s="3">
        <f>Sheet3!B544</f>
        <v>99173.31</v>
      </c>
      <c r="E544" s="2">
        <f t="shared" si="26"/>
        <v>30037</v>
      </c>
      <c r="F544" s="3">
        <f t="shared" si="27"/>
        <v>0</v>
      </c>
      <c r="G544" s="3">
        <f t="shared" si="28"/>
        <v>0</v>
      </c>
    </row>
    <row r="545" spans="1:7" x14ac:dyDescent="0.3">
      <c r="A545" s="2">
        <v>30038</v>
      </c>
      <c r="B545" s="3">
        <f>Sheet2!B545</f>
        <v>96630.76</v>
      </c>
      <c r="C545" s="2">
        <v>30038</v>
      </c>
      <c r="D545" s="3">
        <f>Sheet3!B545</f>
        <v>96630.76</v>
      </c>
      <c r="E545" s="2">
        <f t="shared" si="26"/>
        <v>30038</v>
      </c>
      <c r="F545" s="3">
        <f t="shared" si="27"/>
        <v>0</v>
      </c>
      <c r="G545" s="3">
        <f t="shared" si="28"/>
        <v>0</v>
      </c>
    </row>
    <row r="546" spans="1:7" x14ac:dyDescent="0.3">
      <c r="A546" s="2">
        <v>30039</v>
      </c>
      <c r="B546" s="3">
        <f>Sheet2!B546</f>
        <v>95977.65</v>
      </c>
      <c r="C546" s="2">
        <v>30039</v>
      </c>
      <c r="D546" s="3">
        <f>Sheet3!B546</f>
        <v>95977.65</v>
      </c>
      <c r="E546" s="2">
        <f t="shared" si="26"/>
        <v>30039</v>
      </c>
      <c r="F546" s="3">
        <f t="shared" si="27"/>
        <v>0</v>
      </c>
      <c r="G546" s="3">
        <f t="shared" si="28"/>
        <v>0</v>
      </c>
    </row>
    <row r="547" spans="1:7" x14ac:dyDescent="0.3">
      <c r="A547" s="2">
        <v>30040</v>
      </c>
      <c r="B547" s="3">
        <f>Sheet2!B547</f>
        <v>95881.79</v>
      </c>
      <c r="C547" s="2">
        <v>30040</v>
      </c>
      <c r="D547" s="3">
        <f>Sheet3!B547</f>
        <v>95881.79</v>
      </c>
      <c r="E547" s="2">
        <f t="shared" si="26"/>
        <v>30040</v>
      </c>
      <c r="F547" s="3">
        <f t="shared" si="27"/>
        <v>0</v>
      </c>
      <c r="G547" s="3">
        <f t="shared" si="28"/>
        <v>0</v>
      </c>
    </row>
    <row r="548" spans="1:7" x14ac:dyDescent="0.3">
      <c r="A548" s="2">
        <v>30041</v>
      </c>
      <c r="B548" s="3">
        <f>Sheet2!B548</f>
        <v>95817.5</v>
      </c>
      <c r="C548" s="2">
        <v>30041</v>
      </c>
      <c r="D548" s="3">
        <f>Sheet3!B548</f>
        <v>95817.5</v>
      </c>
      <c r="E548" s="2">
        <f t="shared" si="26"/>
        <v>30041</v>
      </c>
      <c r="F548" s="3">
        <f t="shared" si="27"/>
        <v>0</v>
      </c>
      <c r="G548" s="3">
        <f t="shared" si="28"/>
        <v>0</v>
      </c>
    </row>
    <row r="549" spans="1:7" x14ac:dyDescent="0.3">
      <c r="A549" s="2">
        <v>30042</v>
      </c>
      <c r="B549" s="3">
        <f>Sheet2!B549</f>
        <v>122683.6</v>
      </c>
      <c r="C549" s="2">
        <v>30042</v>
      </c>
      <c r="D549" s="3">
        <f>Sheet3!B549</f>
        <v>122683.6</v>
      </c>
      <c r="E549" s="2">
        <f t="shared" si="26"/>
        <v>30042</v>
      </c>
      <c r="F549" s="3">
        <f t="shared" si="27"/>
        <v>0</v>
      </c>
      <c r="G549" s="3">
        <f t="shared" si="28"/>
        <v>0</v>
      </c>
    </row>
    <row r="550" spans="1:7" x14ac:dyDescent="0.3">
      <c r="A550" s="2">
        <v>30043</v>
      </c>
      <c r="B550" s="3">
        <f>Sheet2!B550</f>
        <v>139774.70000000001</v>
      </c>
      <c r="C550" s="2">
        <v>30043</v>
      </c>
      <c r="D550" s="3">
        <f>Sheet3!B550</f>
        <v>139774.70000000001</v>
      </c>
      <c r="E550" s="2">
        <f t="shared" si="26"/>
        <v>30043</v>
      </c>
      <c r="F550" s="3">
        <f t="shared" si="27"/>
        <v>0</v>
      </c>
      <c r="G550" s="3">
        <f t="shared" si="28"/>
        <v>0</v>
      </c>
    </row>
    <row r="551" spans="1:7" x14ac:dyDescent="0.3">
      <c r="A551" s="2">
        <v>30044</v>
      </c>
      <c r="B551" s="3">
        <f>Sheet2!B551</f>
        <v>137300.6</v>
      </c>
      <c r="C551" s="2">
        <v>30044</v>
      </c>
      <c r="D551" s="3">
        <f>Sheet3!B551</f>
        <v>137300.6</v>
      </c>
      <c r="E551" s="2">
        <f t="shared" si="26"/>
        <v>30044</v>
      </c>
      <c r="F551" s="3">
        <f t="shared" si="27"/>
        <v>0</v>
      </c>
      <c r="G551" s="3">
        <f t="shared" si="28"/>
        <v>0</v>
      </c>
    </row>
    <row r="552" spans="1:7" x14ac:dyDescent="0.3">
      <c r="A552" s="2">
        <v>30045</v>
      </c>
      <c r="B552" s="3">
        <f>Sheet2!B552</f>
        <v>139725</v>
      </c>
      <c r="C552" s="2">
        <v>30045</v>
      </c>
      <c r="D552" s="3">
        <f>Sheet3!B552</f>
        <v>139725</v>
      </c>
      <c r="E552" s="2">
        <f t="shared" si="26"/>
        <v>30045</v>
      </c>
      <c r="F552" s="3">
        <f t="shared" si="27"/>
        <v>0</v>
      </c>
      <c r="G552" s="3">
        <f t="shared" si="28"/>
        <v>0</v>
      </c>
    </row>
    <row r="553" spans="1:7" x14ac:dyDescent="0.3">
      <c r="A553" s="2">
        <v>30046</v>
      </c>
      <c r="B553" s="3">
        <f>Sheet2!B553</f>
        <v>139706.79999999999</v>
      </c>
      <c r="C553" s="2">
        <v>30046</v>
      </c>
      <c r="D553" s="3">
        <f>Sheet3!B553</f>
        <v>139706.79999999999</v>
      </c>
      <c r="E553" s="2">
        <f t="shared" si="26"/>
        <v>30046</v>
      </c>
      <c r="F553" s="3">
        <f t="shared" si="27"/>
        <v>0</v>
      </c>
      <c r="G553" s="3">
        <f t="shared" si="28"/>
        <v>0</v>
      </c>
    </row>
    <row r="554" spans="1:7" x14ac:dyDescent="0.3">
      <c r="A554" s="2">
        <v>30047</v>
      </c>
      <c r="B554" s="3">
        <f>Sheet2!B554</f>
        <v>137245</v>
      </c>
      <c r="C554" s="2">
        <v>30047</v>
      </c>
      <c r="D554" s="3">
        <f>Sheet3!B554</f>
        <v>137245</v>
      </c>
      <c r="E554" s="2">
        <f t="shared" si="26"/>
        <v>30047</v>
      </c>
      <c r="F554" s="3">
        <f t="shared" si="27"/>
        <v>0</v>
      </c>
      <c r="G554" s="3">
        <f t="shared" si="28"/>
        <v>0</v>
      </c>
    </row>
    <row r="555" spans="1:7" x14ac:dyDescent="0.3">
      <c r="A555" s="2">
        <v>30048</v>
      </c>
      <c r="B555" s="3">
        <f>Sheet2!B555</f>
        <v>134785.5</v>
      </c>
      <c r="C555" s="2">
        <v>30048</v>
      </c>
      <c r="D555" s="3">
        <f>Sheet3!B555</f>
        <v>134785.5</v>
      </c>
      <c r="E555" s="2">
        <f t="shared" si="26"/>
        <v>30048</v>
      </c>
      <c r="F555" s="3">
        <f t="shared" si="27"/>
        <v>0</v>
      </c>
      <c r="G555" s="3">
        <f t="shared" si="28"/>
        <v>0</v>
      </c>
    </row>
    <row r="556" spans="1:7" x14ac:dyDescent="0.3">
      <c r="A556" s="2">
        <v>30049</v>
      </c>
      <c r="B556" s="3">
        <f>Sheet2!B556</f>
        <v>134774.20000000001</v>
      </c>
      <c r="C556" s="2">
        <v>30049</v>
      </c>
      <c r="D556" s="3">
        <f>Sheet3!B556</f>
        <v>134774.20000000001</v>
      </c>
      <c r="E556" s="2">
        <f t="shared" si="26"/>
        <v>30049</v>
      </c>
      <c r="F556" s="3">
        <f t="shared" si="27"/>
        <v>0</v>
      </c>
      <c r="G556" s="3">
        <f t="shared" si="28"/>
        <v>0</v>
      </c>
    </row>
    <row r="557" spans="1:7" x14ac:dyDescent="0.3">
      <c r="A557" s="2">
        <v>30050</v>
      </c>
      <c r="B557" s="3">
        <f>Sheet2!B557</f>
        <v>159319.20000000001</v>
      </c>
      <c r="C557" s="2">
        <v>30050</v>
      </c>
      <c r="D557" s="3">
        <f>Sheet3!B557</f>
        <v>159319.20000000001</v>
      </c>
      <c r="E557" s="2">
        <f t="shared" si="26"/>
        <v>30050</v>
      </c>
      <c r="F557" s="3">
        <f t="shared" si="27"/>
        <v>0</v>
      </c>
      <c r="G557" s="3">
        <f t="shared" si="28"/>
        <v>0</v>
      </c>
    </row>
    <row r="558" spans="1:7" x14ac:dyDescent="0.3">
      <c r="A558" s="2">
        <v>30051</v>
      </c>
      <c r="B558" s="3">
        <f>Sheet2!B558</f>
        <v>181639.2</v>
      </c>
      <c r="C558" s="2">
        <v>30051</v>
      </c>
      <c r="D558" s="3">
        <f>Sheet3!B558</f>
        <v>181639.2</v>
      </c>
      <c r="E558" s="2">
        <f t="shared" si="26"/>
        <v>30051</v>
      </c>
      <c r="F558" s="3">
        <f t="shared" si="27"/>
        <v>0</v>
      </c>
      <c r="G558" s="3">
        <f t="shared" si="28"/>
        <v>0</v>
      </c>
    </row>
    <row r="559" spans="1:7" x14ac:dyDescent="0.3">
      <c r="A559" s="2">
        <v>30052</v>
      </c>
      <c r="B559" s="3">
        <f>Sheet2!B559</f>
        <v>244282.2</v>
      </c>
      <c r="C559" s="2">
        <v>30052</v>
      </c>
      <c r="D559" s="3">
        <f>Sheet3!B559</f>
        <v>244282.2</v>
      </c>
      <c r="E559" s="2">
        <f t="shared" si="26"/>
        <v>30052</v>
      </c>
      <c r="F559" s="3">
        <f t="shared" si="27"/>
        <v>0</v>
      </c>
      <c r="G559" s="3">
        <f t="shared" si="28"/>
        <v>0</v>
      </c>
    </row>
    <row r="560" spans="1:7" x14ac:dyDescent="0.3">
      <c r="A560" s="2">
        <v>30053</v>
      </c>
      <c r="B560" s="3">
        <f>Sheet2!B560</f>
        <v>210630.7</v>
      </c>
      <c r="C560" s="2">
        <v>30053</v>
      </c>
      <c r="D560" s="3">
        <f>Sheet3!B560</f>
        <v>210630.7</v>
      </c>
      <c r="E560" s="2">
        <f t="shared" si="26"/>
        <v>30053</v>
      </c>
      <c r="F560" s="3">
        <f t="shared" si="27"/>
        <v>0</v>
      </c>
      <c r="G560" s="3">
        <f t="shared" si="28"/>
        <v>0</v>
      </c>
    </row>
    <row r="561" spans="1:7" x14ac:dyDescent="0.3">
      <c r="A561" s="2">
        <v>30054</v>
      </c>
      <c r="B561" s="3">
        <f>Sheet2!B561</f>
        <v>191793.2</v>
      </c>
      <c r="C561" s="2">
        <v>30054</v>
      </c>
      <c r="D561" s="3">
        <f>Sheet3!B561</f>
        <v>191793.2</v>
      </c>
      <c r="E561" s="2">
        <f t="shared" si="26"/>
        <v>30054</v>
      </c>
      <c r="F561" s="3">
        <f t="shared" si="27"/>
        <v>0</v>
      </c>
      <c r="G561" s="3">
        <f t="shared" si="28"/>
        <v>0</v>
      </c>
    </row>
    <row r="562" spans="1:7" x14ac:dyDescent="0.3">
      <c r="A562" s="2">
        <v>30055</v>
      </c>
      <c r="B562" s="3">
        <f>Sheet2!B562</f>
        <v>738152.9</v>
      </c>
      <c r="C562" s="2">
        <v>30055</v>
      </c>
      <c r="D562" s="3">
        <f>Sheet3!B562</f>
        <v>738152.9</v>
      </c>
      <c r="E562" s="2">
        <f t="shared" si="26"/>
        <v>30055</v>
      </c>
      <c r="F562" s="3">
        <f t="shared" si="27"/>
        <v>0</v>
      </c>
      <c r="G562" s="3">
        <f t="shared" si="28"/>
        <v>0</v>
      </c>
    </row>
    <row r="563" spans="1:7" x14ac:dyDescent="0.3">
      <c r="A563" s="2">
        <v>30056</v>
      </c>
      <c r="B563" s="3">
        <f>Sheet2!B563</f>
        <v>1576428</v>
      </c>
      <c r="C563" s="2">
        <v>30056</v>
      </c>
      <c r="D563" s="3">
        <f>Sheet3!B563</f>
        <v>1576428</v>
      </c>
      <c r="E563" s="2">
        <f t="shared" si="26"/>
        <v>30056</v>
      </c>
      <c r="F563" s="3">
        <f t="shared" si="27"/>
        <v>0</v>
      </c>
      <c r="G563" s="3">
        <f t="shared" si="28"/>
        <v>0</v>
      </c>
    </row>
    <row r="564" spans="1:7" x14ac:dyDescent="0.3">
      <c r="A564" s="2">
        <v>30057</v>
      </c>
      <c r="B564" s="3">
        <f>Sheet2!B564</f>
        <v>2475674</v>
      </c>
      <c r="C564" s="2">
        <v>30057</v>
      </c>
      <c r="D564" s="3">
        <f>Sheet3!B564</f>
        <v>2475674</v>
      </c>
      <c r="E564" s="2">
        <f t="shared" si="26"/>
        <v>30057</v>
      </c>
      <c r="F564" s="3">
        <f t="shared" si="27"/>
        <v>0</v>
      </c>
      <c r="G564" s="3">
        <f t="shared" si="28"/>
        <v>0</v>
      </c>
    </row>
    <row r="565" spans="1:7" x14ac:dyDescent="0.3">
      <c r="A565" s="2">
        <v>30058</v>
      </c>
      <c r="B565" s="3">
        <f>Sheet2!B565</f>
        <v>2674859</v>
      </c>
      <c r="C565" s="2">
        <v>30058</v>
      </c>
      <c r="D565" s="3">
        <f>Sheet3!B565</f>
        <v>2674859</v>
      </c>
      <c r="E565" s="2">
        <f t="shared" si="26"/>
        <v>30058</v>
      </c>
      <c r="F565" s="3">
        <f t="shared" si="27"/>
        <v>0</v>
      </c>
      <c r="G565" s="3">
        <f t="shared" si="28"/>
        <v>0</v>
      </c>
    </row>
    <row r="566" spans="1:7" x14ac:dyDescent="0.3">
      <c r="A566" s="2">
        <v>30059</v>
      </c>
      <c r="B566" s="3">
        <f>Sheet2!B566</f>
        <v>2679106</v>
      </c>
      <c r="C566" s="2">
        <v>30059</v>
      </c>
      <c r="D566" s="3">
        <f>Sheet3!B566</f>
        <v>2679106</v>
      </c>
      <c r="E566" s="2">
        <f t="shared" si="26"/>
        <v>30059</v>
      </c>
      <c r="F566" s="3">
        <f t="shared" si="27"/>
        <v>0</v>
      </c>
      <c r="G566" s="3">
        <f t="shared" si="28"/>
        <v>0</v>
      </c>
    </row>
    <row r="567" spans="1:7" x14ac:dyDescent="0.3">
      <c r="A567" s="2">
        <v>30060</v>
      </c>
      <c r="B567" s="3">
        <f>Sheet2!B567</f>
        <v>2679624</v>
      </c>
      <c r="C567" s="2">
        <v>30060</v>
      </c>
      <c r="D567" s="3">
        <f>Sheet3!B567</f>
        <v>2679624</v>
      </c>
      <c r="E567" s="2">
        <f t="shared" si="26"/>
        <v>30060</v>
      </c>
      <c r="F567" s="3">
        <f t="shared" si="27"/>
        <v>0</v>
      </c>
      <c r="G567" s="3">
        <f t="shared" si="28"/>
        <v>0</v>
      </c>
    </row>
    <row r="568" spans="1:7" x14ac:dyDescent="0.3">
      <c r="A568" s="2">
        <v>30061</v>
      </c>
      <c r="B568" s="3">
        <f>Sheet2!B568</f>
        <v>2706601</v>
      </c>
      <c r="C568" s="2">
        <v>30061</v>
      </c>
      <c r="D568" s="3">
        <f>Sheet3!B568</f>
        <v>2706601</v>
      </c>
      <c r="E568" s="2">
        <f t="shared" si="26"/>
        <v>30061</v>
      </c>
      <c r="F568" s="3">
        <f t="shared" si="27"/>
        <v>0</v>
      </c>
      <c r="G568" s="3">
        <f t="shared" si="28"/>
        <v>0</v>
      </c>
    </row>
    <row r="569" spans="1:7" x14ac:dyDescent="0.3">
      <c r="A569" s="2">
        <v>30062</v>
      </c>
      <c r="B569" s="3">
        <f>Sheet2!B569</f>
        <v>2923909</v>
      </c>
      <c r="C569" s="2">
        <v>30062</v>
      </c>
      <c r="D569" s="3">
        <f>Sheet3!B569</f>
        <v>2923909</v>
      </c>
      <c r="E569" s="2">
        <f t="shared" si="26"/>
        <v>30062</v>
      </c>
      <c r="F569" s="3">
        <f t="shared" si="27"/>
        <v>0</v>
      </c>
      <c r="G569" s="3">
        <f t="shared" si="28"/>
        <v>0</v>
      </c>
    </row>
    <row r="570" spans="1:7" x14ac:dyDescent="0.3">
      <c r="A570" s="2">
        <v>30063</v>
      </c>
      <c r="B570" s="3">
        <f>Sheet2!B570</f>
        <v>3176836</v>
      </c>
      <c r="C570" s="2">
        <v>30063</v>
      </c>
      <c r="D570" s="3">
        <f>Sheet3!B570</f>
        <v>3176836</v>
      </c>
      <c r="E570" s="2">
        <f t="shared" si="26"/>
        <v>30063</v>
      </c>
      <c r="F570" s="3">
        <f t="shared" si="27"/>
        <v>0</v>
      </c>
      <c r="G570" s="3">
        <f t="shared" si="28"/>
        <v>0</v>
      </c>
    </row>
    <row r="571" spans="1:7" x14ac:dyDescent="0.3">
      <c r="A571" s="2">
        <v>30064</v>
      </c>
      <c r="B571" s="3">
        <f>Sheet2!B571</f>
        <v>3352961</v>
      </c>
      <c r="C571" s="2">
        <v>30064</v>
      </c>
      <c r="D571" s="3">
        <f>Sheet3!B571</f>
        <v>3352961</v>
      </c>
      <c r="E571" s="2">
        <f t="shared" si="26"/>
        <v>30064</v>
      </c>
      <c r="F571" s="3">
        <f t="shared" si="27"/>
        <v>0</v>
      </c>
      <c r="G571" s="3">
        <f t="shared" si="28"/>
        <v>0</v>
      </c>
    </row>
    <row r="572" spans="1:7" x14ac:dyDescent="0.3">
      <c r="A572" s="2">
        <v>30065</v>
      </c>
      <c r="B572" s="3">
        <f>Sheet2!B572</f>
        <v>3866630</v>
      </c>
      <c r="C572" s="2">
        <v>30065</v>
      </c>
      <c r="D572" s="3">
        <f>Sheet3!B572</f>
        <v>3866630</v>
      </c>
      <c r="E572" s="2">
        <f t="shared" si="26"/>
        <v>30065</v>
      </c>
      <c r="F572" s="3">
        <f t="shared" si="27"/>
        <v>0</v>
      </c>
      <c r="G572" s="3">
        <f t="shared" si="28"/>
        <v>0</v>
      </c>
    </row>
    <row r="573" spans="1:7" x14ac:dyDescent="0.3">
      <c r="A573" s="2">
        <v>30066</v>
      </c>
      <c r="B573" s="3">
        <f>Sheet2!B573</f>
        <v>3867298</v>
      </c>
      <c r="C573" s="2">
        <v>30066</v>
      </c>
      <c r="D573" s="3">
        <f>Sheet3!B573</f>
        <v>3867298</v>
      </c>
      <c r="E573" s="2">
        <f t="shared" si="26"/>
        <v>30066</v>
      </c>
      <c r="F573" s="3">
        <f t="shared" si="27"/>
        <v>0</v>
      </c>
      <c r="G573" s="3">
        <f t="shared" si="28"/>
        <v>0</v>
      </c>
    </row>
    <row r="574" spans="1:7" x14ac:dyDescent="0.3">
      <c r="A574" s="2">
        <v>30067</v>
      </c>
      <c r="B574" s="3">
        <f>Sheet2!B574</f>
        <v>3893678</v>
      </c>
      <c r="C574" s="2">
        <v>30067</v>
      </c>
      <c r="D574" s="3">
        <f>Sheet3!B574</f>
        <v>3893678</v>
      </c>
      <c r="E574" s="2">
        <f t="shared" si="26"/>
        <v>30067</v>
      </c>
      <c r="F574" s="3">
        <f t="shared" si="27"/>
        <v>0</v>
      </c>
      <c r="G574" s="3">
        <f t="shared" si="28"/>
        <v>0</v>
      </c>
    </row>
    <row r="575" spans="1:7" x14ac:dyDescent="0.3">
      <c r="A575" s="2">
        <v>30068</v>
      </c>
      <c r="B575" s="3">
        <f>Sheet2!B575</f>
        <v>3893915</v>
      </c>
      <c r="C575" s="2">
        <v>30068</v>
      </c>
      <c r="D575" s="3">
        <f>Sheet3!B575</f>
        <v>3893915</v>
      </c>
      <c r="E575" s="2">
        <f t="shared" si="26"/>
        <v>30068</v>
      </c>
      <c r="F575" s="3">
        <f t="shared" si="27"/>
        <v>0</v>
      </c>
      <c r="G575" s="3">
        <f t="shared" si="28"/>
        <v>0</v>
      </c>
    </row>
    <row r="576" spans="1:7" x14ac:dyDescent="0.3">
      <c r="A576" s="2">
        <v>30069</v>
      </c>
      <c r="B576" s="3">
        <f>Sheet2!B576</f>
        <v>3899390</v>
      </c>
      <c r="C576" s="2">
        <v>30069</v>
      </c>
      <c r="D576" s="3">
        <f>Sheet3!B576</f>
        <v>3899390</v>
      </c>
      <c r="E576" s="2">
        <f t="shared" si="26"/>
        <v>30069</v>
      </c>
      <c r="F576" s="3">
        <f t="shared" si="27"/>
        <v>0</v>
      </c>
      <c r="G576" s="3">
        <f t="shared" si="28"/>
        <v>0</v>
      </c>
    </row>
    <row r="577" spans="1:7" x14ac:dyDescent="0.3">
      <c r="A577" s="2">
        <v>30070</v>
      </c>
      <c r="B577" s="3">
        <f>Sheet2!B577</f>
        <v>3898622</v>
      </c>
      <c r="C577" s="2">
        <v>30070</v>
      </c>
      <c r="D577" s="3">
        <f>Sheet3!B577</f>
        <v>3898622</v>
      </c>
      <c r="E577" s="2">
        <f t="shared" si="26"/>
        <v>30070</v>
      </c>
      <c r="F577" s="3">
        <f t="shared" si="27"/>
        <v>0</v>
      </c>
      <c r="G577" s="3">
        <f t="shared" si="28"/>
        <v>0</v>
      </c>
    </row>
    <row r="578" spans="1:7" x14ac:dyDescent="0.3">
      <c r="A578" s="2">
        <v>30071</v>
      </c>
      <c r="B578" s="3">
        <f>Sheet2!B578</f>
        <v>3895370</v>
      </c>
      <c r="C578" s="2">
        <v>30071</v>
      </c>
      <c r="D578" s="3">
        <f>Sheet3!B578</f>
        <v>3895370</v>
      </c>
      <c r="E578" s="2">
        <f t="shared" si="26"/>
        <v>30071</v>
      </c>
      <c r="F578" s="3">
        <f t="shared" si="27"/>
        <v>0</v>
      </c>
      <c r="G578" s="3">
        <f t="shared" si="28"/>
        <v>0</v>
      </c>
    </row>
    <row r="579" spans="1:7" x14ac:dyDescent="0.3">
      <c r="A579" s="2">
        <v>30072</v>
      </c>
      <c r="B579" s="3">
        <f>Sheet2!B579</f>
        <v>3902873</v>
      </c>
      <c r="C579" s="2">
        <v>30072</v>
      </c>
      <c r="D579" s="3">
        <f>Sheet3!B579</f>
        <v>3902873</v>
      </c>
      <c r="E579" s="2">
        <f t="shared" ref="E579:E642" si="29">A579</f>
        <v>30072</v>
      </c>
      <c r="F579" s="3">
        <f t="shared" ref="F579:F642" si="30">ABS(B579-D579)</f>
        <v>0</v>
      </c>
      <c r="G579" s="3">
        <f t="shared" ref="G579:G642" si="31">100*F579/D579</f>
        <v>0</v>
      </c>
    </row>
    <row r="580" spans="1:7" x14ac:dyDescent="0.3">
      <c r="A580" s="2">
        <v>30073</v>
      </c>
      <c r="B580" s="3">
        <f>Sheet2!B580</f>
        <v>3905501</v>
      </c>
      <c r="C580" s="2">
        <v>30073</v>
      </c>
      <c r="D580" s="3">
        <f>Sheet3!B580</f>
        <v>3905501</v>
      </c>
      <c r="E580" s="2">
        <f t="shared" si="29"/>
        <v>30073</v>
      </c>
      <c r="F580" s="3">
        <f t="shared" si="30"/>
        <v>0</v>
      </c>
      <c r="G580" s="3">
        <f t="shared" si="31"/>
        <v>0</v>
      </c>
    </row>
    <row r="581" spans="1:7" x14ac:dyDescent="0.3">
      <c r="A581" s="2">
        <v>30074</v>
      </c>
      <c r="B581" s="3">
        <f>Sheet2!B581</f>
        <v>3903915</v>
      </c>
      <c r="C581" s="2">
        <v>30074</v>
      </c>
      <c r="D581" s="3">
        <f>Sheet3!B581</f>
        <v>3903915</v>
      </c>
      <c r="E581" s="2">
        <f t="shared" si="29"/>
        <v>30074</v>
      </c>
      <c r="F581" s="3">
        <f t="shared" si="30"/>
        <v>0</v>
      </c>
      <c r="G581" s="3">
        <f t="shared" si="31"/>
        <v>0</v>
      </c>
    </row>
    <row r="582" spans="1:7" x14ac:dyDescent="0.3">
      <c r="A582" s="2">
        <v>30075</v>
      </c>
      <c r="B582" s="3">
        <f>Sheet2!B582</f>
        <v>3930950</v>
      </c>
      <c r="C582" s="2">
        <v>30075</v>
      </c>
      <c r="D582" s="3">
        <f>Sheet3!B582</f>
        <v>3930950</v>
      </c>
      <c r="E582" s="2">
        <f t="shared" si="29"/>
        <v>30075</v>
      </c>
      <c r="F582" s="3">
        <f t="shared" si="30"/>
        <v>0</v>
      </c>
      <c r="G582" s="3">
        <f t="shared" si="31"/>
        <v>0</v>
      </c>
    </row>
    <row r="583" spans="1:7" x14ac:dyDescent="0.3">
      <c r="A583" s="2">
        <v>30076</v>
      </c>
      <c r="B583" s="3">
        <f>Sheet2!B583</f>
        <v>3928569</v>
      </c>
      <c r="C583" s="2">
        <v>30076</v>
      </c>
      <c r="D583" s="3">
        <f>Sheet3!B583</f>
        <v>3928569</v>
      </c>
      <c r="E583" s="2">
        <f t="shared" si="29"/>
        <v>30076</v>
      </c>
      <c r="F583" s="3">
        <f t="shared" si="30"/>
        <v>0</v>
      </c>
      <c r="G583" s="3">
        <f t="shared" si="31"/>
        <v>0</v>
      </c>
    </row>
    <row r="584" spans="1:7" x14ac:dyDescent="0.3">
      <c r="A584" s="2">
        <v>30077</v>
      </c>
      <c r="B584" s="3">
        <f>Sheet2!B584</f>
        <v>3929231</v>
      </c>
      <c r="C584" s="2">
        <v>30077</v>
      </c>
      <c r="D584" s="3">
        <f>Sheet3!B584</f>
        <v>3929231</v>
      </c>
      <c r="E584" s="2">
        <f t="shared" si="29"/>
        <v>30077</v>
      </c>
      <c r="F584" s="3">
        <f t="shared" si="30"/>
        <v>0</v>
      </c>
      <c r="G584" s="3">
        <f t="shared" si="31"/>
        <v>0</v>
      </c>
    </row>
    <row r="585" spans="1:7" x14ac:dyDescent="0.3">
      <c r="A585" s="2">
        <v>30078</v>
      </c>
      <c r="B585" s="3">
        <f>Sheet2!B585</f>
        <v>3932601</v>
      </c>
      <c r="C585" s="2">
        <v>30078</v>
      </c>
      <c r="D585" s="3">
        <f>Sheet3!B585</f>
        <v>3932601</v>
      </c>
      <c r="E585" s="2">
        <f t="shared" si="29"/>
        <v>30078</v>
      </c>
      <c r="F585" s="3">
        <f t="shared" si="30"/>
        <v>0</v>
      </c>
      <c r="G585" s="3">
        <f t="shared" si="31"/>
        <v>0</v>
      </c>
    </row>
    <row r="586" spans="1:7" x14ac:dyDescent="0.3">
      <c r="A586" s="2">
        <v>30079</v>
      </c>
      <c r="B586" s="3">
        <f>Sheet2!B586</f>
        <v>3936537</v>
      </c>
      <c r="C586" s="2">
        <v>30079</v>
      </c>
      <c r="D586" s="3">
        <f>Sheet3!B586</f>
        <v>3936537</v>
      </c>
      <c r="E586" s="2">
        <f t="shared" si="29"/>
        <v>30079</v>
      </c>
      <c r="F586" s="3">
        <f t="shared" si="30"/>
        <v>0</v>
      </c>
      <c r="G586" s="3">
        <f t="shared" si="31"/>
        <v>0</v>
      </c>
    </row>
    <row r="587" spans="1:7" x14ac:dyDescent="0.3">
      <c r="A587" s="2">
        <v>30080</v>
      </c>
      <c r="B587" s="3">
        <f>Sheet2!B587</f>
        <v>3941795</v>
      </c>
      <c r="C587" s="2">
        <v>30080</v>
      </c>
      <c r="D587" s="3">
        <f>Sheet3!B587</f>
        <v>3941795</v>
      </c>
      <c r="E587" s="2">
        <f t="shared" si="29"/>
        <v>30080</v>
      </c>
      <c r="F587" s="3">
        <f t="shared" si="30"/>
        <v>0</v>
      </c>
      <c r="G587" s="3">
        <f t="shared" si="31"/>
        <v>0</v>
      </c>
    </row>
    <row r="588" spans="1:7" x14ac:dyDescent="0.3">
      <c r="A588" s="2">
        <v>30081</v>
      </c>
      <c r="B588" s="3">
        <f>Sheet2!B588</f>
        <v>3921432</v>
      </c>
      <c r="C588" s="2">
        <v>30081</v>
      </c>
      <c r="D588" s="3">
        <f>Sheet3!B588</f>
        <v>3921432</v>
      </c>
      <c r="E588" s="2">
        <f t="shared" si="29"/>
        <v>30081</v>
      </c>
      <c r="F588" s="3">
        <f t="shared" si="30"/>
        <v>0</v>
      </c>
      <c r="G588" s="3">
        <f t="shared" si="31"/>
        <v>0</v>
      </c>
    </row>
    <row r="589" spans="1:7" x14ac:dyDescent="0.3">
      <c r="A589" s="2">
        <v>30082</v>
      </c>
      <c r="B589" s="3">
        <f>Sheet2!B589</f>
        <v>3925841</v>
      </c>
      <c r="C589" s="2">
        <v>30082</v>
      </c>
      <c r="D589" s="3">
        <f>Sheet3!B589</f>
        <v>3925841</v>
      </c>
      <c r="E589" s="2">
        <f t="shared" si="29"/>
        <v>30082</v>
      </c>
      <c r="F589" s="3">
        <f t="shared" si="30"/>
        <v>0</v>
      </c>
      <c r="G589" s="3">
        <f t="shared" si="31"/>
        <v>0</v>
      </c>
    </row>
    <row r="590" spans="1:7" x14ac:dyDescent="0.3">
      <c r="A590" s="2">
        <v>30083</v>
      </c>
      <c r="B590" s="3">
        <f>Sheet2!B590</f>
        <v>3931435</v>
      </c>
      <c r="C590" s="2">
        <v>30083</v>
      </c>
      <c r="D590" s="3">
        <f>Sheet3!B590</f>
        <v>3931435</v>
      </c>
      <c r="E590" s="2">
        <f t="shared" si="29"/>
        <v>30083</v>
      </c>
      <c r="F590" s="3">
        <f t="shared" si="30"/>
        <v>0</v>
      </c>
      <c r="G590" s="3">
        <f t="shared" si="31"/>
        <v>0</v>
      </c>
    </row>
    <row r="591" spans="1:7" x14ac:dyDescent="0.3">
      <c r="A591" s="2">
        <v>30084</v>
      </c>
      <c r="B591" s="3">
        <f>Sheet2!B591</f>
        <v>3939053</v>
      </c>
      <c r="C591" s="2">
        <v>30084</v>
      </c>
      <c r="D591" s="3">
        <f>Sheet3!B591</f>
        <v>3939053</v>
      </c>
      <c r="E591" s="2">
        <f t="shared" si="29"/>
        <v>30084</v>
      </c>
      <c r="F591" s="3">
        <f t="shared" si="30"/>
        <v>0</v>
      </c>
      <c r="G591" s="3">
        <f t="shared" si="31"/>
        <v>0</v>
      </c>
    </row>
    <row r="592" spans="1:7" x14ac:dyDescent="0.3">
      <c r="A592" s="2">
        <v>30085</v>
      </c>
      <c r="B592" s="3">
        <f>Sheet2!B592</f>
        <v>3939356</v>
      </c>
      <c r="C592" s="2">
        <v>30085</v>
      </c>
      <c r="D592" s="3">
        <f>Sheet3!B592</f>
        <v>3939356</v>
      </c>
      <c r="E592" s="2">
        <f t="shared" si="29"/>
        <v>30085</v>
      </c>
      <c r="F592" s="3">
        <f t="shared" si="30"/>
        <v>0</v>
      </c>
      <c r="G592" s="3">
        <f t="shared" si="31"/>
        <v>0</v>
      </c>
    </row>
    <row r="593" spans="1:7" x14ac:dyDescent="0.3">
      <c r="A593" s="2">
        <v>30086</v>
      </c>
      <c r="B593" s="3">
        <f>Sheet2!B593</f>
        <v>3938240</v>
      </c>
      <c r="C593" s="2">
        <v>30086</v>
      </c>
      <c r="D593" s="3">
        <f>Sheet3!B593</f>
        <v>3938240</v>
      </c>
      <c r="E593" s="2">
        <f t="shared" si="29"/>
        <v>30086</v>
      </c>
      <c r="F593" s="3">
        <f t="shared" si="30"/>
        <v>0</v>
      </c>
      <c r="G593" s="3">
        <f t="shared" si="31"/>
        <v>0</v>
      </c>
    </row>
    <row r="594" spans="1:7" x14ac:dyDescent="0.3">
      <c r="A594" s="2">
        <v>30087</v>
      </c>
      <c r="B594" s="3">
        <f>Sheet2!B594</f>
        <v>3939874</v>
      </c>
      <c r="C594" s="2">
        <v>30087</v>
      </c>
      <c r="D594" s="3">
        <f>Sheet3!B594</f>
        <v>3939874</v>
      </c>
      <c r="E594" s="2">
        <f t="shared" si="29"/>
        <v>30087</v>
      </c>
      <c r="F594" s="3">
        <f t="shared" si="30"/>
        <v>0</v>
      </c>
      <c r="G594" s="3">
        <f t="shared" si="31"/>
        <v>0</v>
      </c>
    </row>
    <row r="595" spans="1:7" x14ac:dyDescent="0.3">
      <c r="A595" s="2">
        <v>30088</v>
      </c>
      <c r="B595" s="3">
        <f>Sheet2!B595</f>
        <v>3967818</v>
      </c>
      <c r="C595" s="2">
        <v>30088</v>
      </c>
      <c r="D595" s="3">
        <f>Sheet3!B595</f>
        <v>3967818</v>
      </c>
      <c r="E595" s="2">
        <f t="shared" si="29"/>
        <v>30088</v>
      </c>
      <c r="F595" s="3">
        <f t="shared" si="30"/>
        <v>0</v>
      </c>
      <c r="G595" s="3">
        <f t="shared" si="31"/>
        <v>0</v>
      </c>
    </row>
    <row r="596" spans="1:7" x14ac:dyDescent="0.3">
      <c r="A596" s="2">
        <v>30089</v>
      </c>
      <c r="B596" s="3">
        <f>Sheet2!B596</f>
        <v>3620822</v>
      </c>
      <c r="C596" s="2">
        <v>30089</v>
      </c>
      <c r="D596" s="3">
        <f>Sheet3!B596</f>
        <v>3620822</v>
      </c>
      <c r="E596" s="2">
        <f t="shared" si="29"/>
        <v>30089</v>
      </c>
      <c r="F596" s="3">
        <f t="shared" si="30"/>
        <v>0</v>
      </c>
      <c r="G596" s="3">
        <f t="shared" si="31"/>
        <v>0</v>
      </c>
    </row>
    <row r="597" spans="1:7" x14ac:dyDescent="0.3">
      <c r="A597" s="2">
        <v>30090</v>
      </c>
      <c r="B597" s="3">
        <f>Sheet2!B597</f>
        <v>2567714</v>
      </c>
      <c r="C597" s="2">
        <v>30090</v>
      </c>
      <c r="D597" s="3">
        <f>Sheet3!B597</f>
        <v>2567714</v>
      </c>
      <c r="E597" s="2">
        <f t="shared" si="29"/>
        <v>30090</v>
      </c>
      <c r="F597" s="3">
        <f t="shared" si="30"/>
        <v>0</v>
      </c>
      <c r="G597" s="3">
        <f t="shared" si="31"/>
        <v>0</v>
      </c>
    </row>
    <row r="598" spans="1:7" x14ac:dyDescent="0.3">
      <c r="A598" s="2">
        <v>30091</v>
      </c>
      <c r="B598" s="3">
        <f>Sheet2!B598</f>
        <v>2572504</v>
      </c>
      <c r="C598" s="2">
        <v>30091</v>
      </c>
      <c r="D598" s="3">
        <f>Sheet3!B598</f>
        <v>2572504</v>
      </c>
      <c r="E598" s="2">
        <f t="shared" si="29"/>
        <v>30091</v>
      </c>
      <c r="F598" s="3">
        <f t="shared" si="30"/>
        <v>0</v>
      </c>
      <c r="G598" s="3">
        <f t="shared" si="31"/>
        <v>0</v>
      </c>
    </row>
    <row r="599" spans="1:7" x14ac:dyDescent="0.3">
      <c r="A599" s="2">
        <v>30092</v>
      </c>
      <c r="B599" s="3">
        <f>Sheet2!B599</f>
        <v>2574252</v>
      </c>
      <c r="C599" s="2">
        <v>30092</v>
      </c>
      <c r="D599" s="3">
        <f>Sheet3!B599</f>
        <v>2574252</v>
      </c>
      <c r="E599" s="2">
        <f t="shared" si="29"/>
        <v>30092</v>
      </c>
      <c r="F599" s="3">
        <f t="shared" si="30"/>
        <v>0</v>
      </c>
      <c r="G599" s="3">
        <f t="shared" si="31"/>
        <v>0</v>
      </c>
    </row>
    <row r="600" spans="1:7" x14ac:dyDescent="0.3">
      <c r="A600" s="2">
        <v>30093</v>
      </c>
      <c r="B600" s="3">
        <f>Sheet2!B600</f>
        <v>2571482</v>
      </c>
      <c r="C600" s="2">
        <v>30093</v>
      </c>
      <c r="D600" s="3">
        <f>Sheet3!B600</f>
        <v>2571482</v>
      </c>
      <c r="E600" s="2">
        <f t="shared" si="29"/>
        <v>30093</v>
      </c>
      <c r="F600" s="3">
        <f t="shared" si="30"/>
        <v>0</v>
      </c>
      <c r="G600" s="3">
        <f t="shared" si="31"/>
        <v>0</v>
      </c>
    </row>
    <row r="601" spans="1:7" x14ac:dyDescent="0.3">
      <c r="A601" s="2">
        <v>30094</v>
      </c>
      <c r="B601" s="3">
        <f>Sheet2!B601</f>
        <v>2571315</v>
      </c>
      <c r="C601" s="2">
        <v>30094</v>
      </c>
      <c r="D601" s="3">
        <f>Sheet3!B601</f>
        <v>2571315</v>
      </c>
      <c r="E601" s="2">
        <f t="shared" si="29"/>
        <v>30094</v>
      </c>
      <c r="F601" s="3">
        <f t="shared" si="30"/>
        <v>0</v>
      </c>
      <c r="G601" s="3">
        <f t="shared" si="31"/>
        <v>0</v>
      </c>
    </row>
    <row r="602" spans="1:7" x14ac:dyDescent="0.3">
      <c r="A602" s="2">
        <v>30095</v>
      </c>
      <c r="B602" s="3">
        <f>Sheet2!B602</f>
        <v>2570178</v>
      </c>
      <c r="C602" s="2">
        <v>30095</v>
      </c>
      <c r="D602" s="3">
        <f>Sheet3!B602</f>
        <v>2570178</v>
      </c>
      <c r="E602" s="2">
        <f t="shared" si="29"/>
        <v>30095</v>
      </c>
      <c r="F602" s="3">
        <f t="shared" si="30"/>
        <v>0</v>
      </c>
      <c r="G602" s="3">
        <f t="shared" si="31"/>
        <v>0</v>
      </c>
    </row>
    <row r="603" spans="1:7" x14ac:dyDescent="0.3">
      <c r="A603" s="2">
        <v>30096</v>
      </c>
      <c r="B603" s="3">
        <f>Sheet2!B603</f>
        <v>2568936</v>
      </c>
      <c r="C603" s="2">
        <v>30096</v>
      </c>
      <c r="D603" s="3">
        <f>Sheet3!B603</f>
        <v>2568936</v>
      </c>
      <c r="E603" s="2">
        <f t="shared" si="29"/>
        <v>30096</v>
      </c>
      <c r="F603" s="3">
        <f t="shared" si="30"/>
        <v>0</v>
      </c>
      <c r="G603" s="3">
        <f t="shared" si="31"/>
        <v>0</v>
      </c>
    </row>
    <row r="604" spans="1:7" x14ac:dyDescent="0.3">
      <c r="A604" s="2">
        <v>30097</v>
      </c>
      <c r="B604" s="3">
        <f>Sheet2!B604</f>
        <v>2568506</v>
      </c>
      <c r="C604" s="2">
        <v>30097</v>
      </c>
      <c r="D604" s="3">
        <f>Sheet3!B604</f>
        <v>2568506</v>
      </c>
      <c r="E604" s="2">
        <f t="shared" si="29"/>
        <v>30097</v>
      </c>
      <c r="F604" s="3">
        <f t="shared" si="30"/>
        <v>0</v>
      </c>
      <c r="G604" s="3">
        <f t="shared" si="31"/>
        <v>0</v>
      </c>
    </row>
    <row r="605" spans="1:7" x14ac:dyDescent="0.3">
      <c r="A605" s="2">
        <v>30098</v>
      </c>
      <c r="B605" s="3">
        <f>Sheet2!B605</f>
        <v>2566212</v>
      </c>
      <c r="C605" s="2">
        <v>30098</v>
      </c>
      <c r="D605" s="3">
        <f>Sheet3!B605</f>
        <v>2566212</v>
      </c>
      <c r="E605" s="2">
        <f t="shared" si="29"/>
        <v>30098</v>
      </c>
      <c r="F605" s="3">
        <f t="shared" si="30"/>
        <v>0</v>
      </c>
      <c r="G605" s="3">
        <f t="shared" si="31"/>
        <v>0</v>
      </c>
    </row>
    <row r="606" spans="1:7" x14ac:dyDescent="0.3">
      <c r="A606" s="2">
        <v>30099</v>
      </c>
      <c r="B606" s="3">
        <f>Sheet2!B606</f>
        <v>2558634</v>
      </c>
      <c r="C606" s="2">
        <v>30099</v>
      </c>
      <c r="D606" s="3">
        <f>Sheet3!B606</f>
        <v>2558634</v>
      </c>
      <c r="E606" s="2">
        <f t="shared" si="29"/>
        <v>30099</v>
      </c>
      <c r="F606" s="3">
        <f t="shared" si="30"/>
        <v>0</v>
      </c>
      <c r="G606" s="3">
        <f t="shared" si="31"/>
        <v>0</v>
      </c>
    </row>
    <row r="607" spans="1:7" x14ac:dyDescent="0.3">
      <c r="A607" s="2">
        <v>30100</v>
      </c>
      <c r="B607" s="3">
        <f>Sheet2!B607</f>
        <v>2536964</v>
      </c>
      <c r="C607" s="2">
        <v>30100</v>
      </c>
      <c r="D607" s="3">
        <f>Sheet3!B607</f>
        <v>2536964</v>
      </c>
      <c r="E607" s="2">
        <f t="shared" si="29"/>
        <v>30100</v>
      </c>
      <c r="F607" s="3">
        <f t="shared" si="30"/>
        <v>0</v>
      </c>
      <c r="G607" s="3">
        <f t="shared" si="31"/>
        <v>0</v>
      </c>
    </row>
    <row r="608" spans="1:7" x14ac:dyDescent="0.3">
      <c r="A608" s="2">
        <v>30101</v>
      </c>
      <c r="B608" s="3">
        <f>Sheet2!B608</f>
        <v>2536200</v>
      </c>
      <c r="C608" s="2">
        <v>30101</v>
      </c>
      <c r="D608" s="3">
        <f>Sheet3!B608</f>
        <v>2536200</v>
      </c>
      <c r="E608" s="2">
        <f t="shared" si="29"/>
        <v>30101</v>
      </c>
      <c r="F608" s="3">
        <f t="shared" si="30"/>
        <v>0</v>
      </c>
      <c r="G608" s="3">
        <f t="shared" si="31"/>
        <v>0</v>
      </c>
    </row>
    <row r="609" spans="1:7" x14ac:dyDescent="0.3">
      <c r="A609" s="2">
        <v>30102</v>
      </c>
      <c r="B609" s="3">
        <f>Sheet2!B609</f>
        <v>2513197</v>
      </c>
      <c r="C609" s="2">
        <v>30102</v>
      </c>
      <c r="D609" s="3">
        <f>Sheet3!B609</f>
        <v>2513197</v>
      </c>
      <c r="E609" s="2">
        <f t="shared" si="29"/>
        <v>30102</v>
      </c>
      <c r="F609" s="3">
        <f t="shared" si="30"/>
        <v>0</v>
      </c>
      <c r="G609" s="3">
        <f t="shared" si="31"/>
        <v>0</v>
      </c>
    </row>
    <row r="610" spans="1:7" x14ac:dyDescent="0.3">
      <c r="A610" s="2">
        <v>30103</v>
      </c>
      <c r="B610" s="3">
        <f>Sheet2!B610</f>
        <v>2509298</v>
      </c>
      <c r="C610" s="2">
        <v>30103</v>
      </c>
      <c r="D610" s="3">
        <f>Sheet3!B610</f>
        <v>2509298</v>
      </c>
      <c r="E610" s="2">
        <f t="shared" si="29"/>
        <v>30103</v>
      </c>
      <c r="F610" s="3">
        <f t="shared" si="30"/>
        <v>0</v>
      </c>
      <c r="G610" s="3">
        <f t="shared" si="31"/>
        <v>0</v>
      </c>
    </row>
    <row r="611" spans="1:7" x14ac:dyDescent="0.3">
      <c r="A611" s="2">
        <v>30104</v>
      </c>
      <c r="B611" s="3">
        <f>Sheet2!B611</f>
        <v>2535281</v>
      </c>
      <c r="C611" s="2">
        <v>30104</v>
      </c>
      <c r="D611" s="3">
        <f>Sheet3!B611</f>
        <v>2535281</v>
      </c>
      <c r="E611" s="2">
        <f t="shared" si="29"/>
        <v>30104</v>
      </c>
      <c r="F611" s="3">
        <f t="shared" si="30"/>
        <v>0</v>
      </c>
      <c r="G611" s="3">
        <f t="shared" si="31"/>
        <v>0</v>
      </c>
    </row>
    <row r="612" spans="1:7" x14ac:dyDescent="0.3">
      <c r="A612" s="2">
        <v>30105</v>
      </c>
      <c r="B612" s="3">
        <f>Sheet2!B612</f>
        <v>2319249</v>
      </c>
      <c r="C612" s="2">
        <v>30105</v>
      </c>
      <c r="D612" s="3">
        <f>Sheet3!B612</f>
        <v>2319249</v>
      </c>
      <c r="E612" s="2">
        <f t="shared" si="29"/>
        <v>30105</v>
      </c>
      <c r="F612" s="3">
        <f t="shared" si="30"/>
        <v>0</v>
      </c>
      <c r="G612" s="3">
        <f t="shared" si="31"/>
        <v>0</v>
      </c>
    </row>
    <row r="613" spans="1:7" x14ac:dyDescent="0.3">
      <c r="A613" s="2">
        <v>30106</v>
      </c>
      <c r="B613" s="3">
        <f>Sheet2!B613</f>
        <v>1874218</v>
      </c>
      <c r="C613" s="2">
        <v>30106</v>
      </c>
      <c r="D613" s="3">
        <f>Sheet3!B613</f>
        <v>1874218</v>
      </c>
      <c r="E613" s="2">
        <f t="shared" si="29"/>
        <v>30106</v>
      </c>
      <c r="F613" s="3">
        <f t="shared" si="30"/>
        <v>0</v>
      </c>
      <c r="G613" s="3">
        <f t="shared" si="31"/>
        <v>0</v>
      </c>
    </row>
    <row r="614" spans="1:7" x14ac:dyDescent="0.3">
      <c r="A614" s="2">
        <v>30107</v>
      </c>
      <c r="B614" s="3">
        <f>Sheet2!B614</f>
        <v>1928728</v>
      </c>
      <c r="C614" s="2">
        <v>30107</v>
      </c>
      <c r="D614" s="3">
        <f>Sheet3!B614</f>
        <v>1928728</v>
      </c>
      <c r="E614" s="2">
        <f t="shared" si="29"/>
        <v>30107</v>
      </c>
      <c r="F614" s="3">
        <f t="shared" si="30"/>
        <v>0</v>
      </c>
      <c r="G614" s="3">
        <f t="shared" si="31"/>
        <v>0</v>
      </c>
    </row>
    <row r="615" spans="1:7" x14ac:dyDescent="0.3">
      <c r="A615" s="2">
        <v>30108</v>
      </c>
      <c r="B615" s="3">
        <f>Sheet2!B615</f>
        <v>1905097</v>
      </c>
      <c r="C615" s="2">
        <v>30108</v>
      </c>
      <c r="D615" s="3">
        <f>Sheet3!B615</f>
        <v>1905097</v>
      </c>
      <c r="E615" s="2">
        <f t="shared" si="29"/>
        <v>30108</v>
      </c>
      <c r="F615" s="3">
        <f t="shared" si="30"/>
        <v>0</v>
      </c>
      <c r="G615" s="3">
        <f t="shared" si="31"/>
        <v>0</v>
      </c>
    </row>
    <row r="616" spans="1:7" x14ac:dyDescent="0.3">
      <c r="A616" s="2">
        <v>30109</v>
      </c>
      <c r="B616" s="3">
        <f>Sheet2!B616</f>
        <v>1557766</v>
      </c>
      <c r="C616" s="2">
        <v>30109</v>
      </c>
      <c r="D616" s="3">
        <f>Sheet3!B616</f>
        <v>1557766</v>
      </c>
      <c r="E616" s="2">
        <f t="shared" si="29"/>
        <v>30109</v>
      </c>
      <c r="F616" s="3">
        <f t="shared" si="30"/>
        <v>0</v>
      </c>
      <c r="G616" s="3">
        <f t="shared" si="31"/>
        <v>0</v>
      </c>
    </row>
    <row r="617" spans="1:7" x14ac:dyDescent="0.3">
      <c r="A617" s="2">
        <v>30110</v>
      </c>
      <c r="B617" s="3">
        <f>Sheet2!B617</f>
        <v>1271299</v>
      </c>
      <c r="C617" s="2">
        <v>30110</v>
      </c>
      <c r="D617" s="3">
        <f>Sheet3!B617</f>
        <v>1271299</v>
      </c>
      <c r="E617" s="2">
        <f t="shared" si="29"/>
        <v>30110</v>
      </c>
      <c r="F617" s="3">
        <f t="shared" si="30"/>
        <v>0</v>
      </c>
      <c r="G617" s="3">
        <f t="shared" si="31"/>
        <v>0</v>
      </c>
    </row>
    <row r="618" spans="1:7" x14ac:dyDescent="0.3">
      <c r="A618" s="2">
        <v>30111</v>
      </c>
      <c r="B618" s="3">
        <f>Sheet2!B618</f>
        <v>1167096</v>
      </c>
      <c r="C618" s="2">
        <v>30111</v>
      </c>
      <c r="D618" s="3">
        <f>Sheet3!B618</f>
        <v>1167096</v>
      </c>
      <c r="E618" s="2">
        <f t="shared" si="29"/>
        <v>30111</v>
      </c>
      <c r="F618" s="3">
        <f t="shared" si="30"/>
        <v>0</v>
      </c>
      <c r="G618" s="3">
        <f t="shared" si="31"/>
        <v>0</v>
      </c>
    </row>
    <row r="619" spans="1:7" x14ac:dyDescent="0.3">
      <c r="A619" s="2">
        <v>30112</v>
      </c>
      <c r="B619" s="3">
        <f>Sheet2!B619</f>
        <v>470603.1</v>
      </c>
      <c r="C619" s="2">
        <v>30112</v>
      </c>
      <c r="D619" s="3">
        <f>Sheet3!B619</f>
        <v>470603.1</v>
      </c>
      <c r="E619" s="2">
        <f t="shared" si="29"/>
        <v>30112</v>
      </c>
      <c r="F619" s="3">
        <f t="shared" si="30"/>
        <v>0</v>
      </c>
      <c r="G619" s="3">
        <f t="shared" si="31"/>
        <v>0</v>
      </c>
    </row>
    <row r="620" spans="1:7" x14ac:dyDescent="0.3">
      <c r="A620" s="2">
        <v>30113</v>
      </c>
      <c r="B620" s="3">
        <f>Sheet2!B620</f>
        <v>178027.2</v>
      </c>
      <c r="C620" s="2">
        <v>30113</v>
      </c>
      <c r="D620" s="3">
        <f>Sheet3!B620</f>
        <v>178027.2</v>
      </c>
      <c r="E620" s="2">
        <f t="shared" si="29"/>
        <v>30113</v>
      </c>
      <c r="F620" s="3">
        <f t="shared" si="30"/>
        <v>0</v>
      </c>
      <c r="G620" s="3">
        <f t="shared" si="31"/>
        <v>0</v>
      </c>
    </row>
    <row r="621" spans="1:7" x14ac:dyDescent="0.3">
      <c r="A621" s="2">
        <v>30114</v>
      </c>
      <c r="B621" s="3">
        <f>Sheet2!B621</f>
        <v>160629.29999999999</v>
      </c>
      <c r="C621" s="2">
        <v>30114</v>
      </c>
      <c r="D621" s="3">
        <f>Sheet3!B621</f>
        <v>160629.29999999999</v>
      </c>
      <c r="E621" s="2">
        <f t="shared" si="29"/>
        <v>30114</v>
      </c>
      <c r="F621" s="3">
        <f t="shared" si="30"/>
        <v>0</v>
      </c>
      <c r="G621" s="3">
        <f t="shared" si="31"/>
        <v>0</v>
      </c>
    </row>
    <row r="622" spans="1:7" x14ac:dyDescent="0.3">
      <c r="A622" s="2">
        <v>30115</v>
      </c>
      <c r="B622" s="3">
        <f>Sheet2!B622</f>
        <v>151464.20000000001</v>
      </c>
      <c r="C622" s="2">
        <v>30115</v>
      </c>
      <c r="D622" s="3">
        <f>Sheet3!B622</f>
        <v>151464.20000000001</v>
      </c>
      <c r="E622" s="2">
        <f t="shared" si="29"/>
        <v>30115</v>
      </c>
      <c r="F622" s="3">
        <f t="shared" si="30"/>
        <v>0</v>
      </c>
      <c r="G622" s="3">
        <f t="shared" si="31"/>
        <v>0</v>
      </c>
    </row>
    <row r="623" spans="1:7" x14ac:dyDescent="0.3">
      <c r="A623" s="2">
        <v>30116</v>
      </c>
      <c r="B623" s="3">
        <f>Sheet2!B623</f>
        <v>150850.70000000001</v>
      </c>
      <c r="C623" s="2">
        <v>30116</v>
      </c>
      <c r="D623" s="3">
        <f>Sheet3!B623</f>
        <v>150850.70000000001</v>
      </c>
      <c r="E623" s="2">
        <f t="shared" si="29"/>
        <v>30116</v>
      </c>
      <c r="F623" s="3">
        <f t="shared" si="30"/>
        <v>0</v>
      </c>
      <c r="G623" s="3">
        <f t="shared" si="31"/>
        <v>0</v>
      </c>
    </row>
    <row r="624" spans="1:7" x14ac:dyDescent="0.3">
      <c r="A624" s="2">
        <v>30117</v>
      </c>
      <c r="B624" s="3">
        <f>Sheet2!B624</f>
        <v>168871.2</v>
      </c>
      <c r="C624" s="2">
        <v>30117</v>
      </c>
      <c r="D624" s="3">
        <f>Sheet3!B624</f>
        <v>168871.2</v>
      </c>
      <c r="E624" s="2">
        <f t="shared" si="29"/>
        <v>30117</v>
      </c>
      <c r="F624" s="3">
        <f t="shared" si="30"/>
        <v>0</v>
      </c>
      <c r="G624" s="3">
        <f t="shared" si="31"/>
        <v>0</v>
      </c>
    </row>
    <row r="625" spans="1:7" x14ac:dyDescent="0.3">
      <c r="A625" s="2">
        <v>30118</v>
      </c>
      <c r="B625" s="3">
        <f>Sheet2!B625</f>
        <v>157871.5</v>
      </c>
      <c r="C625" s="2">
        <v>30118</v>
      </c>
      <c r="D625" s="3">
        <f>Sheet3!B625</f>
        <v>157871.5</v>
      </c>
      <c r="E625" s="2">
        <f t="shared" si="29"/>
        <v>30118</v>
      </c>
      <c r="F625" s="3">
        <f t="shared" si="30"/>
        <v>0</v>
      </c>
      <c r="G625" s="3">
        <f t="shared" si="31"/>
        <v>0</v>
      </c>
    </row>
    <row r="626" spans="1:7" x14ac:dyDescent="0.3">
      <c r="A626" s="2">
        <v>30119</v>
      </c>
      <c r="B626" s="3">
        <f>Sheet2!B626</f>
        <v>153510.20000000001</v>
      </c>
      <c r="C626" s="2">
        <v>30119</v>
      </c>
      <c r="D626" s="3">
        <f>Sheet3!B626</f>
        <v>153510.20000000001</v>
      </c>
      <c r="E626" s="2">
        <f t="shared" si="29"/>
        <v>30119</v>
      </c>
      <c r="F626" s="3">
        <f t="shared" si="30"/>
        <v>0</v>
      </c>
      <c r="G626" s="3">
        <f t="shared" si="31"/>
        <v>0</v>
      </c>
    </row>
    <row r="627" spans="1:7" x14ac:dyDescent="0.3">
      <c r="A627" s="2">
        <v>30120</v>
      </c>
      <c r="B627" s="3">
        <f>Sheet2!B627</f>
        <v>232428</v>
      </c>
      <c r="C627" s="2">
        <v>30120</v>
      </c>
      <c r="D627" s="3">
        <f>Sheet3!B627</f>
        <v>232428</v>
      </c>
      <c r="E627" s="2">
        <f t="shared" si="29"/>
        <v>30120</v>
      </c>
      <c r="F627" s="3">
        <f t="shared" si="30"/>
        <v>0</v>
      </c>
      <c r="G627" s="3">
        <f t="shared" si="31"/>
        <v>0</v>
      </c>
    </row>
    <row r="628" spans="1:7" x14ac:dyDescent="0.3">
      <c r="A628" s="2">
        <v>30121</v>
      </c>
      <c r="B628" s="3">
        <f>Sheet2!B628</f>
        <v>251684.8</v>
      </c>
      <c r="C628" s="2">
        <v>30121</v>
      </c>
      <c r="D628" s="3">
        <f>Sheet3!B628</f>
        <v>251684.8</v>
      </c>
      <c r="E628" s="2">
        <f t="shared" si="29"/>
        <v>30121</v>
      </c>
      <c r="F628" s="3">
        <f t="shared" si="30"/>
        <v>0</v>
      </c>
      <c r="G628" s="3">
        <f t="shared" si="31"/>
        <v>0</v>
      </c>
    </row>
    <row r="629" spans="1:7" x14ac:dyDescent="0.3">
      <c r="A629" s="2">
        <v>30122</v>
      </c>
      <c r="B629" s="3">
        <f>Sheet2!B629</f>
        <v>231291.1</v>
      </c>
      <c r="C629" s="2">
        <v>30122</v>
      </c>
      <c r="D629" s="3">
        <f>Sheet3!B629</f>
        <v>231291.1</v>
      </c>
      <c r="E629" s="2">
        <f t="shared" si="29"/>
        <v>30122</v>
      </c>
      <c r="F629" s="3">
        <f t="shared" si="30"/>
        <v>0</v>
      </c>
      <c r="G629" s="3">
        <f t="shared" si="31"/>
        <v>0</v>
      </c>
    </row>
    <row r="630" spans="1:7" x14ac:dyDescent="0.3">
      <c r="A630" s="2">
        <v>30123</v>
      </c>
      <c r="B630" s="3">
        <f>Sheet2!B630</f>
        <v>664546.9</v>
      </c>
      <c r="C630" s="2">
        <v>30123</v>
      </c>
      <c r="D630" s="3">
        <f>Sheet3!B630</f>
        <v>664546.9</v>
      </c>
      <c r="E630" s="2">
        <f t="shared" si="29"/>
        <v>30123</v>
      </c>
      <c r="F630" s="3">
        <f t="shared" si="30"/>
        <v>0</v>
      </c>
      <c r="G630" s="3">
        <f t="shared" si="31"/>
        <v>0</v>
      </c>
    </row>
    <row r="631" spans="1:7" x14ac:dyDescent="0.3">
      <c r="A631" s="2">
        <v>30124</v>
      </c>
      <c r="B631" s="3">
        <f>Sheet2!B631</f>
        <v>1113886</v>
      </c>
      <c r="C631" s="2">
        <v>30124</v>
      </c>
      <c r="D631" s="3">
        <f>Sheet3!B631</f>
        <v>1113886</v>
      </c>
      <c r="E631" s="2">
        <f t="shared" si="29"/>
        <v>30124</v>
      </c>
      <c r="F631" s="3">
        <f t="shared" si="30"/>
        <v>0</v>
      </c>
      <c r="G631" s="3">
        <f t="shared" si="31"/>
        <v>0</v>
      </c>
    </row>
    <row r="632" spans="1:7" x14ac:dyDescent="0.3">
      <c r="A632" s="2">
        <v>30125</v>
      </c>
      <c r="B632" s="3">
        <f>Sheet2!B632</f>
        <v>2650805</v>
      </c>
      <c r="C632" s="2">
        <v>30125</v>
      </c>
      <c r="D632" s="3">
        <f>Sheet3!B632</f>
        <v>2650805</v>
      </c>
      <c r="E632" s="2">
        <f t="shared" si="29"/>
        <v>30125</v>
      </c>
      <c r="F632" s="3">
        <f t="shared" si="30"/>
        <v>0</v>
      </c>
      <c r="G632" s="3">
        <f t="shared" si="31"/>
        <v>0</v>
      </c>
    </row>
    <row r="633" spans="1:7" x14ac:dyDescent="0.3">
      <c r="A633" s="2">
        <v>30126</v>
      </c>
      <c r="B633" s="3">
        <f>Sheet2!B633</f>
        <v>3375350</v>
      </c>
      <c r="C633" s="2">
        <v>30126</v>
      </c>
      <c r="D633" s="3">
        <f>Sheet3!B633</f>
        <v>3375350</v>
      </c>
      <c r="E633" s="2">
        <f t="shared" si="29"/>
        <v>30126</v>
      </c>
      <c r="F633" s="3">
        <f t="shared" si="30"/>
        <v>0</v>
      </c>
      <c r="G633" s="3">
        <f t="shared" si="31"/>
        <v>0</v>
      </c>
    </row>
    <row r="634" spans="1:7" x14ac:dyDescent="0.3">
      <c r="A634" s="2">
        <v>30127</v>
      </c>
      <c r="B634" s="3">
        <f>Sheet2!B634</f>
        <v>4240168</v>
      </c>
      <c r="C634" s="2">
        <v>30127</v>
      </c>
      <c r="D634" s="3">
        <f>Sheet3!B634</f>
        <v>4240168</v>
      </c>
      <c r="E634" s="2">
        <f t="shared" si="29"/>
        <v>30127</v>
      </c>
      <c r="F634" s="3">
        <f t="shared" si="30"/>
        <v>0</v>
      </c>
      <c r="G634" s="3">
        <f t="shared" si="31"/>
        <v>0</v>
      </c>
    </row>
    <row r="635" spans="1:7" x14ac:dyDescent="0.3">
      <c r="A635" s="2">
        <v>30128</v>
      </c>
      <c r="B635" s="3">
        <f>Sheet2!B635</f>
        <v>4689852</v>
      </c>
      <c r="C635" s="2">
        <v>30128</v>
      </c>
      <c r="D635" s="3">
        <f>Sheet3!B635</f>
        <v>4689852</v>
      </c>
      <c r="E635" s="2">
        <f t="shared" si="29"/>
        <v>30128</v>
      </c>
      <c r="F635" s="3">
        <f t="shared" si="30"/>
        <v>0</v>
      </c>
      <c r="G635" s="3">
        <f t="shared" si="31"/>
        <v>0</v>
      </c>
    </row>
    <row r="636" spans="1:7" x14ac:dyDescent="0.3">
      <c r="A636" s="2">
        <v>30129</v>
      </c>
      <c r="B636" s="3">
        <f>Sheet2!B636</f>
        <v>4706927</v>
      </c>
      <c r="C636" s="2">
        <v>30129</v>
      </c>
      <c r="D636" s="3">
        <f>Sheet3!B636</f>
        <v>4706927</v>
      </c>
      <c r="E636" s="2">
        <f t="shared" si="29"/>
        <v>30129</v>
      </c>
      <c r="F636" s="3">
        <f t="shared" si="30"/>
        <v>0</v>
      </c>
      <c r="G636" s="3">
        <f t="shared" si="31"/>
        <v>0</v>
      </c>
    </row>
    <row r="637" spans="1:7" x14ac:dyDescent="0.3">
      <c r="A637" s="2">
        <v>30130</v>
      </c>
      <c r="B637" s="3">
        <f>Sheet2!B637</f>
        <v>4701203</v>
      </c>
      <c r="C637" s="2">
        <v>30130</v>
      </c>
      <c r="D637" s="3">
        <f>Sheet3!B637</f>
        <v>4701203</v>
      </c>
      <c r="E637" s="2">
        <f t="shared" si="29"/>
        <v>30130</v>
      </c>
      <c r="F637" s="3">
        <f t="shared" si="30"/>
        <v>0</v>
      </c>
      <c r="G637" s="3">
        <f t="shared" si="31"/>
        <v>0</v>
      </c>
    </row>
    <row r="638" spans="1:7" x14ac:dyDescent="0.3">
      <c r="A638" s="2">
        <v>30131</v>
      </c>
      <c r="B638" s="3">
        <f>Sheet2!B638</f>
        <v>4730754</v>
      </c>
      <c r="C638" s="2">
        <v>30131</v>
      </c>
      <c r="D638" s="3">
        <f>Sheet3!B638</f>
        <v>4730754</v>
      </c>
      <c r="E638" s="2">
        <f t="shared" si="29"/>
        <v>30131</v>
      </c>
      <c r="F638" s="3">
        <f t="shared" si="30"/>
        <v>0</v>
      </c>
      <c r="G638" s="3">
        <f t="shared" si="31"/>
        <v>0</v>
      </c>
    </row>
    <row r="639" spans="1:7" x14ac:dyDescent="0.3">
      <c r="A639" s="2">
        <v>30132</v>
      </c>
      <c r="B639" s="3">
        <f>Sheet2!B639</f>
        <v>4488860</v>
      </c>
      <c r="C639" s="2">
        <v>30132</v>
      </c>
      <c r="D639" s="3">
        <f>Sheet3!B639</f>
        <v>4488860</v>
      </c>
      <c r="E639" s="2">
        <f t="shared" si="29"/>
        <v>30132</v>
      </c>
      <c r="F639" s="3">
        <f t="shared" si="30"/>
        <v>0</v>
      </c>
      <c r="G639" s="3">
        <f t="shared" si="31"/>
        <v>0</v>
      </c>
    </row>
    <row r="640" spans="1:7" x14ac:dyDescent="0.3">
      <c r="A640" s="2">
        <v>30133</v>
      </c>
      <c r="B640" s="3">
        <f>Sheet2!B640</f>
        <v>4135426</v>
      </c>
      <c r="C640" s="2">
        <v>30133</v>
      </c>
      <c r="D640" s="3">
        <f>Sheet3!B640</f>
        <v>4135426</v>
      </c>
      <c r="E640" s="2">
        <f t="shared" si="29"/>
        <v>30133</v>
      </c>
      <c r="F640" s="3">
        <f t="shared" si="30"/>
        <v>0</v>
      </c>
      <c r="G640" s="3">
        <f t="shared" si="31"/>
        <v>0</v>
      </c>
    </row>
    <row r="641" spans="1:7" x14ac:dyDescent="0.3">
      <c r="A641" s="2">
        <v>30134</v>
      </c>
      <c r="B641" s="3">
        <f>Sheet2!B641</f>
        <v>2118654</v>
      </c>
      <c r="C641" s="2">
        <v>30134</v>
      </c>
      <c r="D641" s="3">
        <f>Sheet3!B641</f>
        <v>2118654</v>
      </c>
      <c r="E641" s="2">
        <f t="shared" si="29"/>
        <v>30134</v>
      </c>
      <c r="F641" s="3">
        <f t="shared" si="30"/>
        <v>0</v>
      </c>
      <c r="G641" s="3">
        <f t="shared" si="31"/>
        <v>0</v>
      </c>
    </row>
    <row r="642" spans="1:7" x14ac:dyDescent="0.3">
      <c r="A642" s="2">
        <v>30135</v>
      </c>
      <c r="B642" s="3">
        <f>Sheet2!B642</f>
        <v>1458781</v>
      </c>
      <c r="C642" s="2">
        <v>30135</v>
      </c>
      <c r="D642" s="3">
        <f>Sheet3!B642</f>
        <v>1458781</v>
      </c>
      <c r="E642" s="2">
        <f t="shared" si="29"/>
        <v>30135</v>
      </c>
      <c r="F642" s="3">
        <f t="shared" si="30"/>
        <v>0</v>
      </c>
      <c r="G642" s="3">
        <f t="shared" si="31"/>
        <v>0</v>
      </c>
    </row>
    <row r="643" spans="1:7" x14ac:dyDescent="0.3">
      <c r="A643" s="2">
        <v>30136</v>
      </c>
      <c r="B643" s="3">
        <f>Sheet2!B643</f>
        <v>1495324</v>
      </c>
      <c r="C643" s="2">
        <v>30136</v>
      </c>
      <c r="D643" s="3">
        <f>Sheet3!B643</f>
        <v>1495324</v>
      </c>
      <c r="E643" s="2">
        <f t="shared" ref="E643:E706" si="32">A643</f>
        <v>30136</v>
      </c>
      <c r="F643" s="3">
        <f t="shared" ref="F643:F706" si="33">ABS(B643-D643)</f>
        <v>0</v>
      </c>
      <c r="G643" s="3">
        <f t="shared" ref="G643:G706" si="34">100*F643/D643</f>
        <v>0</v>
      </c>
    </row>
    <row r="644" spans="1:7" x14ac:dyDescent="0.3">
      <c r="A644" s="2">
        <v>30137</v>
      </c>
      <c r="B644" s="3">
        <f>Sheet2!B644</f>
        <v>1480579</v>
      </c>
      <c r="C644" s="2">
        <v>30137</v>
      </c>
      <c r="D644" s="3">
        <f>Sheet3!B644</f>
        <v>1480579</v>
      </c>
      <c r="E644" s="2">
        <f t="shared" si="32"/>
        <v>30137</v>
      </c>
      <c r="F644" s="3">
        <f t="shared" si="33"/>
        <v>0</v>
      </c>
      <c r="G644" s="3">
        <f t="shared" si="34"/>
        <v>0</v>
      </c>
    </row>
    <row r="645" spans="1:7" x14ac:dyDescent="0.3">
      <c r="A645" s="2">
        <v>30138</v>
      </c>
      <c r="B645" s="3">
        <f>Sheet2!B645</f>
        <v>1233718</v>
      </c>
      <c r="C645" s="2">
        <v>30138</v>
      </c>
      <c r="D645" s="3">
        <f>Sheet3!B645</f>
        <v>1233718</v>
      </c>
      <c r="E645" s="2">
        <f t="shared" si="32"/>
        <v>30138</v>
      </c>
      <c r="F645" s="3">
        <f t="shared" si="33"/>
        <v>0</v>
      </c>
      <c r="G645" s="3">
        <f t="shared" si="34"/>
        <v>0</v>
      </c>
    </row>
    <row r="646" spans="1:7" x14ac:dyDescent="0.3">
      <c r="A646" s="2">
        <v>30139</v>
      </c>
      <c r="B646" s="3">
        <f>Sheet2!B646</f>
        <v>789567</v>
      </c>
      <c r="C646" s="2">
        <v>30139</v>
      </c>
      <c r="D646" s="3">
        <f>Sheet3!B646</f>
        <v>789567</v>
      </c>
      <c r="E646" s="2">
        <f t="shared" si="32"/>
        <v>30139</v>
      </c>
      <c r="F646" s="3">
        <f t="shared" si="33"/>
        <v>0</v>
      </c>
      <c r="G646" s="3">
        <f t="shared" si="34"/>
        <v>0</v>
      </c>
    </row>
    <row r="647" spans="1:7" x14ac:dyDescent="0.3">
      <c r="A647" s="2">
        <v>30140</v>
      </c>
      <c r="B647" s="3">
        <f>Sheet2!B647</f>
        <v>763923.2</v>
      </c>
      <c r="C647" s="2">
        <v>30140</v>
      </c>
      <c r="D647" s="3">
        <f>Sheet3!B647</f>
        <v>763923.2</v>
      </c>
      <c r="E647" s="2">
        <f t="shared" si="32"/>
        <v>30140</v>
      </c>
      <c r="F647" s="3">
        <f t="shared" si="33"/>
        <v>0</v>
      </c>
      <c r="G647" s="3">
        <f t="shared" si="34"/>
        <v>0</v>
      </c>
    </row>
    <row r="648" spans="1:7" x14ac:dyDescent="0.3">
      <c r="A648" s="2">
        <v>30141</v>
      </c>
      <c r="B648" s="3">
        <f>Sheet2!B648</f>
        <v>763761.8</v>
      </c>
      <c r="C648" s="2">
        <v>30141</v>
      </c>
      <c r="D648" s="3">
        <f>Sheet3!B648</f>
        <v>763761.8</v>
      </c>
      <c r="E648" s="2">
        <f t="shared" si="32"/>
        <v>30141</v>
      </c>
      <c r="F648" s="3">
        <f t="shared" si="33"/>
        <v>0</v>
      </c>
      <c r="G648" s="3">
        <f t="shared" si="34"/>
        <v>0</v>
      </c>
    </row>
    <row r="649" spans="1:7" x14ac:dyDescent="0.3">
      <c r="A649" s="2">
        <v>30142</v>
      </c>
      <c r="B649" s="3">
        <f>Sheet2!B649</f>
        <v>761210.2</v>
      </c>
      <c r="C649" s="2">
        <v>30142</v>
      </c>
      <c r="D649" s="3">
        <f>Sheet3!B649</f>
        <v>761210.2</v>
      </c>
      <c r="E649" s="2">
        <f t="shared" si="32"/>
        <v>30142</v>
      </c>
      <c r="F649" s="3">
        <f t="shared" si="33"/>
        <v>0</v>
      </c>
      <c r="G649" s="3">
        <f t="shared" si="34"/>
        <v>0</v>
      </c>
    </row>
    <row r="650" spans="1:7" x14ac:dyDescent="0.3">
      <c r="A650" s="2">
        <v>30143</v>
      </c>
      <c r="B650" s="3">
        <f>Sheet2!B650</f>
        <v>763578.4</v>
      </c>
      <c r="C650" s="2">
        <v>30143</v>
      </c>
      <c r="D650" s="3">
        <f>Sheet3!B650</f>
        <v>763578.4</v>
      </c>
      <c r="E650" s="2">
        <f t="shared" si="32"/>
        <v>30143</v>
      </c>
      <c r="F650" s="3">
        <f t="shared" si="33"/>
        <v>0</v>
      </c>
      <c r="G650" s="3">
        <f t="shared" si="34"/>
        <v>0</v>
      </c>
    </row>
    <row r="651" spans="1:7" x14ac:dyDescent="0.3">
      <c r="A651" s="2">
        <v>30144</v>
      </c>
      <c r="B651" s="3">
        <f>Sheet2!B651</f>
        <v>687676.9</v>
      </c>
      <c r="C651" s="2">
        <v>30144</v>
      </c>
      <c r="D651" s="3">
        <f>Sheet3!B651</f>
        <v>687676.9</v>
      </c>
      <c r="E651" s="2">
        <f t="shared" si="32"/>
        <v>30144</v>
      </c>
      <c r="F651" s="3">
        <f t="shared" si="33"/>
        <v>0</v>
      </c>
      <c r="G651" s="3">
        <f t="shared" si="34"/>
        <v>0</v>
      </c>
    </row>
    <row r="652" spans="1:7" x14ac:dyDescent="0.3">
      <c r="A652" s="2">
        <v>30145</v>
      </c>
      <c r="B652" s="3">
        <f>Sheet2!B652</f>
        <v>523711.1</v>
      </c>
      <c r="C652" s="2">
        <v>30145</v>
      </c>
      <c r="D652" s="3">
        <f>Sheet3!B652</f>
        <v>523711.1</v>
      </c>
      <c r="E652" s="2">
        <f t="shared" si="32"/>
        <v>30145</v>
      </c>
      <c r="F652" s="3">
        <f t="shared" si="33"/>
        <v>0</v>
      </c>
      <c r="G652" s="3">
        <f t="shared" si="34"/>
        <v>0</v>
      </c>
    </row>
    <row r="653" spans="1:7" x14ac:dyDescent="0.3">
      <c r="A653" s="2">
        <v>30146</v>
      </c>
      <c r="B653" s="3">
        <f>Sheet2!B653</f>
        <v>504105.8</v>
      </c>
      <c r="C653" s="2">
        <v>30146</v>
      </c>
      <c r="D653" s="3">
        <f>Sheet3!B653</f>
        <v>504105.8</v>
      </c>
      <c r="E653" s="2">
        <f t="shared" si="32"/>
        <v>30146</v>
      </c>
      <c r="F653" s="3">
        <f t="shared" si="33"/>
        <v>0</v>
      </c>
      <c r="G653" s="3">
        <f t="shared" si="34"/>
        <v>0</v>
      </c>
    </row>
    <row r="654" spans="1:7" x14ac:dyDescent="0.3">
      <c r="A654" s="2">
        <v>30147</v>
      </c>
      <c r="B654" s="3">
        <f>Sheet2!B654</f>
        <v>508976</v>
      </c>
      <c r="C654" s="2">
        <v>30147</v>
      </c>
      <c r="D654" s="3">
        <f>Sheet3!B654</f>
        <v>508976</v>
      </c>
      <c r="E654" s="2">
        <f t="shared" si="32"/>
        <v>30147</v>
      </c>
      <c r="F654" s="3">
        <f t="shared" si="33"/>
        <v>0</v>
      </c>
      <c r="G654" s="3">
        <f t="shared" si="34"/>
        <v>0</v>
      </c>
    </row>
    <row r="655" spans="1:7" x14ac:dyDescent="0.3">
      <c r="A655" s="2">
        <v>30148</v>
      </c>
      <c r="B655" s="3">
        <f>Sheet2!B655</f>
        <v>513853.2</v>
      </c>
      <c r="C655" s="2">
        <v>30148</v>
      </c>
      <c r="D655" s="3">
        <f>Sheet3!B655</f>
        <v>513853.2</v>
      </c>
      <c r="E655" s="2">
        <f t="shared" si="32"/>
        <v>30148</v>
      </c>
      <c r="F655" s="3">
        <f t="shared" si="33"/>
        <v>0</v>
      </c>
      <c r="G655" s="3">
        <f t="shared" si="34"/>
        <v>0</v>
      </c>
    </row>
    <row r="656" spans="1:7" x14ac:dyDescent="0.3">
      <c r="A656" s="2">
        <v>30149</v>
      </c>
      <c r="B656" s="3">
        <f>Sheet2!B656</f>
        <v>513842.8</v>
      </c>
      <c r="C656" s="2">
        <v>30149</v>
      </c>
      <c r="D656" s="3">
        <f>Sheet3!B656</f>
        <v>513842.8</v>
      </c>
      <c r="E656" s="2">
        <f t="shared" si="32"/>
        <v>30149</v>
      </c>
      <c r="F656" s="3">
        <f t="shared" si="33"/>
        <v>0</v>
      </c>
      <c r="G656" s="3">
        <f t="shared" si="34"/>
        <v>0</v>
      </c>
    </row>
    <row r="657" spans="1:7" x14ac:dyDescent="0.3">
      <c r="A657" s="2">
        <v>30150</v>
      </c>
      <c r="B657" s="3">
        <f>Sheet2!B657</f>
        <v>513835.2</v>
      </c>
      <c r="C657" s="2">
        <v>30150</v>
      </c>
      <c r="D657" s="3">
        <f>Sheet3!B657</f>
        <v>513835.2</v>
      </c>
      <c r="E657" s="2">
        <f t="shared" si="32"/>
        <v>30150</v>
      </c>
      <c r="F657" s="3">
        <f t="shared" si="33"/>
        <v>0</v>
      </c>
      <c r="G657" s="3">
        <f t="shared" si="34"/>
        <v>0</v>
      </c>
    </row>
    <row r="658" spans="1:7" x14ac:dyDescent="0.3">
      <c r="A658" s="2">
        <v>30151</v>
      </c>
      <c r="B658" s="3">
        <f>Sheet2!B658</f>
        <v>486916.5</v>
      </c>
      <c r="C658" s="2">
        <v>30151</v>
      </c>
      <c r="D658" s="3">
        <f>Sheet3!B658</f>
        <v>486916.5</v>
      </c>
      <c r="E658" s="2">
        <f t="shared" si="32"/>
        <v>30151</v>
      </c>
      <c r="F658" s="3">
        <f t="shared" si="33"/>
        <v>0</v>
      </c>
      <c r="G658" s="3">
        <f t="shared" si="34"/>
        <v>0</v>
      </c>
    </row>
    <row r="659" spans="1:7" x14ac:dyDescent="0.3">
      <c r="A659" s="2">
        <v>30152</v>
      </c>
      <c r="B659" s="3">
        <f>Sheet2!B659</f>
        <v>374368.8</v>
      </c>
      <c r="C659" s="2">
        <v>30152</v>
      </c>
      <c r="D659" s="3">
        <f>Sheet3!B659</f>
        <v>374368.8</v>
      </c>
      <c r="E659" s="2">
        <f t="shared" si="32"/>
        <v>30152</v>
      </c>
      <c r="F659" s="3">
        <f t="shared" si="33"/>
        <v>0</v>
      </c>
      <c r="G659" s="3">
        <f t="shared" si="34"/>
        <v>0</v>
      </c>
    </row>
    <row r="660" spans="1:7" x14ac:dyDescent="0.3">
      <c r="A660" s="2">
        <v>30153</v>
      </c>
      <c r="B660" s="3">
        <f>Sheet2!B660</f>
        <v>364578</v>
      </c>
      <c r="C660" s="2">
        <v>30153</v>
      </c>
      <c r="D660" s="3">
        <f>Sheet3!B660</f>
        <v>364578</v>
      </c>
      <c r="E660" s="2">
        <f t="shared" si="32"/>
        <v>30153</v>
      </c>
      <c r="F660" s="3">
        <f t="shared" si="33"/>
        <v>0</v>
      </c>
      <c r="G660" s="3">
        <f t="shared" si="34"/>
        <v>0</v>
      </c>
    </row>
    <row r="661" spans="1:7" x14ac:dyDescent="0.3">
      <c r="A661" s="2">
        <v>30154</v>
      </c>
      <c r="B661" s="3">
        <f>Sheet2!B661</f>
        <v>364574.1</v>
      </c>
      <c r="C661" s="2">
        <v>30154</v>
      </c>
      <c r="D661" s="3">
        <f>Sheet3!B661</f>
        <v>364574.1</v>
      </c>
      <c r="E661" s="2">
        <f t="shared" si="32"/>
        <v>30154</v>
      </c>
      <c r="F661" s="3">
        <f t="shared" si="33"/>
        <v>0</v>
      </c>
      <c r="G661" s="3">
        <f t="shared" si="34"/>
        <v>0</v>
      </c>
    </row>
    <row r="662" spans="1:7" x14ac:dyDescent="0.3">
      <c r="A662" s="2">
        <v>30155</v>
      </c>
      <c r="B662" s="3">
        <f>Sheet2!B662</f>
        <v>365040.1</v>
      </c>
      <c r="C662" s="2">
        <v>30155</v>
      </c>
      <c r="D662" s="3">
        <f>Sheet3!B662</f>
        <v>365040.1</v>
      </c>
      <c r="E662" s="2">
        <f t="shared" si="32"/>
        <v>30155</v>
      </c>
      <c r="F662" s="3">
        <f t="shared" si="33"/>
        <v>0</v>
      </c>
      <c r="G662" s="3">
        <f t="shared" si="34"/>
        <v>0</v>
      </c>
    </row>
    <row r="663" spans="1:7" x14ac:dyDescent="0.3">
      <c r="A663" s="2">
        <v>30156</v>
      </c>
      <c r="B663" s="3">
        <f>Sheet2!B663</f>
        <v>367075.9</v>
      </c>
      <c r="C663" s="2">
        <v>30156</v>
      </c>
      <c r="D663" s="3">
        <f>Sheet3!B663</f>
        <v>367075.9</v>
      </c>
      <c r="E663" s="2">
        <f t="shared" si="32"/>
        <v>30156</v>
      </c>
      <c r="F663" s="3">
        <f t="shared" si="33"/>
        <v>0</v>
      </c>
      <c r="G663" s="3">
        <f t="shared" si="34"/>
        <v>0</v>
      </c>
    </row>
    <row r="664" spans="1:7" x14ac:dyDescent="0.3">
      <c r="A664" s="2">
        <v>30157</v>
      </c>
      <c r="B664" s="3">
        <f>Sheet2!B664</f>
        <v>364617.8</v>
      </c>
      <c r="C664" s="2">
        <v>30157</v>
      </c>
      <c r="D664" s="3">
        <f>Sheet3!B664</f>
        <v>364617.8</v>
      </c>
      <c r="E664" s="2">
        <f t="shared" si="32"/>
        <v>30157</v>
      </c>
      <c r="F664" s="3">
        <f t="shared" si="33"/>
        <v>0</v>
      </c>
      <c r="G664" s="3">
        <f t="shared" si="34"/>
        <v>0</v>
      </c>
    </row>
    <row r="665" spans="1:7" x14ac:dyDescent="0.3">
      <c r="A665" s="2">
        <v>30158</v>
      </c>
      <c r="B665" s="3">
        <f>Sheet2!B665</f>
        <v>364608.2</v>
      </c>
      <c r="C665" s="2">
        <v>30158</v>
      </c>
      <c r="D665" s="3">
        <f>Sheet3!B665</f>
        <v>364608.2</v>
      </c>
      <c r="E665" s="2">
        <f t="shared" si="32"/>
        <v>30158</v>
      </c>
      <c r="F665" s="3">
        <f t="shared" si="33"/>
        <v>0</v>
      </c>
      <c r="G665" s="3">
        <f t="shared" si="34"/>
        <v>0</v>
      </c>
    </row>
    <row r="666" spans="1:7" x14ac:dyDescent="0.3">
      <c r="A666" s="2">
        <v>30159</v>
      </c>
      <c r="B666" s="3">
        <f>Sheet2!B666</f>
        <v>364600.3</v>
      </c>
      <c r="C666" s="2">
        <v>30159</v>
      </c>
      <c r="D666" s="3">
        <f>Sheet3!B666</f>
        <v>364600.3</v>
      </c>
      <c r="E666" s="2">
        <f t="shared" si="32"/>
        <v>30159</v>
      </c>
      <c r="F666" s="3">
        <f t="shared" si="33"/>
        <v>0</v>
      </c>
      <c r="G666" s="3">
        <f t="shared" si="34"/>
        <v>0</v>
      </c>
    </row>
    <row r="667" spans="1:7" x14ac:dyDescent="0.3">
      <c r="A667" s="2">
        <v>30160</v>
      </c>
      <c r="B667" s="3">
        <f>Sheet2!B667</f>
        <v>308322.3</v>
      </c>
      <c r="C667" s="2">
        <v>30160</v>
      </c>
      <c r="D667" s="3">
        <f>Sheet3!B667</f>
        <v>308322.3</v>
      </c>
      <c r="E667" s="2">
        <f t="shared" si="32"/>
        <v>30160</v>
      </c>
      <c r="F667" s="3">
        <f t="shared" si="33"/>
        <v>0</v>
      </c>
      <c r="G667" s="3">
        <f t="shared" si="34"/>
        <v>0</v>
      </c>
    </row>
    <row r="668" spans="1:7" x14ac:dyDescent="0.3">
      <c r="A668" s="2">
        <v>30161</v>
      </c>
      <c r="B668" s="3">
        <f>Sheet2!B668</f>
        <v>252045.4</v>
      </c>
      <c r="C668" s="2">
        <v>30161</v>
      </c>
      <c r="D668" s="3">
        <f>Sheet3!B668</f>
        <v>252045.4</v>
      </c>
      <c r="E668" s="2">
        <f t="shared" si="32"/>
        <v>30161</v>
      </c>
      <c r="F668" s="3">
        <f t="shared" si="33"/>
        <v>0</v>
      </c>
      <c r="G668" s="3">
        <f t="shared" si="34"/>
        <v>0</v>
      </c>
    </row>
    <row r="669" spans="1:7" x14ac:dyDescent="0.3">
      <c r="A669" s="2">
        <v>30162</v>
      </c>
      <c r="B669" s="3">
        <f>Sheet2!B669</f>
        <v>413514.5</v>
      </c>
      <c r="C669" s="2">
        <v>30162</v>
      </c>
      <c r="D669" s="3">
        <f>Sheet3!B669</f>
        <v>413514.5</v>
      </c>
      <c r="E669" s="2">
        <f t="shared" si="32"/>
        <v>30162</v>
      </c>
      <c r="F669" s="3">
        <f t="shared" si="33"/>
        <v>0</v>
      </c>
      <c r="G669" s="3">
        <f t="shared" si="34"/>
        <v>0</v>
      </c>
    </row>
    <row r="670" spans="1:7" x14ac:dyDescent="0.3">
      <c r="A670" s="2">
        <v>30163</v>
      </c>
      <c r="B670" s="3">
        <f>Sheet2!B670</f>
        <v>572537.80000000005</v>
      </c>
      <c r="C670" s="2">
        <v>30163</v>
      </c>
      <c r="D670" s="3">
        <f>Sheet3!B670</f>
        <v>572537.80000000005</v>
      </c>
      <c r="E670" s="2">
        <f t="shared" si="32"/>
        <v>30163</v>
      </c>
      <c r="F670" s="3">
        <f t="shared" si="33"/>
        <v>0</v>
      </c>
      <c r="G670" s="3">
        <f t="shared" si="34"/>
        <v>0</v>
      </c>
    </row>
    <row r="671" spans="1:7" x14ac:dyDescent="0.3">
      <c r="A671" s="2">
        <v>30164</v>
      </c>
      <c r="B671" s="3">
        <f>Sheet2!B671</f>
        <v>574980.6</v>
      </c>
      <c r="C671" s="2">
        <v>30164</v>
      </c>
      <c r="D671" s="3">
        <f>Sheet3!B671</f>
        <v>574980.6</v>
      </c>
      <c r="E671" s="2">
        <f t="shared" si="32"/>
        <v>30164</v>
      </c>
      <c r="F671" s="3">
        <f t="shared" si="33"/>
        <v>0</v>
      </c>
      <c r="G671" s="3">
        <f t="shared" si="34"/>
        <v>0</v>
      </c>
    </row>
    <row r="672" spans="1:7" x14ac:dyDescent="0.3">
      <c r="A672" s="2">
        <v>30165</v>
      </c>
      <c r="B672" s="3">
        <f>Sheet2!B672</f>
        <v>574977.4</v>
      </c>
      <c r="C672" s="2">
        <v>30165</v>
      </c>
      <c r="D672" s="3">
        <f>Sheet3!B672</f>
        <v>574977.4</v>
      </c>
      <c r="E672" s="2">
        <f t="shared" si="32"/>
        <v>30165</v>
      </c>
      <c r="F672" s="3">
        <f t="shared" si="33"/>
        <v>0</v>
      </c>
      <c r="G672" s="3">
        <f t="shared" si="34"/>
        <v>0</v>
      </c>
    </row>
    <row r="673" spans="1:7" x14ac:dyDescent="0.3">
      <c r="A673" s="2">
        <v>30166</v>
      </c>
      <c r="B673" s="3">
        <f>Sheet2!B673</f>
        <v>574974.6</v>
      </c>
      <c r="C673" s="2">
        <v>30166</v>
      </c>
      <c r="D673" s="3">
        <f>Sheet3!B673</f>
        <v>574974.6</v>
      </c>
      <c r="E673" s="2">
        <f t="shared" si="32"/>
        <v>30166</v>
      </c>
      <c r="F673" s="3">
        <f t="shared" si="33"/>
        <v>0</v>
      </c>
      <c r="G673" s="3">
        <f t="shared" si="34"/>
        <v>0</v>
      </c>
    </row>
    <row r="674" spans="1:7" x14ac:dyDescent="0.3">
      <c r="A674" s="2">
        <v>30167</v>
      </c>
      <c r="B674" s="3">
        <f>Sheet2!B674</f>
        <v>574972.19999999995</v>
      </c>
      <c r="C674" s="2">
        <v>30167</v>
      </c>
      <c r="D674" s="3">
        <f>Sheet3!B674</f>
        <v>574972.19999999995</v>
      </c>
      <c r="E674" s="2">
        <f t="shared" si="32"/>
        <v>30167</v>
      </c>
      <c r="F674" s="3">
        <f t="shared" si="33"/>
        <v>0</v>
      </c>
      <c r="G674" s="3">
        <f t="shared" si="34"/>
        <v>0</v>
      </c>
    </row>
    <row r="675" spans="1:7" x14ac:dyDescent="0.3">
      <c r="A675" s="2">
        <v>30168</v>
      </c>
      <c r="B675" s="3">
        <f>Sheet2!B675</f>
        <v>577617.69999999995</v>
      </c>
      <c r="C675" s="2">
        <v>30168</v>
      </c>
      <c r="D675" s="3">
        <f>Sheet3!B675</f>
        <v>577617.69999999995</v>
      </c>
      <c r="E675" s="2">
        <f t="shared" si="32"/>
        <v>30168</v>
      </c>
      <c r="F675" s="3">
        <f t="shared" si="33"/>
        <v>0</v>
      </c>
      <c r="G675" s="3">
        <f t="shared" si="34"/>
        <v>0</v>
      </c>
    </row>
    <row r="676" spans="1:7" x14ac:dyDescent="0.3">
      <c r="A676" s="2">
        <v>30169</v>
      </c>
      <c r="B676" s="3">
        <f>Sheet2!B676</f>
        <v>577668.30000000005</v>
      </c>
      <c r="C676" s="2">
        <v>30169</v>
      </c>
      <c r="D676" s="3">
        <f>Sheet3!B676</f>
        <v>577668.30000000005</v>
      </c>
      <c r="E676" s="2">
        <f t="shared" si="32"/>
        <v>30169</v>
      </c>
      <c r="F676" s="3">
        <f t="shared" si="33"/>
        <v>0</v>
      </c>
      <c r="G676" s="3">
        <f t="shared" si="34"/>
        <v>0</v>
      </c>
    </row>
    <row r="677" spans="1:7" x14ac:dyDescent="0.3">
      <c r="A677" s="2">
        <v>30170</v>
      </c>
      <c r="B677" s="3">
        <f>Sheet2!B677</f>
        <v>577471.4</v>
      </c>
      <c r="C677" s="2">
        <v>30170</v>
      </c>
      <c r="D677" s="3">
        <f>Sheet3!B677</f>
        <v>577471.4</v>
      </c>
      <c r="E677" s="2">
        <f t="shared" si="32"/>
        <v>30170</v>
      </c>
      <c r="F677" s="3">
        <f t="shared" si="33"/>
        <v>0</v>
      </c>
      <c r="G677" s="3">
        <f t="shared" si="34"/>
        <v>0</v>
      </c>
    </row>
    <row r="678" spans="1:7" x14ac:dyDescent="0.3">
      <c r="A678" s="2">
        <v>30171</v>
      </c>
      <c r="B678" s="3">
        <f>Sheet2!B678</f>
        <v>572568.6</v>
      </c>
      <c r="C678" s="2">
        <v>30171</v>
      </c>
      <c r="D678" s="3">
        <f>Sheet3!B678</f>
        <v>572568.6</v>
      </c>
      <c r="E678" s="2">
        <f t="shared" si="32"/>
        <v>30171</v>
      </c>
      <c r="F678" s="3">
        <f t="shared" si="33"/>
        <v>0</v>
      </c>
      <c r="G678" s="3">
        <f t="shared" si="34"/>
        <v>0</v>
      </c>
    </row>
    <row r="679" spans="1:7" x14ac:dyDescent="0.3">
      <c r="A679" s="2">
        <v>30172</v>
      </c>
      <c r="B679" s="3">
        <f>Sheet2!B679</f>
        <v>575006.9</v>
      </c>
      <c r="C679" s="2">
        <v>30172</v>
      </c>
      <c r="D679" s="3">
        <f>Sheet3!B679</f>
        <v>575006.9</v>
      </c>
      <c r="E679" s="2">
        <f t="shared" si="32"/>
        <v>30172</v>
      </c>
      <c r="F679" s="3">
        <f t="shared" si="33"/>
        <v>0</v>
      </c>
      <c r="G679" s="3">
        <f t="shared" si="34"/>
        <v>0</v>
      </c>
    </row>
    <row r="680" spans="1:7" x14ac:dyDescent="0.3">
      <c r="A680" s="2">
        <v>30173</v>
      </c>
      <c r="B680" s="3">
        <f>Sheet2!B680</f>
        <v>575000.1</v>
      </c>
      <c r="C680" s="2">
        <v>30173</v>
      </c>
      <c r="D680" s="3">
        <f>Sheet3!B680</f>
        <v>575000.1</v>
      </c>
      <c r="E680" s="2">
        <f t="shared" si="32"/>
        <v>30173</v>
      </c>
      <c r="F680" s="3">
        <f t="shared" si="33"/>
        <v>0</v>
      </c>
      <c r="G680" s="3">
        <f t="shared" si="34"/>
        <v>0</v>
      </c>
    </row>
    <row r="681" spans="1:7" x14ac:dyDescent="0.3">
      <c r="A681" s="2">
        <v>30174</v>
      </c>
      <c r="B681" s="3">
        <f>Sheet2!B681</f>
        <v>621479.19999999995</v>
      </c>
      <c r="C681" s="2">
        <v>30174</v>
      </c>
      <c r="D681" s="3">
        <f>Sheet3!B681</f>
        <v>621479.19999999995</v>
      </c>
      <c r="E681" s="2">
        <f t="shared" si="32"/>
        <v>30174</v>
      </c>
      <c r="F681" s="3">
        <f t="shared" si="33"/>
        <v>0</v>
      </c>
      <c r="G681" s="3">
        <f t="shared" si="34"/>
        <v>0</v>
      </c>
    </row>
    <row r="682" spans="1:7" x14ac:dyDescent="0.3">
      <c r="A682" s="2">
        <v>30175</v>
      </c>
      <c r="B682" s="3">
        <f>Sheet2!B682</f>
        <v>704657.8</v>
      </c>
      <c r="C682" s="2">
        <v>30175</v>
      </c>
      <c r="D682" s="3">
        <f>Sheet3!B682</f>
        <v>704657.8</v>
      </c>
      <c r="E682" s="2">
        <f t="shared" si="32"/>
        <v>30175</v>
      </c>
      <c r="F682" s="3">
        <f t="shared" si="33"/>
        <v>0</v>
      </c>
      <c r="G682" s="3">
        <f t="shared" si="34"/>
        <v>0</v>
      </c>
    </row>
    <row r="683" spans="1:7" x14ac:dyDescent="0.3">
      <c r="A683" s="2">
        <v>30176</v>
      </c>
      <c r="B683" s="3">
        <f>Sheet2!B683</f>
        <v>702206.9</v>
      </c>
      <c r="C683" s="2">
        <v>30176</v>
      </c>
      <c r="D683" s="3">
        <f>Sheet3!B683</f>
        <v>702206.9</v>
      </c>
      <c r="E683" s="2">
        <f t="shared" si="32"/>
        <v>30176</v>
      </c>
      <c r="F683" s="3">
        <f t="shared" si="33"/>
        <v>0</v>
      </c>
      <c r="G683" s="3">
        <f t="shared" si="34"/>
        <v>0</v>
      </c>
    </row>
    <row r="684" spans="1:7" x14ac:dyDescent="0.3">
      <c r="A684" s="2">
        <v>30177</v>
      </c>
      <c r="B684" s="3">
        <f>Sheet2!B684</f>
        <v>702203.1</v>
      </c>
      <c r="C684" s="2">
        <v>30177</v>
      </c>
      <c r="D684" s="3">
        <f>Sheet3!B684</f>
        <v>702203.1</v>
      </c>
      <c r="E684" s="2">
        <f t="shared" si="32"/>
        <v>30177</v>
      </c>
      <c r="F684" s="3">
        <f t="shared" si="33"/>
        <v>0</v>
      </c>
      <c r="G684" s="3">
        <f t="shared" si="34"/>
        <v>0</v>
      </c>
    </row>
    <row r="685" spans="1:7" x14ac:dyDescent="0.3">
      <c r="A685" s="2">
        <v>30178</v>
      </c>
      <c r="B685" s="3">
        <f>Sheet2!B685</f>
        <v>704646.5</v>
      </c>
      <c r="C685" s="2">
        <v>30178</v>
      </c>
      <c r="D685" s="3">
        <f>Sheet3!B685</f>
        <v>704646.5</v>
      </c>
      <c r="E685" s="2">
        <f t="shared" si="32"/>
        <v>30178</v>
      </c>
      <c r="F685" s="3">
        <f t="shared" si="33"/>
        <v>0</v>
      </c>
      <c r="G685" s="3">
        <f t="shared" si="34"/>
        <v>0</v>
      </c>
    </row>
    <row r="686" spans="1:7" x14ac:dyDescent="0.3">
      <c r="A686" s="2">
        <v>30179</v>
      </c>
      <c r="B686" s="3">
        <f>Sheet2!B686</f>
        <v>702196.9</v>
      </c>
      <c r="C686" s="2">
        <v>30179</v>
      </c>
      <c r="D686" s="3">
        <f>Sheet3!B686</f>
        <v>702196.9</v>
      </c>
      <c r="E686" s="2">
        <f t="shared" si="32"/>
        <v>30179</v>
      </c>
      <c r="F686" s="3">
        <f t="shared" si="33"/>
        <v>0</v>
      </c>
      <c r="G686" s="3">
        <f t="shared" si="34"/>
        <v>0</v>
      </c>
    </row>
    <row r="687" spans="1:7" x14ac:dyDescent="0.3">
      <c r="A687" s="2">
        <v>30180</v>
      </c>
      <c r="B687" s="3">
        <f>Sheet2!B687</f>
        <v>738893.1</v>
      </c>
      <c r="C687" s="2">
        <v>30180</v>
      </c>
      <c r="D687" s="3">
        <f>Sheet3!B687</f>
        <v>738893.1</v>
      </c>
      <c r="E687" s="2">
        <f t="shared" si="32"/>
        <v>30180</v>
      </c>
      <c r="F687" s="3">
        <f t="shared" si="33"/>
        <v>0</v>
      </c>
      <c r="G687" s="3">
        <f t="shared" si="34"/>
        <v>0</v>
      </c>
    </row>
    <row r="688" spans="1:7" x14ac:dyDescent="0.3">
      <c r="A688" s="2">
        <v>30181</v>
      </c>
      <c r="B688" s="3">
        <f>Sheet2!B688</f>
        <v>765803.2</v>
      </c>
      <c r="C688" s="2">
        <v>30181</v>
      </c>
      <c r="D688" s="3">
        <f>Sheet3!B688</f>
        <v>765803.2</v>
      </c>
      <c r="E688" s="2">
        <f t="shared" si="32"/>
        <v>30181</v>
      </c>
      <c r="F688" s="3">
        <f t="shared" si="33"/>
        <v>0</v>
      </c>
      <c r="G688" s="3">
        <f t="shared" si="34"/>
        <v>0</v>
      </c>
    </row>
    <row r="689" spans="1:7" x14ac:dyDescent="0.3">
      <c r="A689" s="2">
        <v>30182</v>
      </c>
      <c r="B689" s="3">
        <f>Sheet2!B689</f>
        <v>768660.2</v>
      </c>
      <c r="C689" s="2">
        <v>30182</v>
      </c>
      <c r="D689" s="3">
        <f>Sheet3!B689</f>
        <v>768660.2</v>
      </c>
      <c r="E689" s="2">
        <f t="shared" si="32"/>
        <v>30182</v>
      </c>
      <c r="F689" s="3">
        <f t="shared" si="33"/>
        <v>0</v>
      </c>
      <c r="G689" s="3">
        <f t="shared" si="34"/>
        <v>0</v>
      </c>
    </row>
    <row r="690" spans="1:7" x14ac:dyDescent="0.3">
      <c r="A690" s="2">
        <v>30183</v>
      </c>
      <c r="B690" s="3">
        <f>Sheet2!B690</f>
        <v>768307.9</v>
      </c>
      <c r="C690" s="2">
        <v>30183</v>
      </c>
      <c r="D690" s="3">
        <f>Sheet3!B690</f>
        <v>768307.9</v>
      </c>
      <c r="E690" s="2">
        <f t="shared" si="32"/>
        <v>30183</v>
      </c>
      <c r="F690" s="3">
        <f t="shared" si="33"/>
        <v>0</v>
      </c>
      <c r="G690" s="3">
        <f t="shared" si="34"/>
        <v>0</v>
      </c>
    </row>
    <row r="691" spans="1:7" x14ac:dyDescent="0.3">
      <c r="A691" s="2">
        <v>30184</v>
      </c>
      <c r="B691" s="3">
        <f>Sheet2!B691</f>
        <v>765850.9</v>
      </c>
      <c r="C691" s="2">
        <v>30184</v>
      </c>
      <c r="D691" s="3">
        <f>Sheet3!B691</f>
        <v>765850.9</v>
      </c>
      <c r="E691" s="2">
        <f t="shared" si="32"/>
        <v>30184</v>
      </c>
      <c r="F691" s="3">
        <f t="shared" si="33"/>
        <v>0</v>
      </c>
      <c r="G691" s="3">
        <f t="shared" si="34"/>
        <v>0</v>
      </c>
    </row>
    <row r="692" spans="1:7" x14ac:dyDescent="0.3">
      <c r="A692" s="2">
        <v>30185</v>
      </c>
      <c r="B692" s="3">
        <f>Sheet2!B692</f>
        <v>765842.4</v>
      </c>
      <c r="C692" s="2">
        <v>30185</v>
      </c>
      <c r="D692" s="3">
        <f>Sheet3!B692</f>
        <v>765842.4</v>
      </c>
      <c r="E692" s="2">
        <f t="shared" si="32"/>
        <v>30185</v>
      </c>
      <c r="F692" s="3">
        <f t="shared" si="33"/>
        <v>0</v>
      </c>
      <c r="G692" s="3">
        <f t="shared" si="34"/>
        <v>0</v>
      </c>
    </row>
    <row r="693" spans="1:7" x14ac:dyDescent="0.3">
      <c r="A693" s="2">
        <v>30186</v>
      </c>
      <c r="B693" s="3">
        <f>Sheet2!B693</f>
        <v>765835.1</v>
      </c>
      <c r="C693" s="2">
        <v>30186</v>
      </c>
      <c r="D693" s="3">
        <f>Sheet3!B693</f>
        <v>765835.1</v>
      </c>
      <c r="E693" s="2">
        <f t="shared" si="32"/>
        <v>30186</v>
      </c>
      <c r="F693" s="3">
        <f t="shared" si="33"/>
        <v>0</v>
      </c>
      <c r="G693" s="3">
        <f t="shared" si="34"/>
        <v>0</v>
      </c>
    </row>
    <row r="694" spans="1:7" x14ac:dyDescent="0.3">
      <c r="A694" s="2">
        <v>30187</v>
      </c>
      <c r="B694" s="3">
        <f>Sheet2!B694</f>
        <v>765828.9</v>
      </c>
      <c r="C694" s="2">
        <v>30187</v>
      </c>
      <c r="D694" s="3">
        <f>Sheet3!B694</f>
        <v>765828.9</v>
      </c>
      <c r="E694" s="2">
        <f t="shared" si="32"/>
        <v>30187</v>
      </c>
      <c r="F694" s="3">
        <f t="shared" si="33"/>
        <v>0</v>
      </c>
      <c r="G694" s="3">
        <f t="shared" si="34"/>
        <v>0</v>
      </c>
    </row>
    <row r="695" spans="1:7" x14ac:dyDescent="0.3">
      <c r="A695" s="2">
        <v>30188</v>
      </c>
      <c r="B695" s="3">
        <f>Sheet2!B695</f>
        <v>765823.7</v>
      </c>
      <c r="C695" s="2">
        <v>30188</v>
      </c>
      <c r="D695" s="3">
        <f>Sheet3!B695</f>
        <v>765823.7</v>
      </c>
      <c r="E695" s="2">
        <f t="shared" si="32"/>
        <v>30188</v>
      </c>
      <c r="F695" s="3">
        <f t="shared" si="33"/>
        <v>0</v>
      </c>
      <c r="G695" s="3">
        <f t="shared" si="34"/>
        <v>0</v>
      </c>
    </row>
    <row r="696" spans="1:7" x14ac:dyDescent="0.3">
      <c r="A696" s="2">
        <v>30189</v>
      </c>
      <c r="B696" s="3">
        <f>Sheet2!B696</f>
        <v>765819.2</v>
      </c>
      <c r="C696" s="2">
        <v>30189</v>
      </c>
      <c r="D696" s="3">
        <f>Sheet3!B696</f>
        <v>765819.2</v>
      </c>
      <c r="E696" s="2">
        <f t="shared" si="32"/>
        <v>30189</v>
      </c>
      <c r="F696" s="3">
        <f t="shared" si="33"/>
        <v>0</v>
      </c>
      <c r="G696" s="3">
        <f t="shared" si="34"/>
        <v>0</v>
      </c>
    </row>
    <row r="697" spans="1:7" x14ac:dyDescent="0.3">
      <c r="A697" s="2">
        <v>30190</v>
      </c>
      <c r="B697" s="3">
        <f>Sheet2!B697</f>
        <v>765815.2</v>
      </c>
      <c r="C697" s="2">
        <v>30190</v>
      </c>
      <c r="D697" s="3">
        <f>Sheet3!B697</f>
        <v>765815.2</v>
      </c>
      <c r="E697" s="2">
        <f t="shared" si="32"/>
        <v>30190</v>
      </c>
      <c r="F697" s="3">
        <f t="shared" si="33"/>
        <v>0</v>
      </c>
      <c r="G697" s="3">
        <f t="shared" si="34"/>
        <v>0</v>
      </c>
    </row>
    <row r="698" spans="1:7" x14ac:dyDescent="0.3">
      <c r="A698" s="2">
        <v>30191</v>
      </c>
      <c r="B698" s="3">
        <f>Sheet2!B698</f>
        <v>765811.9</v>
      </c>
      <c r="C698" s="2">
        <v>30191</v>
      </c>
      <c r="D698" s="3">
        <f>Sheet3!B698</f>
        <v>765811.9</v>
      </c>
      <c r="E698" s="2">
        <f t="shared" si="32"/>
        <v>30191</v>
      </c>
      <c r="F698" s="3">
        <f t="shared" si="33"/>
        <v>0</v>
      </c>
      <c r="G698" s="3">
        <f t="shared" si="34"/>
        <v>0</v>
      </c>
    </row>
    <row r="699" spans="1:7" x14ac:dyDescent="0.3">
      <c r="A699" s="2">
        <v>30192</v>
      </c>
      <c r="B699" s="3">
        <f>Sheet2!B699</f>
        <v>765808.9</v>
      </c>
      <c r="C699" s="2">
        <v>30192</v>
      </c>
      <c r="D699" s="3">
        <f>Sheet3!B699</f>
        <v>765808.9</v>
      </c>
      <c r="E699" s="2">
        <f t="shared" si="32"/>
        <v>30192</v>
      </c>
      <c r="F699" s="3">
        <f t="shared" si="33"/>
        <v>0</v>
      </c>
      <c r="G699" s="3">
        <f t="shared" si="34"/>
        <v>0</v>
      </c>
    </row>
    <row r="700" spans="1:7" x14ac:dyDescent="0.3">
      <c r="A700" s="2">
        <v>30193</v>
      </c>
      <c r="B700" s="3">
        <f>Sheet2!B700</f>
        <v>763359.6</v>
      </c>
      <c r="C700" s="2">
        <v>30193</v>
      </c>
      <c r="D700" s="3">
        <f>Sheet3!B700</f>
        <v>763359.6</v>
      </c>
      <c r="E700" s="2">
        <f t="shared" si="32"/>
        <v>30193</v>
      </c>
      <c r="F700" s="3">
        <f t="shared" si="33"/>
        <v>0</v>
      </c>
      <c r="G700" s="3">
        <f t="shared" si="34"/>
        <v>0</v>
      </c>
    </row>
    <row r="701" spans="1:7" x14ac:dyDescent="0.3">
      <c r="A701" s="2">
        <v>30194</v>
      </c>
      <c r="B701" s="3">
        <f>Sheet2!B701</f>
        <v>758464.1</v>
      </c>
      <c r="C701" s="2">
        <v>30194</v>
      </c>
      <c r="D701" s="3">
        <f>Sheet3!B701</f>
        <v>758464.1</v>
      </c>
      <c r="E701" s="2">
        <f t="shared" si="32"/>
        <v>30194</v>
      </c>
      <c r="F701" s="3">
        <f t="shared" si="33"/>
        <v>0</v>
      </c>
      <c r="G701" s="3">
        <f t="shared" si="34"/>
        <v>0</v>
      </c>
    </row>
    <row r="702" spans="1:7" x14ac:dyDescent="0.3">
      <c r="A702" s="2">
        <v>30195</v>
      </c>
      <c r="B702" s="3">
        <f>Sheet2!B702</f>
        <v>760908.6</v>
      </c>
      <c r="C702" s="2">
        <v>30195</v>
      </c>
      <c r="D702" s="3">
        <f>Sheet3!B702</f>
        <v>760908.6</v>
      </c>
      <c r="E702" s="2">
        <f t="shared" si="32"/>
        <v>30195</v>
      </c>
      <c r="F702" s="3">
        <f t="shared" si="33"/>
        <v>0</v>
      </c>
      <c r="G702" s="3">
        <f t="shared" si="34"/>
        <v>0</v>
      </c>
    </row>
    <row r="703" spans="1:7" x14ac:dyDescent="0.3">
      <c r="A703" s="2">
        <v>30196</v>
      </c>
      <c r="B703" s="3">
        <f>Sheet2!B703</f>
        <v>760906.9</v>
      </c>
      <c r="C703" s="2">
        <v>30196</v>
      </c>
      <c r="D703" s="3">
        <f>Sheet3!B703</f>
        <v>760906.9</v>
      </c>
      <c r="E703" s="2">
        <f t="shared" si="32"/>
        <v>30196</v>
      </c>
      <c r="F703" s="3">
        <f t="shared" si="33"/>
        <v>0</v>
      </c>
      <c r="G703" s="3">
        <f t="shared" si="34"/>
        <v>0</v>
      </c>
    </row>
    <row r="704" spans="1:7" x14ac:dyDescent="0.3">
      <c r="A704" s="2">
        <v>30197</v>
      </c>
      <c r="B704" s="3">
        <f>Sheet2!B704</f>
        <v>760905.2</v>
      </c>
      <c r="C704" s="2">
        <v>30197</v>
      </c>
      <c r="D704" s="3">
        <f>Sheet3!B704</f>
        <v>760905.2</v>
      </c>
      <c r="E704" s="2">
        <f t="shared" si="32"/>
        <v>30197</v>
      </c>
      <c r="F704" s="3">
        <f t="shared" si="33"/>
        <v>0</v>
      </c>
      <c r="G704" s="3">
        <f t="shared" si="34"/>
        <v>0</v>
      </c>
    </row>
    <row r="705" spans="1:7" x14ac:dyDescent="0.3">
      <c r="A705" s="2">
        <v>30198</v>
      </c>
      <c r="B705" s="3">
        <f>Sheet2!B705</f>
        <v>760903.7</v>
      </c>
      <c r="C705" s="2">
        <v>30198</v>
      </c>
      <c r="D705" s="3">
        <f>Sheet3!B705</f>
        <v>760903.7</v>
      </c>
      <c r="E705" s="2">
        <f t="shared" si="32"/>
        <v>30198</v>
      </c>
      <c r="F705" s="3">
        <f t="shared" si="33"/>
        <v>0</v>
      </c>
      <c r="G705" s="3">
        <f t="shared" si="34"/>
        <v>0</v>
      </c>
    </row>
    <row r="706" spans="1:7" x14ac:dyDescent="0.3">
      <c r="A706" s="2">
        <v>30199</v>
      </c>
      <c r="B706" s="3">
        <f>Sheet2!B706</f>
        <v>763348.9</v>
      </c>
      <c r="C706" s="2">
        <v>30199</v>
      </c>
      <c r="D706" s="3">
        <f>Sheet3!B706</f>
        <v>763348.9</v>
      </c>
      <c r="E706" s="2">
        <f t="shared" si="32"/>
        <v>30199</v>
      </c>
      <c r="F706" s="3">
        <f t="shared" si="33"/>
        <v>0</v>
      </c>
      <c r="G706" s="3">
        <f t="shared" si="34"/>
        <v>0</v>
      </c>
    </row>
    <row r="707" spans="1:7" x14ac:dyDescent="0.3">
      <c r="A707" s="2">
        <v>30200</v>
      </c>
      <c r="B707" s="3">
        <f>Sheet2!B707</f>
        <v>760901.1</v>
      </c>
      <c r="C707" s="2">
        <v>30200</v>
      </c>
      <c r="D707" s="3">
        <f>Sheet3!B707</f>
        <v>760901.1</v>
      </c>
      <c r="E707" s="2">
        <f t="shared" ref="E707:E770" si="35">A707</f>
        <v>30200</v>
      </c>
      <c r="F707" s="3">
        <f t="shared" ref="F707:F770" si="36">ABS(B707-D707)</f>
        <v>0</v>
      </c>
      <c r="G707" s="3">
        <f t="shared" ref="G707:G770" si="37">100*F707/D707</f>
        <v>0</v>
      </c>
    </row>
    <row r="708" spans="1:7" x14ac:dyDescent="0.3">
      <c r="A708" s="2">
        <v>30201</v>
      </c>
      <c r="B708" s="3">
        <f>Sheet2!B708</f>
        <v>760900.1</v>
      </c>
      <c r="C708" s="2">
        <v>30201</v>
      </c>
      <c r="D708" s="3">
        <f>Sheet3!B708</f>
        <v>760900.1</v>
      </c>
      <c r="E708" s="2">
        <f t="shared" si="35"/>
        <v>30201</v>
      </c>
      <c r="F708" s="3">
        <f t="shared" si="36"/>
        <v>0</v>
      </c>
      <c r="G708" s="3">
        <f t="shared" si="37"/>
        <v>0</v>
      </c>
    </row>
    <row r="709" spans="1:7" x14ac:dyDescent="0.3">
      <c r="A709" s="2">
        <v>30202</v>
      </c>
      <c r="B709" s="3">
        <f>Sheet2!B709</f>
        <v>760899</v>
      </c>
      <c r="C709" s="2">
        <v>30202</v>
      </c>
      <c r="D709" s="3">
        <f>Sheet3!B709</f>
        <v>760899</v>
      </c>
      <c r="E709" s="2">
        <f t="shared" si="35"/>
        <v>30202</v>
      </c>
      <c r="F709" s="3">
        <f t="shared" si="36"/>
        <v>0</v>
      </c>
      <c r="G709" s="3">
        <f t="shared" si="37"/>
        <v>0</v>
      </c>
    </row>
    <row r="710" spans="1:7" x14ac:dyDescent="0.3">
      <c r="A710" s="2">
        <v>30203</v>
      </c>
      <c r="B710" s="3">
        <f>Sheet2!B710</f>
        <v>758451.5</v>
      </c>
      <c r="C710" s="2">
        <v>30203</v>
      </c>
      <c r="D710" s="3">
        <f>Sheet3!B710</f>
        <v>758451.5</v>
      </c>
      <c r="E710" s="2">
        <f t="shared" si="35"/>
        <v>30203</v>
      </c>
      <c r="F710" s="3">
        <f t="shared" si="36"/>
        <v>0</v>
      </c>
      <c r="G710" s="3">
        <f t="shared" si="37"/>
        <v>0</v>
      </c>
    </row>
    <row r="711" spans="1:7" x14ac:dyDescent="0.3">
      <c r="A711" s="2">
        <v>30204</v>
      </c>
      <c r="B711" s="3">
        <f>Sheet2!B711</f>
        <v>756004.2</v>
      </c>
      <c r="C711" s="2">
        <v>30204</v>
      </c>
      <c r="D711" s="3">
        <f>Sheet3!B711</f>
        <v>756004.2</v>
      </c>
      <c r="E711" s="2">
        <f t="shared" si="35"/>
        <v>30204</v>
      </c>
      <c r="F711" s="3">
        <f t="shared" si="36"/>
        <v>0</v>
      </c>
      <c r="G711" s="3">
        <f t="shared" si="37"/>
        <v>0</v>
      </c>
    </row>
    <row r="712" spans="1:7" x14ac:dyDescent="0.3">
      <c r="A712" s="2">
        <v>30205</v>
      </c>
      <c r="B712" s="3">
        <f>Sheet2!B712</f>
        <v>751110.2</v>
      </c>
      <c r="C712" s="2">
        <v>30205</v>
      </c>
      <c r="D712" s="3">
        <f>Sheet3!B712</f>
        <v>751110.2</v>
      </c>
      <c r="E712" s="2">
        <f t="shared" si="35"/>
        <v>30205</v>
      </c>
      <c r="F712" s="3">
        <f t="shared" si="36"/>
        <v>0</v>
      </c>
      <c r="G712" s="3">
        <f t="shared" si="37"/>
        <v>0</v>
      </c>
    </row>
    <row r="713" spans="1:7" x14ac:dyDescent="0.3">
      <c r="A713" s="2">
        <v>30206</v>
      </c>
      <c r="B713" s="3">
        <f>Sheet2!B713</f>
        <v>761073.9</v>
      </c>
      <c r="C713" s="2">
        <v>30206</v>
      </c>
      <c r="D713" s="3">
        <f>Sheet3!B713</f>
        <v>761073.9</v>
      </c>
      <c r="E713" s="2">
        <f t="shared" si="35"/>
        <v>30206</v>
      </c>
      <c r="F713" s="3">
        <f t="shared" si="36"/>
        <v>0</v>
      </c>
      <c r="G713" s="3">
        <f t="shared" si="37"/>
        <v>0</v>
      </c>
    </row>
    <row r="714" spans="1:7" x14ac:dyDescent="0.3">
      <c r="A714" s="2">
        <v>30207</v>
      </c>
      <c r="B714" s="3">
        <f>Sheet2!B714</f>
        <v>768259.6</v>
      </c>
      <c r="C714" s="2">
        <v>30207</v>
      </c>
      <c r="D714" s="3">
        <f>Sheet3!B714</f>
        <v>768259.6</v>
      </c>
      <c r="E714" s="2">
        <f t="shared" si="35"/>
        <v>30207</v>
      </c>
      <c r="F714" s="3">
        <f t="shared" si="36"/>
        <v>0</v>
      </c>
      <c r="G714" s="3">
        <f t="shared" si="37"/>
        <v>0</v>
      </c>
    </row>
    <row r="715" spans="1:7" x14ac:dyDescent="0.3">
      <c r="A715" s="2">
        <v>30208</v>
      </c>
      <c r="B715" s="3">
        <f>Sheet2!B715</f>
        <v>763363</v>
      </c>
      <c r="C715" s="2">
        <v>30208</v>
      </c>
      <c r="D715" s="3">
        <f>Sheet3!B715</f>
        <v>763363</v>
      </c>
      <c r="E715" s="2">
        <f t="shared" si="35"/>
        <v>30208</v>
      </c>
      <c r="F715" s="3">
        <f t="shared" si="36"/>
        <v>0</v>
      </c>
      <c r="G715" s="3">
        <f t="shared" si="37"/>
        <v>0</v>
      </c>
    </row>
    <row r="716" spans="1:7" x14ac:dyDescent="0.3">
      <c r="A716" s="2">
        <v>30209</v>
      </c>
      <c r="B716" s="3">
        <f>Sheet2!B716</f>
        <v>766551.1</v>
      </c>
      <c r="C716" s="2">
        <v>30209</v>
      </c>
      <c r="D716" s="3">
        <f>Sheet3!B716</f>
        <v>766551.1</v>
      </c>
      <c r="E716" s="2">
        <f t="shared" si="35"/>
        <v>30209</v>
      </c>
      <c r="F716" s="3">
        <f t="shared" si="36"/>
        <v>0</v>
      </c>
      <c r="G716" s="3">
        <f t="shared" si="37"/>
        <v>0</v>
      </c>
    </row>
    <row r="717" spans="1:7" x14ac:dyDescent="0.3">
      <c r="A717" s="2">
        <v>30210</v>
      </c>
      <c r="B717" s="3">
        <f>Sheet2!B717</f>
        <v>774438.2</v>
      </c>
      <c r="C717" s="2">
        <v>30210</v>
      </c>
      <c r="D717" s="3">
        <f>Sheet3!B717</f>
        <v>774438.2</v>
      </c>
      <c r="E717" s="2">
        <f t="shared" si="35"/>
        <v>30210</v>
      </c>
      <c r="F717" s="3">
        <f t="shared" si="36"/>
        <v>0</v>
      </c>
      <c r="G717" s="3">
        <f t="shared" si="37"/>
        <v>0</v>
      </c>
    </row>
    <row r="718" spans="1:7" x14ac:dyDescent="0.3">
      <c r="A718" s="2">
        <v>30211</v>
      </c>
      <c r="B718" s="3">
        <f>Sheet2!B718</f>
        <v>769295.7</v>
      </c>
      <c r="C718" s="2">
        <v>30211</v>
      </c>
      <c r="D718" s="3">
        <f>Sheet3!B718</f>
        <v>769295.7</v>
      </c>
      <c r="E718" s="2">
        <f t="shared" si="35"/>
        <v>30211</v>
      </c>
      <c r="F718" s="3">
        <f t="shared" si="36"/>
        <v>0</v>
      </c>
      <c r="G718" s="3">
        <f t="shared" si="37"/>
        <v>0</v>
      </c>
    </row>
    <row r="719" spans="1:7" x14ac:dyDescent="0.3">
      <c r="A719" s="2">
        <v>30212</v>
      </c>
      <c r="B719" s="3">
        <f>Sheet2!B719</f>
        <v>769597.9</v>
      </c>
      <c r="C719" s="2">
        <v>30212</v>
      </c>
      <c r="D719" s="3">
        <f>Sheet3!B719</f>
        <v>769597.9</v>
      </c>
      <c r="E719" s="2">
        <f t="shared" si="35"/>
        <v>30212</v>
      </c>
      <c r="F719" s="3">
        <f t="shared" si="36"/>
        <v>0</v>
      </c>
      <c r="G719" s="3">
        <f t="shared" si="37"/>
        <v>0</v>
      </c>
    </row>
    <row r="720" spans="1:7" x14ac:dyDescent="0.3">
      <c r="A720" s="2">
        <v>30213</v>
      </c>
      <c r="B720" s="3">
        <f>Sheet2!B720</f>
        <v>766580.8</v>
      </c>
      <c r="C720" s="2">
        <v>30213</v>
      </c>
      <c r="D720" s="3">
        <f>Sheet3!B720</f>
        <v>766580.8</v>
      </c>
      <c r="E720" s="2">
        <f t="shared" si="35"/>
        <v>30213</v>
      </c>
      <c r="F720" s="3">
        <f t="shared" si="36"/>
        <v>0</v>
      </c>
      <c r="G720" s="3">
        <f t="shared" si="37"/>
        <v>0</v>
      </c>
    </row>
    <row r="721" spans="1:7" x14ac:dyDescent="0.3">
      <c r="A721" s="2">
        <v>30214</v>
      </c>
      <c r="B721" s="3">
        <f>Sheet2!B721</f>
        <v>649375.4</v>
      </c>
      <c r="C721" s="2">
        <v>30214</v>
      </c>
      <c r="D721" s="3">
        <f>Sheet3!B721</f>
        <v>649375.4</v>
      </c>
      <c r="E721" s="2">
        <f t="shared" si="35"/>
        <v>30214</v>
      </c>
      <c r="F721" s="3">
        <f t="shared" si="36"/>
        <v>0</v>
      </c>
      <c r="G721" s="3">
        <f t="shared" si="37"/>
        <v>0</v>
      </c>
    </row>
    <row r="722" spans="1:7" x14ac:dyDescent="0.3">
      <c r="A722" s="2">
        <v>30215</v>
      </c>
      <c r="B722" s="3">
        <f>Sheet2!B722</f>
        <v>333178.8</v>
      </c>
      <c r="C722" s="2">
        <v>30215</v>
      </c>
      <c r="D722" s="3">
        <f>Sheet3!B722</f>
        <v>333178.8</v>
      </c>
      <c r="E722" s="2">
        <f t="shared" si="35"/>
        <v>30215</v>
      </c>
      <c r="F722" s="3">
        <f t="shared" si="36"/>
        <v>0</v>
      </c>
      <c r="G722" s="3">
        <f t="shared" si="37"/>
        <v>0</v>
      </c>
    </row>
    <row r="723" spans="1:7" x14ac:dyDescent="0.3">
      <c r="A723" s="2">
        <v>30216</v>
      </c>
      <c r="B723" s="3">
        <f>Sheet2!B723</f>
        <v>325738</v>
      </c>
      <c r="C723" s="2">
        <v>30216</v>
      </c>
      <c r="D723" s="3">
        <f>Sheet3!B723</f>
        <v>325738</v>
      </c>
      <c r="E723" s="2">
        <f t="shared" si="35"/>
        <v>30216</v>
      </c>
      <c r="F723" s="3">
        <f t="shared" si="36"/>
        <v>0</v>
      </c>
      <c r="G723" s="3">
        <f t="shared" si="37"/>
        <v>0</v>
      </c>
    </row>
    <row r="724" spans="1:7" x14ac:dyDescent="0.3">
      <c r="A724" s="2">
        <v>30217</v>
      </c>
      <c r="B724" s="3">
        <f>Sheet2!B724</f>
        <v>331498.8</v>
      </c>
      <c r="C724" s="2">
        <v>30217</v>
      </c>
      <c r="D724" s="3">
        <f>Sheet3!B724</f>
        <v>331498.8</v>
      </c>
      <c r="E724" s="2">
        <f t="shared" si="35"/>
        <v>30217</v>
      </c>
      <c r="F724" s="3">
        <f t="shared" si="36"/>
        <v>0</v>
      </c>
      <c r="G724" s="3">
        <f t="shared" si="37"/>
        <v>0</v>
      </c>
    </row>
    <row r="725" spans="1:7" x14ac:dyDescent="0.3">
      <c r="A725" s="2">
        <v>30218</v>
      </c>
      <c r="B725" s="3">
        <f>Sheet2!B725</f>
        <v>334691.09999999998</v>
      </c>
      <c r="C725" s="2">
        <v>30218</v>
      </c>
      <c r="D725" s="3">
        <f>Sheet3!B725</f>
        <v>334691.09999999998</v>
      </c>
      <c r="E725" s="2">
        <f t="shared" si="35"/>
        <v>30218</v>
      </c>
      <c r="F725" s="3">
        <f t="shared" si="36"/>
        <v>0</v>
      </c>
      <c r="G725" s="3">
        <f t="shared" si="37"/>
        <v>0</v>
      </c>
    </row>
    <row r="726" spans="1:7" x14ac:dyDescent="0.3">
      <c r="A726" s="2">
        <v>30219</v>
      </c>
      <c r="B726" s="3">
        <f>Sheet2!B726</f>
        <v>338853.8</v>
      </c>
      <c r="C726" s="2">
        <v>30219</v>
      </c>
      <c r="D726" s="3">
        <f>Sheet3!B726</f>
        <v>338853.8</v>
      </c>
      <c r="E726" s="2">
        <f t="shared" si="35"/>
        <v>30219</v>
      </c>
      <c r="F726" s="3">
        <f t="shared" si="36"/>
        <v>0</v>
      </c>
      <c r="G726" s="3">
        <f t="shared" si="37"/>
        <v>0</v>
      </c>
    </row>
    <row r="727" spans="1:7" x14ac:dyDescent="0.3">
      <c r="A727" s="2">
        <v>30220</v>
      </c>
      <c r="B727" s="3">
        <f>Sheet2!B727</f>
        <v>331097.5</v>
      </c>
      <c r="C727" s="2">
        <v>30220</v>
      </c>
      <c r="D727" s="3">
        <f>Sheet3!B727</f>
        <v>331097.5</v>
      </c>
      <c r="E727" s="2">
        <f t="shared" si="35"/>
        <v>30220</v>
      </c>
      <c r="F727" s="3">
        <f t="shared" si="36"/>
        <v>0</v>
      </c>
      <c r="G727" s="3">
        <f t="shared" si="37"/>
        <v>0</v>
      </c>
    </row>
    <row r="728" spans="1:7" x14ac:dyDescent="0.3">
      <c r="A728" s="2">
        <v>30221</v>
      </c>
      <c r="B728" s="3">
        <f>Sheet2!B728</f>
        <v>328419.09999999998</v>
      </c>
      <c r="C728" s="2">
        <v>30221</v>
      </c>
      <c r="D728" s="3">
        <f>Sheet3!B728</f>
        <v>328419.09999999998</v>
      </c>
      <c r="E728" s="2">
        <f t="shared" si="35"/>
        <v>30221</v>
      </c>
      <c r="F728" s="3">
        <f t="shared" si="36"/>
        <v>0</v>
      </c>
      <c r="G728" s="3">
        <f t="shared" si="37"/>
        <v>0</v>
      </c>
    </row>
    <row r="729" spans="1:7" x14ac:dyDescent="0.3">
      <c r="A729" s="2">
        <v>30222</v>
      </c>
      <c r="B729" s="3">
        <f>Sheet2!B729</f>
        <v>223643.8</v>
      </c>
      <c r="C729" s="2">
        <v>30222</v>
      </c>
      <c r="D729" s="3">
        <f>Sheet3!B729</f>
        <v>223643.8</v>
      </c>
      <c r="E729" s="2">
        <f t="shared" si="35"/>
        <v>30222</v>
      </c>
      <c r="F729" s="3">
        <f t="shared" si="36"/>
        <v>0</v>
      </c>
      <c r="G729" s="3">
        <f t="shared" si="37"/>
        <v>0</v>
      </c>
    </row>
    <row r="730" spans="1:7" x14ac:dyDescent="0.3">
      <c r="A730" s="2">
        <v>30223</v>
      </c>
      <c r="B730" s="3">
        <f>Sheet2!B730</f>
        <v>169534</v>
      </c>
      <c r="C730" s="2">
        <v>30223</v>
      </c>
      <c r="D730" s="3">
        <f>Sheet3!B730</f>
        <v>169534</v>
      </c>
      <c r="E730" s="2">
        <f t="shared" si="35"/>
        <v>30223</v>
      </c>
      <c r="F730" s="3">
        <f t="shared" si="36"/>
        <v>0</v>
      </c>
      <c r="G730" s="3">
        <f t="shared" si="37"/>
        <v>0</v>
      </c>
    </row>
    <row r="731" spans="1:7" x14ac:dyDescent="0.3">
      <c r="A731" s="2">
        <v>30224</v>
      </c>
      <c r="B731" s="3">
        <f>Sheet2!B731</f>
        <v>166755.70000000001</v>
      </c>
      <c r="C731" s="2">
        <v>30224</v>
      </c>
      <c r="D731" s="3">
        <f>Sheet3!B731</f>
        <v>166755.70000000001</v>
      </c>
      <c r="E731" s="2">
        <f t="shared" si="35"/>
        <v>30224</v>
      </c>
      <c r="F731" s="3">
        <f t="shared" si="36"/>
        <v>0</v>
      </c>
      <c r="G731" s="3">
        <f t="shared" si="37"/>
        <v>0</v>
      </c>
    </row>
    <row r="732" spans="1:7" x14ac:dyDescent="0.3">
      <c r="A732" s="2">
        <v>30225</v>
      </c>
      <c r="B732" s="3">
        <f>Sheet2!B732</f>
        <v>164225.20000000001</v>
      </c>
      <c r="C732" s="2">
        <v>30225</v>
      </c>
      <c r="D732" s="3">
        <f>Sheet3!B732</f>
        <v>164225.20000000001</v>
      </c>
      <c r="E732" s="2">
        <f t="shared" si="35"/>
        <v>30225</v>
      </c>
      <c r="F732" s="3">
        <f t="shared" si="36"/>
        <v>0</v>
      </c>
      <c r="G732" s="3">
        <f t="shared" si="37"/>
        <v>0</v>
      </c>
    </row>
    <row r="733" spans="1:7" x14ac:dyDescent="0.3">
      <c r="A733" s="2">
        <v>30226</v>
      </c>
      <c r="B733" s="3">
        <f>Sheet2!B733</f>
        <v>169058.4</v>
      </c>
      <c r="C733" s="2">
        <v>30226</v>
      </c>
      <c r="D733" s="3">
        <f>Sheet3!B733</f>
        <v>169058.4</v>
      </c>
      <c r="E733" s="2">
        <f t="shared" si="35"/>
        <v>30226</v>
      </c>
      <c r="F733" s="3">
        <f t="shared" si="36"/>
        <v>0</v>
      </c>
      <c r="G733" s="3">
        <f t="shared" si="37"/>
        <v>0</v>
      </c>
    </row>
    <row r="734" spans="1:7" x14ac:dyDescent="0.3">
      <c r="A734" s="2">
        <v>30227</v>
      </c>
      <c r="B734" s="3">
        <f>Sheet2!B734</f>
        <v>178800.4</v>
      </c>
      <c r="C734" s="2">
        <v>30227</v>
      </c>
      <c r="D734" s="3">
        <f>Sheet3!B734</f>
        <v>178800.4</v>
      </c>
      <c r="E734" s="2">
        <f t="shared" si="35"/>
        <v>30227</v>
      </c>
      <c r="F734" s="3">
        <f t="shared" si="36"/>
        <v>0</v>
      </c>
      <c r="G734" s="3">
        <f t="shared" si="37"/>
        <v>0</v>
      </c>
    </row>
    <row r="735" spans="1:7" x14ac:dyDescent="0.3">
      <c r="A735" s="2">
        <v>30228</v>
      </c>
      <c r="B735" s="3">
        <f>Sheet2!B735</f>
        <v>181213.5</v>
      </c>
      <c r="C735" s="2">
        <v>30228</v>
      </c>
      <c r="D735" s="3">
        <f>Sheet3!B735</f>
        <v>181213.5</v>
      </c>
      <c r="E735" s="2">
        <f t="shared" si="35"/>
        <v>30228</v>
      </c>
      <c r="F735" s="3">
        <f t="shared" si="36"/>
        <v>0</v>
      </c>
      <c r="G735" s="3">
        <f t="shared" si="37"/>
        <v>0</v>
      </c>
    </row>
    <row r="736" spans="1:7" x14ac:dyDescent="0.3">
      <c r="A736" s="2">
        <v>30229</v>
      </c>
      <c r="B736" s="3">
        <f>Sheet2!B736</f>
        <v>181415.3</v>
      </c>
      <c r="C736" s="2">
        <v>30229</v>
      </c>
      <c r="D736" s="3">
        <f>Sheet3!B736</f>
        <v>181415.3</v>
      </c>
      <c r="E736" s="2">
        <f t="shared" si="35"/>
        <v>30229</v>
      </c>
      <c r="F736" s="3">
        <f t="shared" si="36"/>
        <v>0</v>
      </c>
      <c r="G736" s="3">
        <f t="shared" si="37"/>
        <v>0</v>
      </c>
    </row>
    <row r="737" spans="1:7" x14ac:dyDescent="0.3">
      <c r="A737" s="2">
        <v>30230</v>
      </c>
      <c r="B737" s="3">
        <f>Sheet2!B737</f>
        <v>181207.9</v>
      </c>
      <c r="C737" s="2">
        <v>30230</v>
      </c>
      <c r="D737" s="3">
        <f>Sheet3!B737</f>
        <v>181207.9</v>
      </c>
      <c r="E737" s="2">
        <f t="shared" si="35"/>
        <v>30230</v>
      </c>
      <c r="F737" s="3">
        <f t="shared" si="36"/>
        <v>0</v>
      </c>
      <c r="G737" s="3">
        <f t="shared" si="37"/>
        <v>0</v>
      </c>
    </row>
    <row r="738" spans="1:7" x14ac:dyDescent="0.3">
      <c r="A738" s="2">
        <v>30231</v>
      </c>
      <c r="B738" s="3">
        <f>Sheet2!B738</f>
        <v>181183</v>
      </c>
      <c r="C738" s="2">
        <v>30231</v>
      </c>
      <c r="D738" s="3">
        <f>Sheet3!B738</f>
        <v>181183</v>
      </c>
      <c r="E738" s="2">
        <f t="shared" si="35"/>
        <v>30231</v>
      </c>
      <c r="F738" s="3">
        <f t="shared" si="36"/>
        <v>0</v>
      </c>
      <c r="G738" s="3">
        <f t="shared" si="37"/>
        <v>0</v>
      </c>
    </row>
    <row r="739" spans="1:7" x14ac:dyDescent="0.3">
      <c r="A739" s="2">
        <v>30232</v>
      </c>
      <c r="B739" s="3">
        <f>Sheet2!B739</f>
        <v>178939</v>
      </c>
      <c r="C739" s="2">
        <v>30232</v>
      </c>
      <c r="D739" s="3">
        <f>Sheet3!B739</f>
        <v>178939</v>
      </c>
      <c r="E739" s="2">
        <f t="shared" si="35"/>
        <v>30232</v>
      </c>
      <c r="F739" s="3">
        <f t="shared" si="36"/>
        <v>0</v>
      </c>
      <c r="G739" s="3">
        <f t="shared" si="37"/>
        <v>0</v>
      </c>
    </row>
    <row r="740" spans="1:7" x14ac:dyDescent="0.3">
      <c r="A740" s="2">
        <v>30233</v>
      </c>
      <c r="B740" s="3">
        <f>Sheet2!B740</f>
        <v>176293.8</v>
      </c>
      <c r="C740" s="2">
        <v>30233</v>
      </c>
      <c r="D740" s="3">
        <f>Sheet3!B740</f>
        <v>176293.8</v>
      </c>
      <c r="E740" s="2">
        <f t="shared" si="35"/>
        <v>30233</v>
      </c>
      <c r="F740" s="3">
        <f t="shared" si="36"/>
        <v>0</v>
      </c>
      <c r="G740" s="3">
        <f t="shared" si="37"/>
        <v>0</v>
      </c>
    </row>
    <row r="741" spans="1:7" x14ac:dyDescent="0.3">
      <c r="A741" s="2">
        <v>30234</v>
      </c>
      <c r="B741" s="3">
        <f>Sheet2!B741</f>
        <v>176273.2</v>
      </c>
      <c r="C741" s="2">
        <v>30234</v>
      </c>
      <c r="D741" s="3">
        <f>Sheet3!B741</f>
        <v>176273.2</v>
      </c>
      <c r="E741" s="2">
        <f t="shared" si="35"/>
        <v>30234</v>
      </c>
      <c r="F741" s="3">
        <f t="shared" si="36"/>
        <v>0</v>
      </c>
      <c r="G741" s="3">
        <f t="shared" si="37"/>
        <v>0</v>
      </c>
    </row>
    <row r="742" spans="1:7" x14ac:dyDescent="0.3">
      <c r="A742" s="2">
        <v>30235</v>
      </c>
      <c r="B742" s="3">
        <f>Sheet2!B742</f>
        <v>176475.5</v>
      </c>
      <c r="C742" s="2">
        <v>30235</v>
      </c>
      <c r="D742" s="3">
        <f>Sheet3!B742</f>
        <v>176475.5</v>
      </c>
      <c r="E742" s="2">
        <f t="shared" si="35"/>
        <v>30235</v>
      </c>
      <c r="F742" s="3">
        <f t="shared" si="36"/>
        <v>0</v>
      </c>
      <c r="G742" s="3">
        <f t="shared" si="37"/>
        <v>0</v>
      </c>
    </row>
    <row r="743" spans="1:7" x14ac:dyDescent="0.3">
      <c r="A743" s="2">
        <v>30236</v>
      </c>
      <c r="B743" s="3">
        <f>Sheet2!B743</f>
        <v>176281.8</v>
      </c>
      <c r="C743" s="2">
        <v>30236</v>
      </c>
      <c r="D743" s="3">
        <f>Sheet3!B743</f>
        <v>176281.8</v>
      </c>
      <c r="E743" s="2">
        <f t="shared" si="35"/>
        <v>30236</v>
      </c>
      <c r="F743" s="3">
        <f t="shared" si="36"/>
        <v>0</v>
      </c>
      <c r="G743" s="3">
        <f t="shared" si="37"/>
        <v>0</v>
      </c>
    </row>
    <row r="744" spans="1:7" x14ac:dyDescent="0.3">
      <c r="A744" s="2">
        <v>30237</v>
      </c>
      <c r="B744" s="3">
        <f>Sheet2!B744</f>
        <v>173817</v>
      </c>
      <c r="C744" s="2">
        <v>30237</v>
      </c>
      <c r="D744" s="3">
        <f>Sheet3!B744</f>
        <v>173817</v>
      </c>
      <c r="E744" s="2">
        <f t="shared" si="35"/>
        <v>30237</v>
      </c>
      <c r="F744" s="3">
        <f t="shared" si="36"/>
        <v>0</v>
      </c>
      <c r="G744" s="3">
        <f t="shared" si="37"/>
        <v>0</v>
      </c>
    </row>
    <row r="745" spans="1:7" x14ac:dyDescent="0.3">
      <c r="A745" s="2">
        <v>30238</v>
      </c>
      <c r="B745" s="3">
        <f>Sheet2!B745</f>
        <v>151783.1</v>
      </c>
      <c r="C745" s="2">
        <v>30238</v>
      </c>
      <c r="D745" s="3">
        <f>Sheet3!B745</f>
        <v>151783.1</v>
      </c>
      <c r="E745" s="2">
        <f t="shared" si="35"/>
        <v>30238</v>
      </c>
      <c r="F745" s="3">
        <f t="shared" si="36"/>
        <v>0</v>
      </c>
      <c r="G745" s="3">
        <f t="shared" si="37"/>
        <v>0</v>
      </c>
    </row>
    <row r="746" spans="1:7" x14ac:dyDescent="0.3">
      <c r="A746" s="2">
        <v>30239</v>
      </c>
      <c r="B746" s="3">
        <f>Sheet2!B746</f>
        <v>80820.23</v>
      </c>
      <c r="C746" s="2">
        <v>30239</v>
      </c>
      <c r="D746" s="3">
        <f>Sheet3!B746</f>
        <v>80820.23</v>
      </c>
      <c r="E746" s="2">
        <f t="shared" si="35"/>
        <v>30239</v>
      </c>
      <c r="F746" s="3">
        <f t="shared" si="36"/>
        <v>0</v>
      </c>
      <c r="G746" s="3">
        <f t="shared" si="37"/>
        <v>0</v>
      </c>
    </row>
    <row r="747" spans="1:7" x14ac:dyDescent="0.3">
      <c r="A747" s="2">
        <v>30240</v>
      </c>
      <c r="B747" s="3">
        <f>Sheet2!B747</f>
        <v>78363.600000000006</v>
      </c>
      <c r="C747" s="2">
        <v>30240</v>
      </c>
      <c r="D747" s="3">
        <f>Sheet3!B747</f>
        <v>78363.600000000006</v>
      </c>
      <c r="E747" s="2">
        <f t="shared" si="35"/>
        <v>30240</v>
      </c>
      <c r="F747" s="3">
        <f t="shared" si="36"/>
        <v>0</v>
      </c>
      <c r="G747" s="3">
        <f t="shared" si="37"/>
        <v>0</v>
      </c>
    </row>
    <row r="748" spans="1:7" x14ac:dyDescent="0.3">
      <c r="A748" s="2">
        <v>30241</v>
      </c>
      <c r="B748" s="3">
        <f>Sheet2!B748</f>
        <v>75908.59</v>
      </c>
      <c r="C748" s="2">
        <v>30241</v>
      </c>
      <c r="D748" s="3">
        <f>Sheet3!B748</f>
        <v>75908.59</v>
      </c>
      <c r="E748" s="2">
        <f t="shared" si="35"/>
        <v>30241</v>
      </c>
      <c r="F748" s="3">
        <f t="shared" si="36"/>
        <v>0</v>
      </c>
      <c r="G748" s="3">
        <f t="shared" si="37"/>
        <v>0</v>
      </c>
    </row>
    <row r="749" spans="1:7" x14ac:dyDescent="0.3">
      <c r="A749" s="2">
        <v>30242</v>
      </c>
      <c r="B749" s="3">
        <f>Sheet2!B749</f>
        <v>66115.14</v>
      </c>
      <c r="C749" s="2">
        <v>30242</v>
      </c>
      <c r="D749" s="3">
        <f>Sheet3!B749</f>
        <v>66115.14</v>
      </c>
      <c r="E749" s="2">
        <f t="shared" si="35"/>
        <v>30242</v>
      </c>
      <c r="F749" s="3">
        <f t="shared" si="36"/>
        <v>0</v>
      </c>
      <c r="G749" s="3">
        <f t="shared" si="37"/>
        <v>0</v>
      </c>
    </row>
    <row r="750" spans="1:7" x14ac:dyDescent="0.3">
      <c r="A750" s="2">
        <v>30243</v>
      </c>
      <c r="B750" s="3">
        <f>Sheet2!B750</f>
        <v>61215.9</v>
      </c>
      <c r="C750" s="2">
        <v>30243</v>
      </c>
      <c r="D750" s="3">
        <f>Sheet3!B750</f>
        <v>61215.9</v>
      </c>
      <c r="E750" s="2">
        <f t="shared" si="35"/>
        <v>30243</v>
      </c>
      <c r="F750" s="3">
        <f t="shared" si="36"/>
        <v>0</v>
      </c>
      <c r="G750" s="3">
        <f t="shared" si="37"/>
        <v>0</v>
      </c>
    </row>
    <row r="751" spans="1:7" x14ac:dyDescent="0.3">
      <c r="A751" s="2">
        <v>30244</v>
      </c>
      <c r="B751" s="3">
        <f>Sheet2!B751</f>
        <v>48977.8</v>
      </c>
      <c r="C751" s="2">
        <v>30244</v>
      </c>
      <c r="D751" s="3">
        <f>Sheet3!B751</f>
        <v>48977.8</v>
      </c>
      <c r="E751" s="2">
        <f t="shared" si="35"/>
        <v>30244</v>
      </c>
      <c r="F751" s="3">
        <f t="shared" si="36"/>
        <v>0</v>
      </c>
      <c r="G751" s="3">
        <f t="shared" si="37"/>
        <v>0</v>
      </c>
    </row>
    <row r="752" spans="1:7" x14ac:dyDescent="0.3">
      <c r="A752" s="2">
        <v>30245</v>
      </c>
      <c r="B752" s="3">
        <f>Sheet2!B752</f>
        <v>46952.24</v>
      </c>
      <c r="C752" s="2">
        <v>30245</v>
      </c>
      <c r="D752" s="3">
        <f>Sheet3!B752</f>
        <v>46952.24</v>
      </c>
      <c r="E752" s="2">
        <f t="shared" si="35"/>
        <v>30245</v>
      </c>
      <c r="F752" s="3">
        <f t="shared" si="36"/>
        <v>0</v>
      </c>
      <c r="G752" s="3">
        <f t="shared" si="37"/>
        <v>0</v>
      </c>
    </row>
    <row r="753" spans="1:7" x14ac:dyDescent="0.3">
      <c r="A753" s="2">
        <v>30246</v>
      </c>
      <c r="B753" s="3">
        <f>Sheet2!B753</f>
        <v>30793.9</v>
      </c>
      <c r="C753" s="2">
        <v>30246</v>
      </c>
      <c r="D753" s="3">
        <f>Sheet3!B753</f>
        <v>30793.9</v>
      </c>
      <c r="E753" s="2">
        <f t="shared" si="35"/>
        <v>30246</v>
      </c>
      <c r="F753" s="3">
        <f t="shared" si="36"/>
        <v>0</v>
      </c>
      <c r="G753" s="3">
        <f t="shared" si="37"/>
        <v>0</v>
      </c>
    </row>
    <row r="754" spans="1:7" x14ac:dyDescent="0.3">
      <c r="A754" s="2">
        <v>30247</v>
      </c>
      <c r="B754" s="3">
        <f>Sheet2!B754</f>
        <v>45191.75</v>
      </c>
      <c r="C754" s="2">
        <v>30247</v>
      </c>
      <c r="D754" s="3">
        <f>Sheet3!B754</f>
        <v>45191.75</v>
      </c>
      <c r="E754" s="2">
        <f t="shared" si="35"/>
        <v>30247</v>
      </c>
      <c r="F754" s="3">
        <f t="shared" si="36"/>
        <v>0</v>
      </c>
      <c r="G754" s="3">
        <f t="shared" si="37"/>
        <v>0</v>
      </c>
    </row>
    <row r="755" spans="1:7" x14ac:dyDescent="0.3">
      <c r="A755" s="2">
        <v>30248</v>
      </c>
      <c r="B755" s="3">
        <f>Sheet2!B755</f>
        <v>77791.210000000006</v>
      </c>
      <c r="C755" s="2">
        <v>30248</v>
      </c>
      <c r="D755" s="3">
        <f>Sheet3!B755</f>
        <v>77791.210000000006</v>
      </c>
      <c r="E755" s="2">
        <f t="shared" si="35"/>
        <v>30248</v>
      </c>
      <c r="F755" s="3">
        <f t="shared" si="36"/>
        <v>0</v>
      </c>
      <c r="G755" s="3">
        <f t="shared" si="37"/>
        <v>0</v>
      </c>
    </row>
    <row r="756" spans="1:7" x14ac:dyDescent="0.3">
      <c r="A756" s="2">
        <v>30249</v>
      </c>
      <c r="B756" s="3">
        <f>Sheet2!B756</f>
        <v>136164.5</v>
      </c>
      <c r="C756" s="2">
        <v>30249</v>
      </c>
      <c r="D756" s="3">
        <f>Sheet3!B756</f>
        <v>136164.5</v>
      </c>
      <c r="E756" s="2">
        <f t="shared" si="35"/>
        <v>30249</v>
      </c>
      <c r="F756" s="3">
        <f t="shared" si="36"/>
        <v>0</v>
      </c>
      <c r="G756" s="3">
        <f t="shared" si="37"/>
        <v>0</v>
      </c>
    </row>
    <row r="757" spans="1:7" x14ac:dyDescent="0.3">
      <c r="A757" s="2">
        <v>30250</v>
      </c>
      <c r="B757" s="3">
        <f>Sheet2!B757</f>
        <v>152985.29999999999</v>
      </c>
      <c r="C757" s="2">
        <v>30250</v>
      </c>
      <c r="D757" s="3">
        <f>Sheet3!B757</f>
        <v>152985.29999999999</v>
      </c>
      <c r="E757" s="2">
        <f t="shared" si="35"/>
        <v>30250</v>
      </c>
      <c r="F757" s="3">
        <f t="shared" si="36"/>
        <v>0</v>
      </c>
      <c r="G757" s="3">
        <f t="shared" si="37"/>
        <v>0</v>
      </c>
    </row>
    <row r="758" spans="1:7" x14ac:dyDescent="0.3">
      <c r="A758" s="2">
        <v>30251</v>
      </c>
      <c r="B758" s="3">
        <f>Sheet2!B758</f>
        <v>125874.4</v>
      </c>
      <c r="C758" s="2">
        <v>30251</v>
      </c>
      <c r="D758" s="3">
        <f>Sheet3!B758</f>
        <v>125874.4</v>
      </c>
      <c r="E758" s="2">
        <f t="shared" si="35"/>
        <v>30251</v>
      </c>
      <c r="F758" s="3">
        <f t="shared" si="36"/>
        <v>0</v>
      </c>
      <c r="G758" s="3">
        <f t="shared" si="37"/>
        <v>0</v>
      </c>
    </row>
    <row r="759" spans="1:7" x14ac:dyDescent="0.3">
      <c r="A759" s="2">
        <v>30252</v>
      </c>
      <c r="B759" s="3">
        <f>Sheet2!B759</f>
        <v>185077.9</v>
      </c>
      <c r="C759" s="2">
        <v>30252</v>
      </c>
      <c r="D759" s="3">
        <f>Sheet3!B759</f>
        <v>185077.9</v>
      </c>
      <c r="E759" s="2">
        <f t="shared" si="35"/>
        <v>30252</v>
      </c>
      <c r="F759" s="3">
        <f t="shared" si="36"/>
        <v>0</v>
      </c>
      <c r="G759" s="3">
        <f t="shared" si="37"/>
        <v>0</v>
      </c>
    </row>
    <row r="760" spans="1:7" x14ac:dyDescent="0.3">
      <c r="A760" s="2">
        <v>30253</v>
      </c>
      <c r="B760" s="3">
        <f>Sheet2!B760</f>
        <v>499302.9</v>
      </c>
      <c r="C760" s="2">
        <v>30253</v>
      </c>
      <c r="D760" s="3">
        <f>Sheet3!B760</f>
        <v>499302.9</v>
      </c>
      <c r="E760" s="2">
        <f t="shared" si="35"/>
        <v>30253</v>
      </c>
      <c r="F760" s="3">
        <f t="shared" si="36"/>
        <v>0</v>
      </c>
      <c r="G760" s="3">
        <f t="shared" si="37"/>
        <v>0</v>
      </c>
    </row>
    <row r="761" spans="1:7" x14ac:dyDescent="0.3">
      <c r="A761" s="2">
        <v>30254</v>
      </c>
      <c r="B761" s="3">
        <f>Sheet2!B761</f>
        <v>998402.4</v>
      </c>
      <c r="C761" s="2">
        <v>30254</v>
      </c>
      <c r="D761" s="3">
        <f>Sheet3!B761</f>
        <v>998402.4</v>
      </c>
      <c r="E761" s="2">
        <f t="shared" si="35"/>
        <v>30254</v>
      </c>
      <c r="F761" s="3">
        <f t="shared" si="36"/>
        <v>0</v>
      </c>
      <c r="G761" s="3">
        <f t="shared" si="37"/>
        <v>0</v>
      </c>
    </row>
    <row r="762" spans="1:7" x14ac:dyDescent="0.3">
      <c r="A762" s="2">
        <v>30255</v>
      </c>
      <c r="B762" s="3">
        <f>Sheet2!B762</f>
        <v>1654725</v>
      </c>
      <c r="C762" s="2">
        <v>30255</v>
      </c>
      <c r="D762" s="3">
        <f>Sheet3!B762</f>
        <v>1654725</v>
      </c>
      <c r="E762" s="2">
        <f t="shared" si="35"/>
        <v>30255</v>
      </c>
      <c r="F762" s="3">
        <f t="shared" si="36"/>
        <v>0</v>
      </c>
      <c r="G762" s="3">
        <f t="shared" si="37"/>
        <v>0</v>
      </c>
    </row>
    <row r="763" spans="1:7" x14ac:dyDescent="0.3">
      <c r="A763" s="2">
        <v>30256</v>
      </c>
      <c r="B763" s="3">
        <f>Sheet2!B763</f>
        <v>2496110</v>
      </c>
      <c r="C763" s="2">
        <v>30256</v>
      </c>
      <c r="D763" s="3">
        <f>Sheet3!B763</f>
        <v>2496110</v>
      </c>
      <c r="E763" s="2">
        <f t="shared" si="35"/>
        <v>30256</v>
      </c>
      <c r="F763" s="3">
        <f t="shared" si="36"/>
        <v>0</v>
      </c>
      <c r="G763" s="3">
        <f t="shared" si="37"/>
        <v>0</v>
      </c>
    </row>
    <row r="764" spans="1:7" x14ac:dyDescent="0.3">
      <c r="A764" s="2">
        <v>30257</v>
      </c>
      <c r="B764" s="3">
        <f>Sheet2!B764</f>
        <v>2691702</v>
      </c>
      <c r="C764" s="2">
        <v>30257</v>
      </c>
      <c r="D764" s="3">
        <f>Sheet3!B764</f>
        <v>2691702</v>
      </c>
      <c r="E764" s="2">
        <f t="shared" si="35"/>
        <v>30257</v>
      </c>
      <c r="F764" s="3">
        <f t="shared" si="36"/>
        <v>0</v>
      </c>
      <c r="G764" s="3">
        <f t="shared" si="37"/>
        <v>0</v>
      </c>
    </row>
    <row r="765" spans="1:7" x14ac:dyDescent="0.3">
      <c r="A765" s="2">
        <v>30258</v>
      </c>
      <c r="B765" s="3">
        <f>Sheet2!B765</f>
        <v>2985194</v>
      </c>
      <c r="C765" s="2">
        <v>30258</v>
      </c>
      <c r="D765" s="3">
        <f>Sheet3!B765</f>
        <v>2985194</v>
      </c>
      <c r="E765" s="2">
        <f t="shared" si="35"/>
        <v>30258</v>
      </c>
      <c r="F765" s="3">
        <f t="shared" si="36"/>
        <v>0</v>
      </c>
      <c r="G765" s="3">
        <f t="shared" si="37"/>
        <v>0</v>
      </c>
    </row>
    <row r="766" spans="1:7" x14ac:dyDescent="0.3">
      <c r="A766" s="2">
        <v>30259</v>
      </c>
      <c r="B766" s="3">
        <f>Sheet2!B766</f>
        <v>3498927</v>
      </c>
      <c r="C766" s="2">
        <v>30259</v>
      </c>
      <c r="D766" s="3">
        <f>Sheet3!B766</f>
        <v>3498927</v>
      </c>
      <c r="E766" s="2">
        <f t="shared" si="35"/>
        <v>30259</v>
      </c>
      <c r="F766" s="3">
        <f t="shared" si="36"/>
        <v>0</v>
      </c>
      <c r="G766" s="3">
        <f t="shared" si="37"/>
        <v>0</v>
      </c>
    </row>
    <row r="767" spans="1:7" x14ac:dyDescent="0.3">
      <c r="A767" s="2">
        <v>30260</v>
      </c>
      <c r="B767" s="3">
        <f>Sheet2!B767</f>
        <v>4110506</v>
      </c>
      <c r="C767" s="2">
        <v>30260</v>
      </c>
      <c r="D767" s="3">
        <f>Sheet3!B767</f>
        <v>4110506</v>
      </c>
      <c r="E767" s="2">
        <f t="shared" si="35"/>
        <v>30260</v>
      </c>
      <c r="F767" s="3">
        <f t="shared" si="36"/>
        <v>0</v>
      </c>
      <c r="G767" s="3">
        <f t="shared" si="37"/>
        <v>0</v>
      </c>
    </row>
    <row r="768" spans="1:7" x14ac:dyDescent="0.3">
      <c r="A768" s="2">
        <v>30261</v>
      </c>
      <c r="B768" s="3">
        <f>Sheet2!B768</f>
        <v>4232810</v>
      </c>
      <c r="C768" s="2">
        <v>30261</v>
      </c>
      <c r="D768" s="3">
        <f>Sheet3!B768</f>
        <v>4232810</v>
      </c>
      <c r="E768" s="2">
        <f t="shared" si="35"/>
        <v>30261</v>
      </c>
      <c r="F768" s="3">
        <f t="shared" si="36"/>
        <v>0</v>
      </c>
      <c r="G768" s="3">
        <f t="shared" si="37"/>
        <v>0</v>
      </c>
    </row>
    <row r="769" spans="1:7" x14ac:dyDescent="0.3">
      <c r="A769" s="2">
        <v>30262</v>
      </c>
      <c r="B769" s="3">
        <f>Sheet2!B769</f>
        <v>4232758</v>
      </c>
      <c r="C769" s="2">
        <v>30262</v>
      </c>
      <c r="D769" s="3">
        <f>Sheet3!B769</f>
        <v>4232758</v>
      </c>
      <c r="E769" s="2">
        <f t="shared" si="35"/>
        <v>30262</v>
      </c>
      <c r="F769" s="3">
        <f t="shared" si="36"/>
        <v>0</v>
      </c>
      <c r="G769" s="3">
        <f t="shared" si="37"/>
        <v>0</v>
      </c>
    </row>
    <row r="770" spans="1:7" x14ac:dyDescent="0.3">
      <c r="A770" s="2">
        <v>30263</v>
      </c>
      <c r="B770" s="3">
        <f>Sheet2!B770</f>
        <v>4208516</v>
      </c>
      <c r="C770" s="2">
        <v>30263</v>
      </c>
      <c r="D770" s="3">
        <f>Sheet3!B770</f>
        <v>4208516</v>
      </c>
      <c r="E770" s="2">
        <f t="shared" si="35"/>
        <v>30263</v>
      </c>
      <c r="F770" s="3">
        <f t="shared" si="36"/>
        <v>0</v>
      </c>
      <c r="G770" s="3">
        <f t="shared" si="37"/>
        <v>0</v>
      </c>
    </row>
    <row r="771" spans="1:7" x14ac:dyDescent="0.3">
      <c r="A771" s="2">
        <v>30264</v>
      </c>
      <c r="B771" s="3">
        <f>Sheet2!B771</f>
        <v>4232972</v>
      </c>
      <c r="C771" s="2">
        <v>30264</v>
      </c>
      <c r="D771" s="3">
        <f>Sheet3!B771</f>
        <v>4232972</v>
      </c>
      <c r="E771" s="2">
        <f t="shared" ref="E771:E834" si="38">A771</f>
        <v>30264</v>
      </c>
      <c r="F771" s="3">
        <f t="shared" ref="F771:F834" si="39">ABS(B771-D771)</f>
        <v>0</v>
      </c>
      <c r="G771" s="3">
        <f t="shared" ref="G771:G834" si="40">100*F771/D771</f>
        <v>0</v>
      </c>
    </row>
    <row r="772" spans="1:7" x14ac:dyDescent="0.3">
      <c r="A772" s="2">
        <v>30265</v>
      </c>
      <c r="B772" s="3">
        <f>Sheet2!B772</f>
        <v>4208298</v>
      </c>
      <c r="C772" s="2">
        <v>30265</v>
      </c>
      <c r="D772" s="3">
        <f>Sheet3!B772</f>
        <v>4208298</v>
      </c>
      <c r="E772" s="2">
        <f t="shared" si="38"/>
        <v>30265</v>
      </c>
      <c r="F772" s="3">
        <f t="shared" si="39"/>
        <v>0</v>
      </c>
      <c r="G772" s="3">
        <f t="shared" si="40"/>
        <v>0</v>
      </c>
    </row>
    <row r="773" spans="1:7" x14ac:dyDescent="0.3">
      <c r="A773" s="2">
        <v>30266</v>
      </c>
      <c r="B773" s="3">
        <f>Sheet2!B773</f>
        <v>4208270</v>
      </c>
      <c r="C773" s="2">
        <v>30266</v>
      </c>
      <c r="D773" s="3">
        <f>Sheet3!B773</f>
        <v>4208270</v>
      </c>
      <c r="E773" s="2">
        <f t="shared" si="38"/>
        <v>30266</v>
      </c>
      <c r="F773" s="3">
        <f t="shared" si="39"/>
        <v>0</v>
      </c>
      <c r="G773" s="3">
        <f t="shared" si="40"/>
        <v>0</v>
      </c>
    </row>
    <row r="774" spans="1:7" x14ac:dyDescent="0.3">
      <c r="A774" s="2">
        <v>30267</v>
      </c>
      <c r="B774" s="3">
        <f>Sheet2!B774</f>
        <v>4208248</v>
      </c>
      <c r="C774" s="2">
        <v>30267</v>
      </c>
      <c r="D774" s="3">
        <f>Sheet3!B774</f>
        <v>4208248</v>
      </c>
      <c r="E774" s="2">
        <f t="shared" si="38"/>
        <v>30267</v>
      </c>
      <c r="F774" s="3">
        <f t="shared" si="39"/>
        <v>0</v>
      </c>
      <c r="G774" s="3">
        <f t="shared" si="40"/>
        <v>0</v>
      </c>
    </row>
    <row r="775" spans="1:7" x14ac:dyDescent="0.3">
      <c r="A775" s="2">
        <v>30268</v>
      </c>
      <c r="B775" s="3">
        <f>Sheet2!B775</f>
        <v>4208230</v>
      </c>
      <c r="C775" s="2">
        <v>30268</v>
      </c>
      <c r="D775" s="3">
        <f>Sheet3!B775</f>
        <v>4208230</v>
      </c>
      <c r="E775" s="2">
        <f t="shared" si="38"/>
        <v>30268</v>
      </c>
      <c r="F775" s="3">
        <f t="shared" si="39"/>
        <v>0</v>
      </c>
      <c r="G775" s="3">
        <f t="shared" si="40"/>
        <v>0</v>
      </c>
    </row>
    <row r="776" spans="1:7" x14ac:dyDescent="0.3">
      <c r="A776" s="2">
        <v>30269</v>
      </c>
      <c r="B776" s="3">
        <f>Sheet2!B776</f>
        <v>4232992</v>
      </c>
      <c r="C776" s="2">
        <v>30269</v>
      </c>
      <c r="D776" s="3">
        <f>Sheet3!B776</f>
        <v>4232992</v>
      </c>
      <c r="E776" s="2">
        <f t="shared" si="38"/>
        <v>30269</v>
      </c>
      <c r="F776" s="3">
        <f t="shared" si="39"/>
        <v>0</v>
      </c>
      <c r="G776" s="3">
        <f t="shared" si="40"/>
        <v>0</v>
      </c>
    </row>
    <row r="777" spans="1:7" x14ac:dyDescent="0.3">
      <c r="A777" s="2">
        <v>30270</v>
      </c>
      <c r="B777" s="3">
        <f>Sheet2!B777</f>
        <v>4208260</v>
      </c>
      <c r="C777" s="2">
        <v>30270</v>
      </c>
      <c r="D777" s="3">
        <f>Sheet3!B777</f>
        <v>4208260</v>
      </c>
      <c r="E777" s="2">
        <f t="shared" si="38"/>
        <v>30270</v>
      </c>
      <c r="F777" s="3">
        <f t="shared" si="39"/>
        <v>0</v>
      </c>
      <c r="G777" s="3">
        <f t="shared" si="40"/>
        <v>0</v>
      </c>
    </row>
    <row r="778" spans="1:7" x14ac:dyDescent="0.3">
      <c r="A778" s="2">
        <v>30271</v>
      </c>
      <c r="B778" s="3">
        <f>Sheet2!B778</f>
        <v>3744076</v>
      </c>
      <c r="C778" s="2">
        <v>30271</v>
      </c>
      <c r="D778" s="3">
        <f>Sheet3!B778</f>
        <v>3744076</v>
      </c>
      <c r="E778" s="2">
        <f t="shared" si="38"/>
        <v>30271</v>
      </c>
      <c r="F778" s="3">
        <f t="shared" si="39"/>
        <v>0</v>
      </c>
      <c r="G778" s="3">
        <f t="shared" si="40"/>
        <v>0</v>
      </c>
    </row>
    <row r="779" spans="1:7" x14ac:dyDescent="0.3">
      <c r="A779" s="2">
        <v>30272</v>
      </c>
      <c r="B779" s="3">
        <f>Sheet2!B779</f>
        <v>2937412</v>
      </c>
      <c r="C779" s="2">
        <v>30272</v>
      </c>
      <c r="D779" s="3">
        <f>Sheet3!B779</f>
        <v>2937412</v>
      </c>
      <c r="E779" s="2">
        <f t="shared" si="38"/>
        <v>30272</v>
      </c>
      <c r="F779" s="3">
        <f t="shared" si="39"/>
        <v>0</v>
      </c>
      <c r="G779" s="3">
        <f t="shared" si="40"/>
        <v>0</v>
      </c>
    </row>
    <row r="780" spans="1:7" x14ac:dyDescent="0.3">
      <c r="A780" s="2">
        <v>30273</v>
      </c>
      <c r="B780" s="3">
        <f>Sheet2!B780</f>
        <v>1967988</v>
      </c>
      <c r="C780" s="2">
        <v>30273</v>
      </c>
      <c r="D780" s="3">
        <f>Sheet3!B780</f>
        <v>1967988</v>
      </c>
      <c r="E780" s="2">
        <f t="shared" si="38"/>
        <v>30273</v>
      </c>
      <c r="F780" s="3">
        <f t="shared" si="39"/>
        <v>0</v>
      </c>
      <c r="G780" s="3">
        <f t="shared" si="40"/>
        <v>0</v>
      </c>
    </row>
    <row r="781" spans="1:7" x14ac:dyDescent="0.3">
      <c r="A781" s="2">
        <v>30274</v>
      </c>
      <c r="B781" s="3">
        <f>Sheet2!B781</f>
        <v>2185458</v>
      </c>
      <c r="C781" s="2">
        <v>30274</v>
      </c>
      <c r="D781" s="3">
        <f>Sheet3!B781</f>
        <v>2185458</v>
      </c>
      <c r="E781" s="2">
        <f t="shared" si="38"/>
        <v>30274</v>
      </c>
      <c r="F781" s="3">
        <f t="shared" si="39"/>
        <v>0</v>
      </c>
      <c r="G781" s="3">
        <f t="shared" si="40"/>
        <v>0</v>
      </c>
    </row>
    <row r="782" spans="1:7" x14ac:dyDescent="0.3">
      <c r="A782" s="2">
        <v>30275</v>
      </c>
      <c r="B782" s="3">
        <f>Sheet2!B782</f>
        <v>3596828</v>
      </c>
      <c r="C782" s="2">
        <v>30275</v>
      </c>
      <c r="D782" s="3">
        <f>Sheet3!B782</f>
        <v>3596828</v>
      </c>
      <c r="E782" s="2">
        <f t="shared" si="38"/>
        <v>30275</v>
      </c>
      <c r="F782" s="3">
        <f t="shared" si="39"/>
        <v>0</v>
      </c>
      <c r="G782" s="3">
        <f t="shared" si="40"/>
        <v>0</v>
      </c>
    </row>
    <row r="783" spans="1:7" x14ac:dyDescent="0.3">
      <c r="A783" s="2">
        <v>30276</v>
      </c>
      <c r="B783" s="3">
        <f>Sheet2!B783</f>
        <v>4159468</v>
      </c>
      <c r="C783" s="2">
        <v>30276</v>
      </c>
      <c r="D783" s="3">
        <f>Sheet3!B783</f>
        <v>4159468</v>
      </c>
      <c r="E783" s="2">
        <f t="shared" si="38"/>
        <v>30276</v>
      </c>
      <c r="F783" s="3">
        <f t="shared" si="39"/>
        <v>0</v>
      </c>
      <c r="G783" s="3">
        <f t="shared" si="40"/>
        <v>0</v>
      </c>
    </row>
    <row r="784" spans="1:7" x14ac:dyDescent="0.3">
      <c r="A784" s="2">
        <v>30277</v>
      </c>
      <c r="B784" s="3">
        <f>Sheet2!B784</f>
        <v>4257318</v>
      </c>
      <c r="C784" s="2">
        <v>30277</v>
      </c>
      <c r="D784" s="3">
        <f>Sheet3!B784</f>
        <v>4257318</v>
      </c>
      <c r="E784" s="2">
        <f t="shared" si="38"/>
        <v>30277</v>
      </c>
      <c r="F784" s="3">
        <f t="shared" si="39"/>
        <v>0</v>
      </c>
      <c r="G784" s="3">
        <f t="shared" si="40"/>
        <v>0</v>
      </c>
    </row>
    <row r="785" spans="1:7" x14ac:dyDescent="0.3">
      <c r="A785" s="2">
        <v>30278</v>
      </c>
      <c r="B785" s="3">
        <f>Sheet2!B785</f>
        <v>4306510</v>
      </c>
      <c r="C785" s="2">
        <v>30278</v>
      </c>
      <c r="D785" s="3">
        <f>Sheet3!B785</f>
        <v>4306510</v>
      </c>
      <c r="E785" s="2">
        <f t="shared" si="38"/>
        <v>30278</v>
      </c>
      <c r="F785" s="3">
        <f t="shared" si="39"/>
        <v>0</v>
      </c>
      <c r="G785" s="3">
        <f t="shared" si="40"/>
        <v>0</v>
      </c>
    </row>
    <row r="786" spans="1:7" x14ac:dyDescent="0.3">
      <c r="A786" s="2">
        <v>30279</v>
      </c>
      <c r="B786" s="3">
        <f>Sheet2!B786</f>
        <v>4281746</v>
      </c>
      <c r="C786" s="2">
        <v>30279</v>
      </c>
      <c r="D786" s="3">
        <f>Sheet3!B786</f>
        <v>4281746</v>
      </c>
      <c r="E786" s="2">
        <f t="shared" si="38"/>
        <v>30279</v>
      </c>
      <c r="F786" s="3">
        <f t="shared" si="39"/>
        <v>0</v>
      </c>
      <c r="G786" s="3">
        <f t="shared" si="40"/>
        <v>0</v>
      </c>
    </row>
    <row r="787" spans="1:7" x14ac:dyDescent="0.3">
      <c r="A787" s="2">
        <v>30280</v>
      </c>
      <c r="B787" s="3">
        <f>Sheet2!B787</f>
        <v>4281708</v>
      </c>
      <c r="C787" s="2">
        <v>30280</v>
      </c>
      <c r="D787" s="3">
        <f>Sheet3!B787</f>
        <v>4281708</v>
      </c>
      <c r="E787" s="2">
        <f t="shared" si="38"/>
        <v>30280</v>
      </c>
      <c r="F787" s="3">
        <f t="shared" si="39"/>
        <v>0</v>
      </c>
      <c r="G787" s="3">
        <f t="shared" si="40"/>
        <v>0</v>
      </c>
    </row>
    <row r="788" spans="1:7" x14ac:dyDescent="0.3">
      <c r="A788" s="2">
        <v>30281</v>
      </c>
      <c r="B788" s="3">
        <f>Sheet2!B788</f>
        <v>4306144</v>
      </c>
      <c r="C788" s="2">
        <v>30281</v>
      </c>
      <c r="D788" s="3">
        <f>Sheet3!B788</f>
        <v>4306144</v>
      </c>
      <c r="E788" s="2">
        <f t="shared" si="38"/>
        <v>30281</v>
      </c>
      <c r="F788" s="3">
        <f t="shared" si="39"/>
        <v>0</v>
      </c>
      <c r="G788" s="3">
        <f t="shared" si="40"/>
        <v>0</v>
      </c>
    </row>
    <row r="789" spans="1:7" x14ac:dyDescent="0.3">
      <c r="A789" s="2">
        <v>30282</v>
      </c>
      <c r="B789" s="3">
        <f>Sheet2!B789</f>
        <v>4355430</v>
      </c>
      <c r="C789" s="2">
        <v>30282</v>
      </c>
      <c r="D789" s="3">
        <f>Sheet3!B789</f>
        <v>4355430</v>
      </c>
      <c r="E789" s="2">
        <f t="shared" si="38"/>
        <v>30282</v>
      </c>
      <c r="F789" s="3">
        <f t="shared" si="39"/>
        <v>0</v>
      </c>
      <c r="G789" s="3">
        <f t="shared" si="40"/>
        <v>0</v>
      </c>
    </row>
    <row r="790" spans="1:7" x14ac:dyDescent="0.3">
      <c r="A790" s="2">
        <v>30283</v>
      </c>
      <c r="B790" s="3">
        <f>Sheet2!B790</f>
        <v>4380139</v>
      </c>
      <c r="C790" s="2">
        <v>30283</v>
      </c>
      <c r="D790" s="3">
        <f>Sheet3!B790</f>
        <v>4380139</v>
      </c>
      <c r="E790" s="2">
        <f t="shared" si="38"/>
        <v>30283</v>
      </c>
      <c r="F790" s="3">
        <f t="shared" si="39"/>
        <v>0</v>
      </c>
      <c r="G790" s="3">
        <f t="shared" si="40"/>
        <v>0</v>
      </c>
    </row>
    <row r="791" spans="1:7" x14ac:dyDescent="0.3">
      <c r="A791" s="2">
        <v>30284</v>
      </c>
      <c r="B791" s="3">
        <f>Sheet2!B791</f>
        <v>4379826</v>
      </c>
      <c r="C791" s="2">
        <v>30284</v>
      </c>
      <c r="D791" s="3">
        <f>Sheet3!B791</f>
        <v>4379826</v>
      </c>
      <c r="E791" s="2">
        <f t="shared" si="38"/>
        <v>30284</v>
      </c>
      <c r="F791" s="3">
        <f t="shared" si="39"/>
        <v>0</v>
      </c>
      <c r="G791" s="3">
        <f t="shared" si="40"/>
        <v>0</v>
      </c>
    </row>
    <row r="792" spans="1:7" x14ac:dyDescent="0.3">
      <c r="A792" s="2">
        <v>30285</v>
      </c>
      <c r="B792" s="3">
        <f>Sheet2!B792</f>
        <v>4477532</v>
      </c>
      <c r="C792" s="2">
        <v>30285</v>
      </c>
      <c r="D792" s="3">
        <f>Sheet3!B792</f>
        <v>4477532</v>
      </c>
      <c r="E792" s="2">
        <f t="shared" si="38"/>
        <v>30285</v>
      </c>
      <c r="F792" s="3">
        <f t="shared" si="39"/>
        <v>0</v>
      </c>
      <c r="G792" s="3">
        <f t="shared" si="40"/>
        <v>0</v>
      </c>
    </row>
    <row r="793" spans="1:7" x14ac:dyDescent="0.3">
      <c r="A793" s="2">
        <v>30286</v>
      </c>
      <c r="B793" s="3">
        <f>Sheet2!B793</f>
        <v>4452992</v>
      </c>
      <c r="C793" s="2">
        <v>30286</v>
      </c>
      <c r="D793" s="3">
        <f>Sheet3!B793</f>
        <v>4452992</v>
      </c>
      <c r="E793" s="2">
        <f t="shared" si="38"/>
        <v>30286</v>
      </c>
      <c r="F793" s="3">
        <f t="shared" si="39"/>
        <v>0</v>
      </c>
      <c r="G793" s="3">
        <f t="shared" si="40"/>
        <v>0</v>
      </c>
    </row>
    <row r="794" spans="1:7" x14ac:dyDescent="0.3">
      <c r="A794" s="2">
        <v>30287</v>
      </c>
      <c r="B794" s="3">
        <f>Sheet2!B794</f>
        <v>4452956</v>
      </c>
      <c r="C794" s="2">
        <v>30287</v>
      </c>
      <c r="D794" s="3">
        <f>Sheet3!B794</f>
        <v>4452956</v>
      </c>
      <c r="E794" s="2">
        <f t="shared" si="38"/>
        <v>30287</v>
      </c>
      <c r="F794" s="3">
        <f t="shared" si="39"/>
        <v>0</v>
      </c>
      <c r="G794" s="3">
        <f t="shared" si="40"/>
        <v>0</v>
      </c>
    </row>
    <row r="795" spans="1:7" x14ac:dyDescent="0.3">
      <c r="A795" s="2">
        <v>30288</v>
      </c>
      <c r="B795" s="3">
        <f>Sheet2!B795</f>
        <v>4403996</v>
      </c>
      <c r="C795" s="2">
        <v>30288</v>
      </c>
      <c r="D795" s="3">
        <f>Sheet3!B795</f>
        <v>4403996</v>
      </c>
      <c r="E795" s="2">
        <f t="shared" si="38"/>
        <v>30288</v>
      </c>
      <c r="F795" s="3">
        <f t="shared" si="39"/>
        <v>0</v>
      </c>
      <c r="G795" s="3">
        <f t="shared" si="40"/>
        <v>0</v>
      </c>
    </row>
    <row r="796" spans="1:7" x14ac:dyDescent="0.3">
      <c r="A796" s="2">
        <v>30289</v>
      </c>
      <c r="B796" s="3">
        <f>Sheet2!B796</f>
        <v>4403975</v>
      </c>
      <c r="C796" s="2">
        <v>30289</v>
      </c>
      <c r="D796" s="3">
        <f>Sheet3!B796</f>
        <v>4403975</v>
      </c>
      <c r="E796" s="2">
        <f t="shared" si="38"/>
        <v>30289</v>
      </c>
      <c r="F796" s="3">
        <f t="shared" si="39"/>
        <v>0</v>
      </c>
      <c r="G796" s="3">
        <f t="shared" si="40"/>
        <v>0</v>
      </c>
    </row>
    <row r="797" spans="1:7" x14ac:dyDescent="0.3">
      <c r="A797" s="2">
        <v>30290</v>
      </c>
      <c r="B797" s="3">
        <f>Sheet2!B797</f>
        <v>4403957</v>
      </c>
      <c r="C797" s="2">
        <v>30290</v>
      </c>
      <c r="D797" s="3">
        <f>Sheet3!B797</f>
        <v>4403957</v>
      </c>
      <c r="E797" s="2">
        <f t="shared" si="38"/>
        <v>30290</v>
      </c>
      <c r="F797" s="3">
        <f t="shared" si="39"/>
        <v>0</v>
      </c>
      <c r="G797" s="3">
        <f t="shared" si="40"/>
        <v>0</v>
      </c>
    </row>
    <row r="798" spans="1:7" x14ac:dyDescent="0.3">
      <c r="A798" s="2">
        <v>30291</v>
      </c>
      <c r="B798" s="3">
        <f>Sheet2!B798</f>
        <v>4403944</v>
      </c>
      <c r="C798" s="2">
        <v>30291</v>
      </c>
      <c r="D798" s="3">
        <f>Sheet3!B798</f>
        <v>4403944</v>
      </c>
      <c r="E798" s="2">
        <f t="shared" si="38"/>
        <v>30291</v>
      </c>
      <c r="F798" s="3">
        <f t="shared" si="39"/>
        <v>0</v>
      </c>
      <c r="G798" s="3">
        <f t="shared" si="40"/>
        <v>0</v>
      </c>
    </row>
    <row r="799" spans="1:7" x14ac:dyDescent="0.3">
      <c r="A799" s="2">
        <v>30292</v>
      </c>
      <c r="B799" s="3">
        <f>Sheet2!B799</f>
        <v>4403932</v>
      </c>
      <c r="C799" s="2">
        <v>30292</v>
      </c>
      <c r="D799" s="3">
        <f>Sheet3!B799</f>
        <v>4403932</v>
      </c>
      <c r="E799" s="2">
        <f t="shared" si="38"/>
        <v>30292</v>
      </c>
      <c r="F799" s="3">
        <f t="shared" si="39"/>
        <v>0</v>
      </c>
      <c r="G799" s="3">
        <f t="shared" si="40"/>
        <v>0</v>
      </c>
    </row>
    <row r="800" spans="1:7" x14ac:dyDescent="0.3">
      <c r="A800" s="2">
        <v>30293</v>
      </c>
      <c r="B800" s="3">
        <f>Sheet2!B800</f>
        <v>4403922</v>
      </c>
      <c r="C800" s="2">
        <v>30293</v>
      </c>
      <c r="D800" s="3">
        <f>Sheet3!B800</f>
        <v>4403922</v>
      </c>
      <c r="E800" s="2">
        <f t="shared" si="38"/>
        <v>30293</v>
      </c>
      <c r="F800" s="3">
        <f t="shared" si="39"/>
        <v>0</v>
      </c>
      <c r="G800" s="3">
        <f t="shared" si="40"/>
        <v>0</v>
      </c>
    </row>
    <row r="801" spans="1:7" x14ac:dyDescent="0.3">
      <c r="A801" s="2">
        <v>30294</v>
      </c>
      <c r="B801" s="3">
        <f>Sheet2!B801</f>
        <v>4379448</v>
      </c>
      <c r="C801" s="2">
        <v>30294</v>
      </c>
      <c r="D801" s="3">
        <f>Sheet3!B801</f>
        <v>4379448</v>
      </c>
      <c r="E801" s="2">
        <f t="shared" si="38"/>
        <v>30294</v>
      </c>
      <c r="F801" s="3">
        <f t="shared" si="39"/>
        <v>0</v>
      </c>
      <c r="G801" s="3">
        <f t="shared" si="40"/>
        <v>0</v>
      </c>
    </row>
    <row r="802" spans="1:7" x14ac:dyDescent="0.3">
      <c r="A802" s="2">
        <v>30295</v>
      </c>
      <c r="B802" s="3">
        <f>Sheet2!B802</f>
        <v>4354974</v>
      </c>
      <c r="C802" s="2">
        <v>30295</v>
      </c>
      <c r="D802" s="3">
        <f>Sheet3!B802</f>
        <v>4354974</v>
      </c>
      <c r="E802" s="2">
        <f t="shared" si="38"/>
        <v>30295</v>
      </c>
      <c r="F802" s="3">
        <f t="shared" si="39"/>
        <v>0</v>
      </c>
      <c r="G802" s="3">
        <f t="shared" si="40"/>
        <v>0</v>
      </c>
    </row>
    <row r="803" spans="1:7" x14ac:dyDescent="0.3">
      <c r="A803" s="2">
        <v>30296</v>
      </c>
      <c r="B803" s="3">
        <f>Sheet2!B803</f>
        <v>4355014</v>
      </c>
      <c r="C803" s="2">
        <v>30296</v>
      </c>
      <c r="D803" s="3">
        <f>Sheet3!B803</f>
        <v>4355014</v>
      </c>
      <c r="E803" s="2">
        <f t="shared" si="38"/>
        <v>30296</v>
      </c>
      <c r="F803" s="3">
        <f t="shared" si="39"/>
        <v>0</v>
      </c>
      <c r="G803" s="3">
        <f t="shared" si="40"/>
        <v>0</v>
      </c>
    </row>
    <row r="804" spans="1:7" x14ac:dyDescent="0.3">
      <c r="A804" s="2">
        <v>30297</v>
      </c>
      <c r="B804" s="3">
        <f>Sheet2!B804</f>
        <v>4355332</v>
      </c>
      <c r="C804" s="2">
        <v>30297</v>
      </c>
      <c r="D804" s="3">
        <f>Sheet3!B804</f>
        <v>4355332</v>
      </c>
      <c r="E804" s="2">
        <f t="shared" si="38"/>
        <v>30297</v>
      </c>
      <c r="F804" s="3">
        <f t="shared" si="39"/>
        <v>0</v>
      </c>
      <c r="G804" s="3">
        <f t="shared" si="40"/>
        <v>0</v>
      </c>
    </row>
    <row r="805" spans="1:7" x14ac:dyDescent="0.3">
      <c r="A805" s="2">
        <v>30298</v>
      </c>
      <c r="B805" s="3">
        <f>Sheet2!B805</f>
        <v>4379884</v>
      </c>
      <c r="C805" s="2">
        <v>30298</v>
      </c>
      <c r="D805" s="3">
        <f>Sheet3!B805</f>
        <v>4379884</v>
      </c>
      <c r="E805" s="2">
        <f t="shared" si="38"/>
        <v>30298</v>
      </c>
      <c r="F805" s="3">
        <f t="shared" si="39"/>
        <v>0</v>
      </c>
      <c r="G805" s="3">
        <f t="shared" si="40"/>
        <v>0</v>
      </c>
    </row>
    <row r="806" spans="1:7" x14ac:dyDescent="0.3">
      <c r="A806" s="2">
        <v>30299</v>
      </c>
      <c r="B806" s="3">
        <f>Sheet2!B806</f>
        <v>4379590</v>
      </c>
      <c r="C806" s="2">
        <v>30299</v>
      </c>
      <c r="D806" s="3">
        <f>Sheet3!B806</f>
        <v>4379590</v>
      </c>
      <c r="E806" s="2">
        <f t="shared" si="38"/>
        <v>30299</v>
      </c>
      <c r="F806" s="3">
        <f t="shared" si="39"/>
        <v>0</v>
      </c>
      <c r="G806" s="3">
        <f t="shared" si="40"/>
        <v>0</v>
      </c>
    </row>
    <row r="807" spans="1:7" x14ac:dyDescent="0.3">
      <c r="A807" s="2">
        <v>30300</v>
      </c>
      <c r="B807" s="3">
        <f>Sheet2!B807</f>
        <v>4403998</v>
      </c>
      <c r="C807" s="2">
        <v>30300</v>
      </c>
      <c r="D807" s="3">
        <f>Sheet3!B807</f>
        <v>4403998</v>
      </c>
      <c r="E807" s="2">
        <f t="shared" si="38"/>
        <v>30300</v>
      </c>
      <c r="F807" s="3">
        <f t="shared" si="39"/>
        <v>0</v>
      </c>
      <c r="G807" s="3">
        <f t="shared" si="40"/>
        <v>0</v>
      </c>
    </row>
    <row r="808" spans="1:7" x14ac:dyDescent="0.3">
      <c r="A808" s="2">
        <v>30301</v>
      </c>
      <c r="B808" s="3">
        <f>Sheet2!B808</f>
        <v>4358285</v>
      </c>
      <c r="C808" s="2">
        <v>30301</v>
      </c>
      <c r="D808" s="3">
        <f>Sheet3!B808</f>
        <v>4358285</v>
      </c>
      <c r="E808" s="2">
        <f t="shared" si="38"/>
        <v>30301</v>
      </c>
      <c r="F808" s="3">
        <f t="shared" si="39"/>
        <v>0</v>
      </c>
      <c r="G808" s="3">
        <f t="shared" si="40"/>
        <v>0</v>
      </c>
    </row>
    <row r="809" spans="1:7" x14ac:dyDescent="0.3">
      <c r="A809" s="2">
        <v>30302</v>
      </c>
      <c r="B809" s="3">
        <f>Sheet2!B809</f>
        <v>4407587</v>
      </c>
      <c r="C809" s="2">
        <v>30302</v>
      </c>
      <c r="D809" s="3">
        <f>Sheet3!B809</f>
        <v>4407587</v>
      </c>
      <c r="E809" s="2">
        <f t="shared" si="38"/>
        <v>30302</v>
      </c>
      <c r="F809" s="3">
        <f t="shared" si="39"/>
        <v>0</v>
      </c>
      <c r="G809" s="3">
        <f t="shared" si="40"/>
        <v>0</v>
      </c>
    </row>
    <row r="810" spans="1:7" x14ac:dyDescent="0.3">
      <c r="A810" s="2">
        <v>30303</v>
      </c>
      <c r="B810" s="3">
        <f>Sheet2!B810</f>
        <v>4404431</v>
      </c>
      <c r="C810" s="2">
        <v>30303</v>
      </c>
      <c r="D810" s="3">
        <f>Sheet3!B810</f>
        <v>4404431</v>
      </c>
      <c r="E810" s="2">
        <f t="shared" si="38"/>
        <v>30303</v>
      </c>
      <c r="F810" s="3">
        <f t="shared" si="39"/>
        <v>0</v>
      </c>
      <c r="G810" s="3">
        <f t="shared" si="40"/>
        <v>0</v>
      </c>
    </row>
    <row r="811" spans="1:7" x14ac:dyDescent="0.3">
      <c r="A811" s="2">
        <v>30304</v>
      </c>
      <c r="B811" s="3">
        <f>Sheet2!B811</f>
        <v>4404288</v>
      </c>
      <c r="C811" s="2">
        <v>30304</v>
      </c>
      <c r="D811" s="3">
        <f>Sheet3!B811</f>
        <v>4404288</v>
      </c>
      <c r="E811" s="2">
        <f t="shared" si="38"/>
        <v>30304</v>
      </c>
      <c r="F811" s="3">
        <f t="shared" si="39"/>
        <v>0</v>
      </c>
      <c r="G811" s="3">
        <f t="shared" si="40"/>
        <v>0</v>
      </c>
    </row>
    <row r="812" spans="1:7" x14ac:dyDescent="0.3">
      <c r="A812" s="2">
        <v>30305</v>
      </c>
      <c r="B812" s="3">
        <f>Sheet2!B812</f>
        <v>4405146</v>
      </c>
      <c r="C812" s="2">
        <v>30305</v>
      </c>
      <c r="D812" s="3">
        <f>Sheet3!B812</f>
        <v>4405146</v>
      </c>
      <c r="E812" s="2">
        <f t="shared" si="38"/>
        <v>30305</v>
      </c>
      <c r="F812" s="3">
        <f t="shared" si="39"/>
        <v>0</v>
      </c>
      <c r="G812" s="3">
        <f t="shared" si="40"/>
        <v>0</v>
      </c>
    </row>
    <row r="813" spans="1:7" x14ac:dyDescent="0.3">
      <c r="A813" s="2">
        <v>30306</v>
      </c>
      <c r="B813" s="3">
        <f>Sheet2!B813</f>
        <v>4551710</v>
      </c>
      <c r="C813" s="2">
        <v>30306</v>
      </c>
      <c r="D813" s="3">
        <f>Sheet3!B813</f>
        <v>4551710</v>
      </c>
      <c r="E813" s="2">
        <f t="shared" si="38"/>
        <v>30306</v>
      </c>
      <c r="F813" s="3">
        <f t="shared" si="39"/>
        <v>0</v>
      </c>
      <c r="G813" s="3">
        <f t="shared" si="40"/>
        <v>0</v>
      </c>
    </row>
    <row r="814" spans="1:7" x14ac:dyDescent="0.3">
      <c r="A814" s="2">
        <v>30307</v>
      </c>
      <c r="B814" s="3">
        <f>Sheet2!B814</f>
        <v>4697964</v>
      </c>
      <c r="C814" s="2">
        <v>30307</v>
      </c>
      <c r="D814" s="3">
        <f>Sheet3!B814</f>
        <v>4697964</v>
      </c>
      <c r="E814" s="2">
        <f t="shared" si="38"/>
        <v>30307</v>
      </c>
      <c r="F814" s="3">
        <f t="shared" si="39"/>
        <v>0</v>
      </c>
      <c r="G814" s="3">
        <f t="shared" si="40"/>
        <v>0</v>
      </c>
    </row>
    <row r="815" spans="1:7" x14ac:dyDescent="0.3">
      <c r="A815" s="2">
        <v>30308</v>
      </c>
      <c r="B815" s="3">
        <f>Sheet2!B815</f>
        <v>4746728</v>
      </c>
      <c r="C815" s="2">
        <v>30308</v>
      </c>
      <c r="D815" s="3">
        <f>Sheet3!B815</f>
        <v>4746728</v>
      </c>
      <c r="E815" s="2">
        <f t="shared" si="38"/>
        <v>30308</v>
      </c>
      <c r="F815" s="3">
        <f t="shared" si="39"/>
        <v>0</v>
      </c>
      <c r="G815" s="3">
        <f t="shared" si="40"/>
        <v>0</v>
      </c>
    </row>
    <row r="816" spans="1:7" x14ac:dyDescent="0.3">
      <c r="A816" s="2">
        <v>30309</v>
      </c>
      <c r="B816" s="3">
        <f>Sheet2!B816</f>
        <v>4746654</v>
      </c>
      <c r="C816" s="2">
        <v>30309</v>
      </c>
      <c r="D816" s="3">
        <f>Sheet3!B816</f>
        <v>4746654</v>
      </c>
      <c r="E816" s="2">
        <f t="shared" si="38"/>
        <v>30309</v>
      </c>
      <c r="F816" s="3">
        <f t="shared" si="39"/>
        <v>0</v>
      </c>
      <c r="G816" s="3">
        <f t="shared" si="40"/>
        <v>0</v>
      </c>
    </row>
    <row r="817" spans="1:7" x14ac:dyDescent="0.3">
      <c r="A817" s="2">
        <v>30310</v>
      </c>
      <c r="B817" s="3">
        <f>Sheet2!B817</f>
        <v>4722136</v>
      </c>
      <c r="C817" s="2">
        <v>30310</v>
      </c>
      <c r="D817" s="3">
        <f>Sheet3!B817</f>
        <v>4722136</v>
      </c>
      <c r="E817" s="2">
        <f t="shared" si="38"/>
        <v>30310</v>
      </c>
      <c r="F817" s="3">
        <f t="shared" si="39"/>
        <v>0</v>
      </c>
      <c r="G817" s="3">
        <f t="shared" si="40"/>
        <v>0</v>
      </c>
    </row>
    <row r="818" spans="1:7" x14ac:dyDescent="0.3">
      <c r="A818" s="2">
        <v>30311</v>
      </c>
      <c r="B818" s="3">
        <f>Sheet2!B818</f>
        <v>4697630</v>
      </c>
      <c r="C818" s="2">
        <v>30311</v>
      </c>
      <c r="D818" s="3">
        <f>Sheet3!B818</f>
        <v>4697630</v>
      </c>
      <c r="E818" s="2">
        <f t="shared" si="38"/>
        <v>30311</v>
      </c>
      <c r="F818" s="3">
        <f t="shared" si="39"/>
        <v>0</v>
      </c>
      <c r="G818" s="3">
        <f t="shared" si="40"/>
        <v>0</v>
      </c>
    </row>
    <row r="819" spans="1:7" x14ac:dyDescent="0.3">
      <c r="A819" s="2">
        <v>30312</v>
      </c>
      <c r="B819" s="3">
        <f>Sheet2!B819</f>
        <v>4673134</v>
      </c>
      <c r="C819" s="2">
        <v>30312</v>
      </c>
      <c r="D819" s="3">
        <f>Sheet3!B819</f>
        <v>4673134</v>
      </c>
      <c r="E819" s="2">
        <f t="shared" si="38"/>
        <v>30312</v>
      </c>
      <c r="F819" s="3">
        <f t="shared" si="39"/>
        <v>0</v>
      </c>
      <c r="G819" s="3">
        <f t="shared" si="40"/>
        <v>0</v>
      </c>
    </row>
    <row r="820" spans="1:7" x14ac:dyDescent="0.3">
      <c r="A820" s="2">
        <v>30313</v>
      </c>
      <c r="B820" s="3">
        <f>Sheet2!B820</f>
        <v>4648644</v>
      </c>
      <c r="C820" s="2">
        <v>30313</v>
      </c>
      <c r="D820" s="3">
        <f>Sheet3!B820</f>
        <v>4648644</v>
      </c>
      <c r="E820" s="2">
        <f t="shared" si="38"/>
        <v>30313</v>
      </c>
      <c r="F820" s="3">
        <f t="shared" si="39"/>
        <v>0</v>
      </c>
      <c r="G820" s="3">
        <f t="shared" si="40"/>
        <v>0</v>
      </c>
    </row>
    <row r="821" spans="1:7" x14ac:dyDescent="0.3">
      <c r="A821" s="2">
        <v>30314</v>
      </c>
      <c r="B821" s="3">
        <f>Sheet2!B821</f>
        <v>4648625</v>
      </c>
      <c r="C821" s="2">
        <v>30314</v>
      </c>
      <c r="D821" s="3">
        <f>Sheet3!B821</f>
        <v>4648625</v>
      </c>
      <c r="E821" s="2">
        <f t="shared" si="38"/>
        <v>30314</v>
      </c>
      <c r="F821" s="3">
        <f t="shared" si="39"/>
        <v>0</v>
      </c>
      <c r="G821" s="3">
        <f t="shared" si="40"/>
        <v>0</v>
      </c>
    </row>
    <row r="822" spans="1:7" x14ac:dyDescent="0.3">
      <c r="A822" s="2">
        <v>30315</v>
      </c>
      <c r="B822" s="3">
        <f>Sheet2!B822</f>
        <v>4624144</v>
      </c>
      <c r="C822" s="2">
        <v>30315</v>
      </c>
      <c r="D822" s="3">
        <f>Sheet3!B822</f>
        <v>4624144</v>
      </c>
      <c r="E822" s="2">
        <f t="shared" si="38"/>
        <v>30315</v>
      </c>
      <c r="F822" s="3">
        <f t="shared" si="39"/>
        <v>0</v>
      </c>
      <c r="G822" s="3">
        <f t="shared" si="40"/>
        <v>0</v>
      </c>
    </row>
    <row r="823" spans="1:7" x14ac:dyDescent="0.3">
      <c r="A823" s="2">
        <v>30316</v>
      </c>
      <c r="B823" s="3">
        <f>Sheet2!B823</f>
        <v>4624130</v>
      </c>
      <c r="C823" s="2">
        <v>30316</v>
      </c>
      <c r="D823" s="3">
        <f>Sheet3!B823</f>
        <v>4624130</v>
      </c>
      <c r="E823" s="2">
        <f t="shared" si="38"/>
        <v>30316</v>
      </c>
      <c r="F823" s="3">
        <f t="shared" si="39"/>
        <v>0</v>
      </c>
      <c r="G823" s="3">
        <f t="shared" si="40"/>
        <v>0</v>
      </c>
    </row>
    <row r="824" spans="1:7" x14ac:dyDescent="0.3">
      <c r="A824" s="2">
        <v>30317</v>
      </c>
      <c r="B824" s="3">
        <f>Sheet2!B824</f>
        <v>4624120</v>
      </c>
      <c r="C824" s="2">
        <v>30317</v>
      </c>
      <c r="D824" s="3">
        <f>Sheet3!B824</f>
        <v>4624120</v>
      </c>
      <c r="E824" s="2">
        <f t="shared" si="38"/>
        <v>30317</v>
      </c>
      <c r="F824" s="3">
        <f t="shared" si="39"/>
        <v>0</v>
      </c>
      <c r="G824" s="3">
        <f t="shared" si="40"/>
        <v>0</v>
      </c>
    </row>
    <row r="825" spans="1:7" x14ac:dyDescent="0.3">
      <c r="A825" s="2">
        <v>30318</v>
      </c>
      <c r="B825" s="3">
        <f>Sheet2!B825</f>
        <v>4648577</v>
      </c>
      <c r="C825" s="2">
        <v>30318</v>
      </c>
      <c r="D825" s="3">
        <f>Sheet3!B825</f>
        <v>4648577</v>
      </c>
      <c r="E825" s="2">
        <f t="shared" si="38"/>
        <v>30318</v>
      </c>
      <c r="F825" s="3">
        <f t="shared" si="39"/>
        <v>0</v>
      </c>
      <c r="G825" s="3">
        <f t="shared" si="40"/>
        <v>0</v>
      </c>
    </row>
    <row r="826" spans="1:7" x14ac:dyDescent="0.3">
      <c r="A826" s="2">
        <v>30319</v>
      </c>
      <c r="B826" s="3">
        <f>Sheet2!B826</f>
        <v>4306049</v>
      </c>
      <c r="C826" s="2">
        <v>30319</v>
      </c>
      <c r="D826" s="3">
        <f>Sheet3!B826</f>
        <v>4306049</v>
      </c>
      <c r="E826" s="2">
        <f t="shared" si="38"/>
        <v>30319</v>
      </c>
      <c r="F826" s="3">
        <f t="shared" si="39"/>
        <v>0</v>
      </c>
      <c r="G826" s="3">
        <f t="shared" si="40"/>
        <v>0</v>
      </c>
    </row>
    <row r="827" spans="1:7" x14ac:dyDescent="0.3">
      <c r="A827" s="2">
        <v>30320</v>
      </c>
      <c r="B827" s="3">
        <f>Sheet2!B827</f>
        <v>3033822</v>
      </c>
      <c r="C827" s="2">
        <v>30320</v>
      </c>
      <c r="D827" s="3">
        <f>Sheet3!B827</f>
        <v>3033822</v>
      </c>
      <c r="E827" s="2">
        <f t="shared" si="38"/>
        <v>30320</v>
      </c>
      <c r="F827" s="3">
        <f t="shared" si="39"/>
        <v>0</v>
      </c>
      <c r="G827" s="3">
        <f t="shared" si="40"/>
        <v>0</v>
      </c>
    </row>
    <row r="828" spans="1:7" x14ac:dyDescent="0.3">
      <c r="A828" s="2">
        <v>30321</v>
      </c>
      <c r="B828" s="3">
        <f>Sheet2!B828</f>
        <v>2091885</v>
      </c>
      <c r="C828" s="2">
        <v>30321</v>
      </c>
      <c r="D828" s="3">
        <f>Sheet3!B828</f>
        <v>2091885</v>
      </c>
      <c r="E828" s="2">
        <f t="shared" si="38"/>
        <v>30321</v>
      </c>
      <c r="F828" s="3">
        <f t="shared" si="39"/>
        <v>0</v>
      </c>
      <c r="G828" s="3">
        <f t="shared" si="40"/>
        <v>0</v>
      </c>
    </row>
    <row r="829" spans="1:7" x14ac:dyDescent="0.3">
      <c r="A829" s="2">
        <v>30322</v>
      </c>
      <c r="B829" s="3">
        <f>Sheet2!B829</f>
        <v>1605011</v>
      </c>
      <c r="C829" s="2">
        <v>30322</v>
      </c>
      <c r="D829" s="3">
        <f>Sheet3!B829</f>
        <v>1605011</v>
      </c>
      <c r="E829" s="2">
        <f t="shared" si="38"/>
        <v>30322</v>
      </c>
      <c r="F829" s="3">
        <f t="shared" si="39"/>
        <v>0</v>
      </c>
      <c r="G829" s="3">
        <f t="shared" si="40"/>
        <v>0</v>
      </c>
    </row>
    <row r="830" spans="1:7" x14ac:dyDescent="0.3">
      <c r="A830" s="2">
        <v>30323</v>
      </c>
      <c r="B830" s="3">
        <f>Sheet2!B830</f>
        <v>1607453</v>
      </c>
      <c r="C830" s="2">
        <v>30323</v>
      </c>
      <c r="D830" s="3">
        <f>Sheet3!B830</f>
        <v>1607453</v>
      </c>
      <c r="E830" s="2">
        <f t="shared" si="38"/>
        <v>30323</v>
      </c>
      <c r="F830" s="3">
        <f t="shared" si="39"/>
        <v>0</v>
      </c>
      <c r="G830" s="3">
        <f t="shared" si="40"/>
        <v>0</v>
      </c>
    </row>
    <row r="831" spans="1:7" x14ac:dyDescent="0.3">
      <c r="A831" s="2">
        <v>30324</v>
      </c>
      <c r="B831" s="3">
        <f>Sheet2!B831</f>
        <v>1607450</v>
      </c>
      <c r="C831" s="2">
        <v>30324</v>
      </c>
      <c r="D831" s="3">
        <f>Sheet3!B831</f>
        <v>1607450</v>
      </c>
      <c r="E831" s="2">
        <f t="shared" si="38"/>
        <v>30324</v>
      </c>
      <c r="F831" s="3">
        <f t="shared" si="39"/>
        <v>0</v>
      </c>
      <c r="G831" s="3">
        <f t="shared" si="40"/>
        <v>0</v>
      </c>
    </row>
    <row r="832" spans="1:7" x14ac:dyDescent="0.3">
      <c r="A832" s="2">
        <v>30325</v>
      </c>
      <c r="B832" s="3">
        <f>Sheet2!B832</f>
        <v>1607473</v>
      </c>
      <c r="C832" s="2">
        <v>30325</v>
      </c>
      <c r="D832" s="3">
        <f>Sheet3!B832</f>
        <v>1607473</v>
      </c>
      <c r="E832" s="2">
        <f t="shared" si="38"/>
        <v>30325</v>
      </c>
      <c r="F832" s="3">
        <f t="shared" si="39"/>
        <v>0</v>
      </c>
      <c r="G832" s="3">
        <f t="shared" si="40"/>
        <v>0</v>
      </c>
    </row>
    <row r="833" spans="1:7" x14ac:dyDescent="0.3">
      <c r="A833" s="2">
        <v>30326</v>
      </c>
      <c r="B833" s="3">
        <f>Sheet2!B833</f>
        <v>1605076</v>
      </c>
      <c r="C833" s="2">
        <v>30326</v>
      </c>
      <c r="D833" s="3">
        <f>Sheet3!B833</f>
        <v>1605076</v>
      </c>
      <c r="E833" s="2">
        <f t="shared" si="38"/>
        <v>30326</v>
      </c>
      <c r="F833" s="3">
        <f t="shared" si="39"/>
        <v>0</v>
      </c>
      <c r="G833" s="3">
        <f t="shared" si="40"/>
        <v>0</v>
      </c>
    </row>
    <row r="834" spans="1:7" x14ac:dyDescent="0.3">
      <c r="A834" s="2">
        <v>30327</v>
      </c>
      <c r="B834" s="3">
        <f>Sheet2!B834</f>
        <v>1401990</v>
      </c>
      <c r="C834" s="2">
        <v>30327</v>
      </c>
      <c r="D834" s="3">
        <f>Sheet3!B834</f>
        <v>1401990</v>
      </c>
      <c r="E834" s="2">
        <f t="shared" si="38"/>
        <v>30327</v>
      </c>
      <c r="F834" s="3">
        <f t="shared" si="39"/>
        <v>0</v>
      </c>
      <c r="G834" s="3">
        <f t="shared" si="40"/>
        <v>0</v>
      </c>
    </row>
    <row r="835" spans="1:7" x14ac:dyDescent="0.3">
      <c r="A835" s="2">
        <v>30328</v>
      </c>
      <c r="B835" s="3">
        <f>Sheet2!B835</f>
        <v>743823.4</v>
      </c>
      <c r="C835" s="2">
        <v>30328</v>
      </c>
      <c r="D835" s="3">
        <f>Sheet3!B835</f>
        <v>743823.4</v>
      </c>
      <c r="E835" s="2">
        <f t="shared" ref="E835:E898" si="41">A835</f>
        <v>30328</v>
      </c>
      <c r="F835" s="3">
        <f t="shared" ref="F835:F898" si="42">ABS(B835-D835)</f>
        <v>0</v>
      </c>
      <c r="G835" s="3">
        <f t="shared" ref="G835:G898" si="43">100*F835/D835</f>
        <v>0</v>
      </c>
    </row>
    <row r="836" spans="1:7" x14ac:dyDescent="0.3">
      <c r="A836" s="2">
        <v>30329</v>
      </c>
      <c r="B836" s="3">
        <f>Sheet2!B836</f>
        <v>734135.8</v>
      </c>
      <c r="C836" s="2">
        <v>30329</v>
      </c>
      <c r="D836" s="3">
        <f>Sheet3!B836</f>
        <v>734135.8</v>
      </c>
      <c r="E836" s="2">
        <f t="shared" si="41"/>
        <v>30329</v>
      </c>
      <c r="F836" s="3">
        <f t="shared" si="42"/>
        <v>0</v>
      </c>
      <c r="G836" s="3">
        <f t="shared" si="43"/>
        <v>0</v>
      </c>
    </row>
    <row r="837" spans="1:7" x14ac:dyDescent="0.3">
      <c r="A837" s="2">
        <v>30330</v>
      </c>
      <c r="B837" s="3">
        <f>Sheet2!B837</f>
        <v>731698</v>
      </c>
      <c r="C837" s="2">
        <v>30330</v>
      </c>
      <c r="D837" s="3">
        <f>Sheet3!B837</f>
        <v>731698</v>
      </c>
      <c r="E837" s="2">
        <f t="shared" si="41"/>
        <v>30330</v>
      </c>
      <c r="F837" s="3">
        <f t="shared" si="42"/>
        <v>0</v>
      </c>
      <c r="G837" s="3">
        <f t="shared" si="43"/>
        <v>0</v>
      </c>
    </row>
    <row r="838" spans="1:7" x14ac:dyDescent="0.3">
      <c r="A838" s="2">
        <v>30331</v>
      </c>
      <c r="B838" s="3">
        <f>Sheet2!B838</f>
        <v>729253.2</v>
      </c>
      <c r="C838" s="2">
        <v>30331</v>
      </c>
      <c r="D838" s="3">
        <f>Sheet3!B838</f>
        <v>729253.2</v>
      </c>
      <c r="E838" s="2">
        <f t="shared" si="41"/>
        <v>30331</v>
      </c>
      <c r="F838" s="3">
        <f t="shared" si="42"/>
        <v>0</v>
      </c>
      <c r="G838" s="3">
        <f t="shared" si="43"/>
        <v>0</v>
      </c>
    </row>
    <row r="839" spans="1:7" x14ac:dyDescent="0.3">
      <c r="A839" s="2">
        <v>30332</v>
      </c>
      <c r="B839" s="3">
        <f>Sheet2!B839</f>
        <v>731609.1</v>
      </c>
      <c r="C839" s="2">
        <v>30332</v>
      </c>
      <c r="D839" s="3">
        <f>Sheet3!B839</f>
        <v>731609.1</v>
      </c>
      <c r="E839" s="2">
        <f t="shared" si="41"/>
        <v>30332</v>
      </c>
      <c r="F839" s="3">
        <f t="shared" si="42"/>
        <v>0</v>
      </c>
      <c r="G839" s="3">
        <f t="shared" si="43"/>
        <v>0</v>
      </c>
    </row>
    <row r="840" spans="1:7" x14ac:dyDescent="0.3">
      <c r="A840" s="2">
        <v>30333</v>
      </c>
      <c r="B840" s="3">
        <f>Sheet2!B840</f>
        <v>734355.5</v>
      </c>
      <c r="C840" s="2">
        <v>30333</v>
      </c>
      <c r="D840" s="3">
        <f>Sheet3!B840</f>
        <v>734355.5</v>
      </c>
      <c r="E840" s="2">
        <f t="shared" si="41"/>
        <v>30333</v>
      </c>
      <c r="F840" s="3">
        <f t="shared" si="42"/>
        <v>0</v>
      </c>
      <c r="G840" s="3">
        <f t="shared" si="43"/>
        <v>0</v>
      </c>
    </row>
    <row r="841" spans="1:7" x14ac:dyDescent="0.3">
      <c r="A841" s="2">
        <v>30334</v>
      </c>
      <c r="B841" s="3">
        <f>Sheet2!B841</f>
        <v>734692.8</v>
      </c>
      <c r="C841" s="2">
        <v>30334</v>
      </c>
      <c r="D841" s="3">
        <f>Sheet3!B841</f>
        <v>734692.8</v>
      </c>
      <c r="E841" s="2">
        <f t="shared" si="41"/>
        <v>30334</v>
      </c>
      <c r="F841" s="3">
        <f t="shared" si="42"/>
        <v>0</v>
      </c>
      <c r="G841" s="3">
        <f t="shared" si="43"/>
        <v>0</v>
      </c>
    </row>
    <row r="842" spans="1:7" x14ac:dyDescent="0.3">
      <c r="A842" s="2">
        <v>30335</v>
      </c>
      <c r="B842" s="3">
        <f>Sheet2!B842</f>
        <v>746896.8</v>
      </c>
      <c r="C842" s="2">
        <v>30335</v>
      </c>
      <c r="D842" s="3">
        <f>Sheet3!B842</f>
        <v>746896.8</v>
      </c>
      <c r="E842" s="2">
        <f t="shared" si="41"/>
        <v>30335</v>
      </c>
      <c r="F842" s="3">
        <f t="shared" si="42"/>
        <v>0</v>
      </c>
      <c r="G842" s="3">
        <f t="shared" si="43"/>
        <v>0</v>
      </c>
    </row>
    <row r="843" spans="1:7" x14ac:dyDescent="0.3">
      <c r="A843" s="2">
        <v>30336</v>
      </c>
      <c r="B843" s="3">
        <f>Sheet2!B843</f>
        <v>744027.2</v>
      </c>
      <c r="C843" s="2">
        <v>30336</v>
      </c>
      <c r="D843" s="3">
        <f>Sheet3!B843</f>
        <v>744027.2</v>
      </c>
      <c r="E843" s="2">
        <f t="shared" si="41"/>
        <v>30336</v>
      </c>
      <c r="F843" s="3">
        <f t="shared" si="42"/>
        <v>0</v>
      </c>
      <c r="G843" s="3">
        <f t="shared" si="43"/>
        <v>0</v>
      </c>
    </row>
    <row r="844" spans="1:7" x14ac:dyDescent="0.3">
      <c r="A844" s="2">
        <v>30337</v>
      </c>
      <c r="B844" s="3">
        <f>Sheet2!B844</f>
        <v>944598.1</v>
      </c>
      <c r="C844" s="2">
        <v>30337</v>
      </c>
      <c r="D844" s="3">
        <f>Sheet3!B844</f>
        <v>944598.1</v>
      </c>
      <c r="E844" s="2">
        <f t="shared" si="41"/>
        <v>30337</v>
      </c>
      <c r="F844" s="3">
        <f t="shared" si="42"/>
        <v>0</v>
      </c>
      <c r="G844" s="3">
        <f t="shared" si="43"/>
        <v>0</v>
      </c>
    </row>
    <row r="845" spans="1:7" x14ac:dyDescent="0.3">
      <c r="A845" s="2">
        <v>30338</v>
      </c>
      <c r="B845" s="3">
        <f>Sheet2!B845</f>
        <v>1221025</v>
      </c>
      <c r="C845" s="2">
        <v>30338</v>
      </c>
      <c r="D845" s="3">
        <f>Sheet3!B845</f>
        <v>1221025</v>
      </c>
      <c r="E845" s="2">
        <f t="shared" si="41"/>
        <v>30338</v>
      </c>
      <c r="F845" s="3">
        <f t="shared" si="42"/>
        <v>0</v>
      </c>
      <c r="G845" s="3">
        <f t="shared" si="43"/>
        <v>0</v>
      </c>
    </row>
    <row r="846" spans="1:7" x14ac:dyDescent="0.3">
      <c r="A846" s="2">
        <v>30339</v>
      </c>
      <c r="B846" s="3">
        <f>Sheet2!B846</f>
        <v>1194085</v>
      </c>
      <c r="C846" s="2">
        <v>30339</v>
      </c>
      <c r="D846" s="3">
        <f>Sheet3!B846</f>
        <v>1194085</v>
      </c>
      <c r="E846" s="2">
        <f t="shared" si="41"/>
        <v>30339</v>
      </c>
      <c r="F846" s="3">
        <f t="shared" si="42"/>
        <v>0</v>
      </c>
      <c r="G846" s="3">
        <f t="shared" si="43"/>
        <v>0</v>
      </c>
    </row>
    <row r="847" spans="1:7" x14ac:dyDescent="0.3">
      <c r="A847" s="2">
        <v>30340</v>
      </c>
      <c r="B847" s="3">
        <f>Sheet2!B847</f>
        <v>1196964</v>
      </c>
      <c r="C847" s="2">
        <v>30340</v>
      </c>
      <c r="D847" s="3">
        <f>Sheet3!B847</f>
        <v>1196964</v>
      </c>
      <c r="E847" s="2">
        <f t="shared" si="41"/>
        <v>30340</v>
      </c>
      <c r="F847" s="3">
        <f t="shared" si="42"/>
        <v>0</v>
      </c>
      <c r="G847" s="3">
        <f t="shared" si="43"/>
        <v>0</v>
      </c>
    </row>
    <row r="848" spans="1:7" x14ac:dyDescent="0.3">
      <c r="A848" s="2">
        <v>30341</v>
      </c>
      <c r="B848" s="3">
        <f>Sheet2!B848</f>
        <v>1813109</v>
      </c>
      <c r="C848" s="2">
        <v>30341</v>
      </c>
      <c r="D848" s="3">
        <f>Sheet3!B848</f>
        <v>1813109</v>
      </c>
      <c r="E848" s="2">
        <f t="shared" si="41"/>
        <v>30341</v>
      </c>
      <c r="F848" s="3">
        <f t="shared" si="42"/>
        <v>0</v>
      </c>
      <c r="G848" s="3">
        <f t="shared" si="43"/>
        <v>0</v>
      </c>
    </row>
    <row r="849" spans="1:7" x14ac:dyDescent="0.3">
      <c r="A849" s="2">
        <v>30342</v>
      </c>
      <c r="B849" s="3">
        <f>Sheet2!B849</f>
        <v>2789919</v>
      </c>
      <c r="C849" s="2">
        <v>30342</v>
      </c>
      <c r="D849" s="3">
        <f>Sheet3!B849</f>
        <v>2789919</v>
      </c>
      <c r="E849" s="2">
        <f t="shared" si="41"/>
        <v>30342</v>
      </c>
      <c r="F849" s="3">
        <f t="shared" si="42"/>
        <v>0</v>
      </c>
      <c r="G849" s="3">
        <f t="shared" si="43"/>
        <v>0</v>
      </c>
    </row>
    <row r="850" spans="1:7" x14ac:dyDescent="0.3">
      <c r="A850" s="2">
        <v>30343</v>
      </c>
      <c r="B850" s="3">
        <f>Sheet2!B850</f>
        <v>3623564</v>
      </c>
      <c r="C850" s="2">
        <v>30343</v>
      </c>
      <c r="D850" s="3">
        <f>Sheet3!B850</f>
        <v>3623564</v>
      </c>
      <c r="E850" s="2">
        <f t="shared" si="41"/>
        <v>30343</v>
      </c>
      <c r="F850" s="3">
        <f t="shared" si="42"/>
        <v>0</v>
      </c>
      <c r="G850" s="3">
        <f t="shared" si="43"/>
        <v>0</v>
      </c>
    </row>
    <row r="851" spans="1:7" x14ac:dyDescent="0.3">
      <c r="A851" s="2">
        <v>30344</v>
      </c>
      <c r="B851" s="3">
        <f>Sheet2!B851</f>
        <v>4575655</v>
      </c>
      <c r="C851" s="2">
        <v>30344</v>
      </c>
      <c r="D851" s="3">
        <f>Sheet3!B851</f>
        <v>4575655</v>
      </c>
      <c r="E851" s="2">
        <f t="shared" si="41"/>
        <v>30344</v>
      </c>
      <c r="F851" s="3">
        <f t="shared" si="42"/>
        <v>0</v>
      </c>
      <c r="G851" s="3">
        <f t="shared" si="43"/>
        <v>0</v>
      </c>
    </row>
    <row r="852" spans="1:7" x14ac:dyDescent="0.3">
      <c r="A852" s="2">
        <v>30345</v>
      </c>
      <c r="B852" s="3">
        <f>Sheet2!B852</f>
        <v>4795686</v>
      </c>
      <c r="C852" s="2">
        <v>30345</v>
      </c>
      <c r="D852" s="3">
        <f>Sheet3!B852</f>
        <v>4795686</v>
      </c>
      <c r="E852" s="2">
        <f t="shared" si="41"/>
        <v>30345</v>
      </c>
      <c r="F852" s="3">
        <f t="shared" si="42"/>
        <v>0</v>
      </c>
      <c r="G852" s="3">
        <f t="shared" si="43"/>
        <v>0</v>
      </c>
    </row>
    <row r="853" spans="1:7" x14ac:dyDescent="0.3">
      <c r="A853" s="2">
        <v>30346</v>
      </c>
      <c r="B853" s="3">
        <f>Sheet2!B853</f>
        <v>4795613</v>
      </c>
      <c r="C853" s="2">
        <v>30346</v>
      </c>
      <c r="D853" s="3">
        <f>Sheet3!B853</f>
        <v>4795613</v>
      </c>
      <c r="E853" s="2">
        <f t="shared" si="41"/>
        <v>30346</v>
      </c>
      <c r="F853" s="3">
        <f t="shared" si="42"/>
        <v>0</v>
      </c>
      <c r="G853" s="3">
        <f t="shared" si="43"/>
        <v>0</v>
      </c>
    </row>
    <row r="854" spans="1:7" x14ac:dyDescent="0.3">
      <c r="A854" s="2">
        <v>30347</v>
      </c>
      <c r="B854" s="3">
        <f>Sheet2!B854</f>
        <v>4771110</v>
      </c>
      <c r="C854" s="2">
        <v>30347</v>
      </c>
      <c r="D854" s="3">
        <f>Sheet3!B854</f>
        <v>4771110</v>
      </c>
      <c r="E854" s="2">
        <f t="shared" si="41"/>
        <v>30347</v>
      </c>
      <c r="F854" s="3">
        <f t="shared" si="42"/>
        <v>0</v>
      </c>
      <c r="G854" s="3">
        <f t="shared" si="43"/>
        <v>0</v>
      </c>
    </row>
    <row r="855" spans="1:7" x14ac:dyDescent="0.3">
      <c r="A855" s="2">
        <v>30348</v>
      </c>
      <c r="B855" s="3">
        <f>Sheet2!B855</f>
        <v>4746590</v>
      </c>
      <c r="C855" s="2">
        <v>30348</v>
      </c>
      <c r="D855" s="3">
        <f>Sheet3!B855</f>
        <v>4746590</v>
      </c>
      <c r="E855" s="2">
        <f t="shared" si="41"/>
        <v>30348</v>
      </c>
      <c r="F855" s="3">
        <f t="shared" si="42"/>
        <v>0</v>
      </c>
      <c r="G855" s="3">
        <f t="shared" si="43"/>
        <v>0</v>
      </c>
    </row>
    <row r="856" spans="1:7" x14ac:dyDescent="0.3">
      <c r="A856" s="2">
        <v>30349</v>
      </c>
      <c r="B856" s="3">
        <f>Sheet2!B856</f>
        <v>4722092</v>
      </c>
      <c r="C856" s="2">
        <v>30349</v>
      </c>
      <c r="D856" s="3">
        <f>Sheet3!B856</f>
        <v>4722092</v>
      </c>
      <c r="E856" s="2">
        <f t="shared" si="41"/>
        <v>30349</v>
      </c>
      <c r="F856" s="3">
        <f t="shared" si="42"/>
        <v>0</v>
      </c>
      <c r="G856" s="3">
        <f t="shared" si="43"/>
        <v>0</v>
      </c>
    </row>
    <row r="857" spans="1:7" x14ac:dyDescent="0.3">
      <c r="A857" s="2">
        <v>30350</v>
      </c>
      <c r="B857" s="3">
        <f>Sheet2!B857</f>
        <v>4697602</v>
      </c>
      <c r="C857" s="2">
        <v>30350</v>
      </c>
      <c r="D857" s="3">
        <f>Sheet3!B857</f>
        <v>4697602</v>
      </c>
      <c r="E857" s="2">
        <f t="shared" si="41"/>
        <v>30350</v>
      </c>
      <c r="F857" s="3">
        <f t="shared" si="42"/>
        <v>0</v>
      </c>
      <c r="G857" s="3">
        <f t="shared" si="43"/>
        <v>0</v>
      </c>
    </row>
    <row r="858" spans="1:7" x14ac:dyDescent="0.3">
      <c r="A858" s="2">
        <v>30351</v>
      </c>
      <c r="B858" s="3">
        <f>Sheet2!B858</f>
        <v>4648650</v>
      </c>
      <c r="C858" s="2">
        <v>30351</v>
      </c>
      <c r="D858" s="3">
        <f>Sheet3!B858</f>
        <v>4648650</v>
      </c>
      <c r="E858" s="2">
        <f t="shared" si="41"/>
        <v>30351</v>
      </c>
      <c r="F858" s="3">
        <f t="shared" si="42"/>
        <v>0</v>
      </c>
      <c r="G858" s="3">
        <f t="shared" si="43"/>
        <v>0</v>
      </c>
    </row>
    <row r="859" spans="1:7" x14ac:dyDescent="0.3">
      <c r="A859" s="2">
        <v>30352</v>
      </c>
      <c r="B859" s="3">
        <f>Sheet2!B859</f>
        <v>4648634</v>
      </c>
      <c r="C859" s="2">
        <v>30352</v>
      </c>
      <c r="D859" s="3">
        <f>Sheet3!B859</f>
        <v>4648634</v>
      </c>
      <c r="E859" s="2">
        <f t="shared" si="41"/>
        <v>30352</v>
      </c>
      <c r="F859" s="3">
        <f t="shared" si="42"/>
        <v>0</v>
      </c>
      <c r="G859" s="3">
        <f t="shared" si="43"/>
        <v>0</v>
      </c>
    </row>
    <row r="860" spans="1:7" x14ac:dyDescent="0.3">
      <c r="A860" s="2">
        <v>30353</v>
      </c>
      <c r="B860" s="3">
        <f>Sheet2!B860</f>
        <v>4648620</v>
      </c>
      <c r="C860" s="2">
        <v>30353</v>
      </c>
      <c r="D860" s="3">
        <f>Sheet3!B860</f>
        <v>4648620</v>
      </c>
      <c r="E860" s="2">
        <f t="shared" si="41"/>
        <v>30353</v>
      </c>
      <c r="F860" s="3">
        <f t="shared" si="42"/>
        <v>0</v>
      </c>
      <c r="G860" s="3">
        <f t="shared" si="43"/>
        <v>0</v>
      </c>
    </row>
    <row r="861" spans="1:7" x14ac:dyDescent="0.3">
      <c r="A861" s="2">
        <v>30354</v>
      </c>
      <c r="B861" s="3">
        <f>Sheet2!B861</f>
        <v>4648828</v>
      </c>
      <c r="C861" s="2">
        <v>30354</v>
      </c>
      <c r="D861" s="3">
        <f>Sheet3!B861</f>
        <v>4648828</v>
      </c>
      <c r="E861" s="2">
        <f t="shared" si="41"/>
        <v>30354</v>
      </c>
      <c r="F861" s="3">
        <f t="shared" si="42"/>
        <v>0</v>
      </c>
      <c r="G861" s="3">
        <f t="shared" si="43"/>
        <v>0</v>
      </c>
    </row>
    <row r="862" spans="1:7" x14ac:dyDescent="0.3">
      <c r="A862" s="2">
        <v>30355</v>
      </c>
      <c r="B862" s="3">
        <f>Sheet2!B862</f>
        <v>4624579</v>
      </c>
      <c r="C862" s="2">
        <v>30355</v>
      </c>
      <c r="D862" s="3">
        <f>Sheet3!B862</f>
        <v>4624579</v>
      </c>
      <c r="E862" s="2">
        <f t="shared" si="41"/>
        <v>30355</v>
      </c>
      <c r="F862" s="3">
        <f t="shared" si="42"/>
        <v>0</v>
      </c>
      <c r="G862" s="3">
        <f t="shared" si="43"/>
        <v>0</v>
      </c>
    </row>
    <row r="863" spans="1:7" x14ac:dyDescent="0.3">
      <c r="A863" s="2">
        <v>30356</v>
      </c>
      <c r="B863" s="3">
        <f>Sheet2!B863</f>
        <v>4453250</v>
      </c>
      <c r="C863" s="2">
        <v>30356</v>
      </c>
      <c r="D863" s="3">
        <f>Sheet3!B863</f>
        <v>4453250</v>
      </c>
      <c r="E863" s="2">
        <f t="shared" si="41"/>
        <v>30356</v>
      </c>
      <c r="F863" s="3">
        <f t="shared" si="42"/>
        <v>0</v>
      </c>
      <c r="G863" s="3">
        <f t="shared" si="43"/>
        <v>0</v>
      </c>
    </row>
    <row r="864" spans="1:7" x14ac:dyDescent="0.3">
      <c r="A864" s="2">
        <v>30357</v>
      </c>
      <c r="B864" s="3">
        <f>Sheet2!B864</f>
        <v>4453211</v>
      </c>
      <c r="C864" s="2">
        <v>30357</v>
      </c>
      <c r="D864" s="3">
        <f>Sheet3!B864</f>
        <v>4453211</v>
      </c>
      <c r="E864" s="2">
        <f t="shared" si="41"/>
        <v>30357</v>
      </c>
      <c r="F864" s="3">
        <f t="shared" si="42"/>
        <v>0</v>
      </c>
      <c r="G864" s="3">
        <f t="shared" si="43"/>
        <v>0</v>
      </c>
    </row>
    <row r="865" spans="1:7" x14ac:dyDescent="0.3">
      <c r="A865" s="2">
        <v>30358</v>
      </c>
      <c r="B865" s="3">
        <f>Sheet2!B865</f>
        <v>4306900</v>
      </c>
      <c r="C865" s="2">
        <v>30358</v>
      </c>
      <c r="D865" s="3">
        <f>Sheet3!B865</f>
        <v>4306900</v>
      </c>
      <c r="E865" s="2">
        <f t="shared" si="41"/>
        <v>30358</v>
      </c>
      <c r="F865" s="3">
        <f t="shared" si="42"/>
        <v>0</v>
      </c>
      <c r="G865" s="3">
        <f t="shared" si="43"/>
        <v>0</v>
      </c>
    </row>
    <row r="866" spans="1:7" x14ac:dyDescent="0.3">
      <c r="A866" s="2">
        <v>30359</v>
      </c>
      <c r="B866" s="3">
        <f>Sheet2!B866</f>
        <v>4237939</v>
      </c>
      <c r="C866" s="2">
        <v>30359</v>
      </c>
      <c r="D866" s="3">
        <f>Sheet3!B866</f>
        <v>4237939</v>
      </c>
      <c r="E866" s="2">
        <f t="shared" si="41"/>
        <v>30359</v>
      </c>
      <c r="F866" s="3">
        <f t="shared" si="42"/>
        <v>0</v>
      </c>
      <c r="G866" s="3">
        <f t="shared" si="43"/>
        <v>0</v>
      </c>
    </row>
    <row r="867" spans="1:7" x14ac:dyDescent="0.3">
      <c r="A867" s="2">
        <v>30360</v>
      </c>
      <c r="B867" s="3">
        <f>Sheet2!B867</f>
        <v>4283278</v>
      </c>
      <c r="C867" s="2">
        <v>30360</v>
      </c>
      <c r="D867" s="3">
        <f>Sheet3!B867</f>
        <v>4283278</v>
      </c>
      <c r="E867" s="2">
        <f t="shared" si="41"/>
        <v>30360</v>
      </c>
      <c r="F867" s="3">
        <f t="shared" si="42"/>
        <v>0</v>
      </c>
      <c r="G867" s="3">
        <f t="shared" si="43"/>
        <v>0</v>
      </c>
    </row>
    <row r="868" spans="1:7" x14ac:dyDescent="0.3">
      <c r="A868" s="2">
        <v>30361</v>
      </c>
      <c r="B868" s="3">
        <f>Sheet2!B868</f>
        <v>4257810</v>
      </c>
      <c r="C868" s="2">
        <v>30361</v>
      </c>
      <c r="D868" s="3">
        <f>Sheet3!B868</f>
        <v>4257810</v>
      </c>
      <c r="E868" s="2">
        <f t="shared" si="41"/>
        <v>30361</v>
      </c>
      <c r="F868" s="3">
        <f t="shared" si="42"/>
        <v>0</v>
      </c>
      <c r="G868" s="3">
        <f t="shared" si="43"/>
        <v>0</v>
      </c>
    </row>
    <row r="869" spans="1:7" x14ac:dyDescent="0.3">
      <c r="A869" s="2">
        <v>30362</v>
      </c>
      <c r="B869" s="3">
        <f>Sheet2!B869</f>
        <v>4208715</v>
      </c>
      <c r="C869" s="2">
        <v>30362</v>
      </c>
      <c r="D869" s="3">
        <f>Sheet3!B869</f>
        <v>4208715</v>
      </c>
      <c r="E869" s="2">
        <f t="shared" si="41"/>
        <v>30362</v>
      </c>
      <c r="F869" s="3">
        <f t="shared" si="42"/>
        <v>0</v>
      </c>
      <c r="G869" s="3">
        <f t="shared" si="43"/>
        <v>0</v>
      </c>
    </row>
    <row r="870" spans="1:7" x14ac:dyDescent="0.3">
      <c r="A870" s="2">
        <v>30363</v>
      </c>
      <c r="B870" s="3">
        <f>Sheet2!B870</f>
        <v>4185075</v>
      </c>
      <c r="C870" s="2">
        <v>30363</v>
      </c>
      <c r="D870" s="3">
        <f>Sheet3!B870</f>
        <v>4185075</v>
      </c>
      <c r="E870" s="2">
        <f t="shared" si="41"/>
        <v>30363</v>
      </c>
      <c r="F870" s="3">
        <f t="shared" si="42"/>
        <v>0</v>
      </c>
      <c r="G870" s="3">
        <f t="shared" si="43"/>
        <v>0</v>
      </c>
    </row>
    <row r="871" spans="1:7" x14ac:dyDescent="0.3">
      <c r="A871" s="2">
        <v>30364</v>
      </c>
      <c r="B871" s="3">
        <f>Sheet2!B871</f>
        <v>4135362</v>
      </c>
      <c r="C871" s="2">
        <v>30364</v>
      </c>
      <c r="D871" s="3">
        <f>Sheet3!B871</f>
        <v>4135362</v>
      </c>
      <c r="E871" s="2">
        <f t="shared" si="41"/>
        <v>30364</v>
      </c>
      <c r="F871" s="3">
        <f t="shared" si="42"/>
        <v>0</v>
      </c>
      <c r="G871" s="3">
        <f t="shared" si="43"/>
        <v>0</v>
      </c>
    </row>
    <row r="872" spans="1:7" x14ac:dyDescent="0.3">
      <c r="A872" s="2">
        <v>30365</v>
      </c>
      <c r="B872" s="3">
        <f>Sheet2!B872</f>
        <v>4164492</v>
      </c>
      <c r="C872" s="2">
        <v>30365</v>
      </c>
      <c r="D872" s="3">
        <f>Sheet3!B872</f>
        <v>4164492</v>
      </c>
      <c r="E872" s="2">
        <f t="shared" si="41"/>
        <v>30365</v>
      </c>
      <c r="F872" s="3">
        <f t="shared" si="42"/>
        <v>0</v>
      </c>
      <c r="G872" s="3">
        <f t="shared" si="43"/>
        <v>0</v>
      </c>
    </row>
    <row r="873" spans="1:7" x14ac:dyDescent="0.3">
      <c r="A873" s="2">
        <v>30366</v>
      </c>
      <c r="B873" s="3">
        <f>Sheet2!B873</f>
        <v>4160726</v>
      </c>
      <c r="C873" s="2">
        <v>30366</v>
      </c>
      <c r="D873" s="3">
        <f>Sheet3!B873</f>
        <v>4160726</v>
      </c>
      <c r="E873" s="2">
        <f t="shared" si="41"/>
        <v>30366</v>
      </c>
      <c r="F873" s="3">
        <f t="shared" si="42"/>
        <v>0</v>
      </c>
      <c r="G873" s="3">
        <f t="shared" si="43"/>
        <v>0</v>
      </c>
    </row>
    <row r="874" spans="1:7" x14ac:dyDescent="0.3">
      <c r="A874" s="2">
        <v>30367</v>
      </c>
      <c r="B874" s="3">
        <f>Sheet2!B874</f>
        <v>4111027</v>
      </c>
      <c r="C874" s="2">
        <v>30367</v>
      </c>
      <c r="D874" s="3">
        <f>Sheet3!B874</f>
        <v>4111027</v>
      </c>
      <c r="E874" s="2">
        <f t="shared" si="41"/>
        <v>30367</v>
      </c>
      <c r="F874" s="3">
        <f t="shared" si="42"/>
        <v>0</v>
      </c>
      <c r="G874" s="3">
        <f t="shared" si="43"/>
        <v>0</v>
      </c>
    </row>
    <row r="875" spans="1:7" x14ac:dyDescent="0.3">
      <c r="A875" s="2">
        <v>30368</v>
      </c>
      <c r="B875" s="3">
        <f>Sheet2!B875</f>
        <v>4111788</v>
      </c>
      <c r="C875" s="2">
        <v>30368</v>
      </c>
      <c r="D875" s="3">
        <f>Sheet3!B875</f>
        <v>4111788</v>
      </c>
      <c r="E875" s="2">
        <f t="shared" si="41"/>
        <v>30368</v>
      </c>
      <c r="F875" s="3">
        <f t="shared" si="42"/>
        <v>0</v>
      </c>
      <c r="G875" s="3">
        <f t="shared" si="43"/>
        <v>0</v>
      </c>
    </row>
    <row r="876" spans="1:7" x14ac:dyDescent="0.3">
      <c r="A876" s="2">
        <v>30369</v>
      </c>
      <c r="B876" s="3">
        <f>Sheet2!B876</f>
        <v>4062654</v>
      </c>
      <c r="C876" s="2">
        <v>30369</v>
      </c>
      <c r="D876" s="3">
        <f>Sheet3!B876</f>
        <v>4062654</v>
      </c>
      <c r="E876" s="2">
        <f t="shared" si="41"/>
        <v>30369</v>
      </c>
      <c r="F876" s="3">
        <f t="shared" si="42"/>
        <v>0</v>
      </c>
      <c r="G876" s="3">
        <f t="shared" si="43"/>
        <v>0</v>
      </c>
    </row>
    <row r="877" spans="1:7" x14ac:dyDescent="0.3">
      <c r="A877" s="2">
        <v>30370</v>
      </c>
      <c r="B877" s="3">
        <f>Sheet2!B877</f>
        <v>4070635</v>
      </c>
      <c r="C877" s="2">
        <v>30370</v>
      </c>
      <c r="D877" s="3">
        <f>Sheet3!B877</f>
        <v>4070635</v>
      </c>
      <c r="E877" s="2">
        <f t="shared" si="41"/>
        <v>30370</v>
      </c>
      <c r="F877" s="3">
        <f t="shared" si="42"/>
        <v>0</v>
      </c>
      <c r="G877" s="3">
        <f t="shared" si="43"/>
        <v>0</v>
      </c>
    </row>
    <row r="878" spans="1:7" x14ac:dyDescent="0.3">
      <c r="A878" s="2">
        <v>30371</v>
      </c>
      <c r="B878" s="3">
        <f>Sheet2!B878</f>
        <v>4063221</v>
      </c>
      <c r="C878" s="2">
        <v>30371</v>
      </c>
      <c r="D878" s="3">
        <f>Sheet3!B878</f>
        <v>4063221</v>
      </c>
      <c r="E878" s="2">
        <f t="shared" si="41"/>
        <v>30371</v>
      </c>
      <c r="F878" s="3">
        <f t="shared" si="42"/>
        <v>0</v>
      </c>
      <c r="G878" s="3">
        <f t="shared" si="43"/>
        <v>0</v>
      </c>
    </row>
    <row r="879" spans="1:7" x14ac:dyDescent="0.3">
      <c r="A879" s="2">
        <v>30372</v>
      </c>
      <c r="B879" s="3">
        <f>Sheet2!B879</f>
        <v>4070013</v>
      </c>
      <c r="C879" s="2">
        <v>30372</v>
      </c>
      <c r="D879" s="3">
        <f>Sheet3!B879</f>
        <v>4070013</v>
      </c>
      <c r="E879" s="2">
        <f t="shared" si="41"/>
        <v>30372</v>
      </c>
      <c r="F879" s="3">
        <f t="shared" si="42"/>
        <v>0</v>
      </c>
      <c r="G879" s="3">
        <f t="shared" si="43"/>
        <v>0</v>
      </c>
    </row>
    <row r="880" spans="1:7" x14ac:dyDescent="0.3">
      <c r="A880" s="2">
        <v>30373</v>
      </c>
      <c r="B880" s="3">
        <f>Sheet2!B880</f>
        <v>4111374</v>
      </c>
      <c r="C880" s="2">
        <v>30373</v>
      </c>
      <c r="D880" s="3">
        <f>Sheet3!B880</f>
        <v>4111374</v>
      </c>
      <c r="E880" s="2">
        <f t="shared" si="41"/>
        <v>30373</v>
      </c>
      <c r="F880" s="3">
        <f t="shared" si="42"/>
        <v>0</v>
      </c>
      <c r="G880" s="3">
        <f t="shared" si="43"/>
        <v>0</v>
      </c>
    </row>
    <row r="881" spans="1:7" x14ac:dyDescent="0.3">
      <c r="A881" s="2">
        <v>30374</v>
      </c>
      <c r="B881" s="3">
        <f>Sheet2!B881</f>
        <v>4135602</v>
      </c>
      <c r="C881" s="2">
        <v>30374</v>
      </c>
      <c r="D881" s="3">
        <f>Sheet3!B881</f>
        <v>4135602</v>
      </c>
      <c r="E881" s="2">
        <f t="shared" si="41"/>
        <v>30374</v>
      </c>
      <c r="F881" s="3">
        <f t="shared" si="42"/>
        <v>0</v>
      </c>
      <c r="G881" s="3">
        <f t="shared" si="43"/>
        <v>0</v>
      </c>
    </row>
    <row r="882" spans="1:7" x14ac:dyDescent="0.3">
      <c r="A882" s="2">
        <v>30375</v>
      </c>
      <c r="B882" s="3">
        <f>Sheet2!B882</f>
        <v>4110980</v>
      </c>
      <c r="C882" s="2">
        <v>30375</v>
      </c>
      <c r="D882" s="3">
        <f>Sheet3!B882</f>
        <v>4110980</v>
      </c>
      <c r="E882" s="2">
        <f t="shared" si="41"/>
        <v>30375</v>
      </c>
      <c r="F882" s="3">
        <f t="shared" si="42"/>
        <v>0</v>
      </c>
      <c r="G882" s="3">
        <f t="shared" si="43"/>
        <v>0</v>
      </c>
    </row>
    <row r="883" spans="1:7" x14ac:dyDescent="0.3">
      <c r="A883" s="2">
        <v>30376</v>
      </c>
      <c r="B883" s="3">
        <f>Sheet2!B883</f>
        <v>4111056</v>
      </c>
      <c r="C883" s="2">
        <v>30376</v>
      </c>
      <c r="D883" s="3">
        <f>Sheet3!B883</f>
        <v>4111056</v>
      </c>
      <c r="E883" s="2">
        <f t="shared" si="41"/>
        <v>30376</v>
      </c>
      <c r="F883" s="3">
        <f t="shared" si="42"/>
        <v>0</v>
      </c>
      <c r="G883" s="3">
        <f t="shared" si="43"/>
        <v>0</v>
      </c>
    </row>
    <row r="884" spans="1:7" x14ac:dyDescent="0.3">
      <c r="A884" s="2">
        <v>30377</v>
      </c>
      <c r="B884" s="3">
        <f>Sheet2!B884</f>
        <v>4037433</v>
      </c>
      <c r="C884" s="2">
        <v>30377</v>
      </c>
      <c r="D884" s="3">
        <f>Sheet3!B884</f>
        <v>4037433</v>
      </c>
      <c r="E884" s="2">
        <f t="shared" si="41"/>
        <v>30377</v>
      </c>
      <c r="F884" s="3">
        <f t="shared" si="42"/>
        <v>0</v>
      </c>
      <c r="G884" s="3">
        <f t="shared" si="43"/>
        <v>0</v>
      </c>
    </row>
    <row r="885" spans="1:7" x14ac:dyDescent="0.3">
      <c r="A885" s="2">
        <v>30378</v>
      </c>
      <c r="B885" s="3">
        <f>Sheet2!B885</f>
        <v>3988602</v>
      </c>
      <c r="C885" s="2">
        <v>30378</v>
      </c>
      <c r="D885" s="3">
        <f>Sheet3!B885</f>
        <v>3988602</v>
      </c>
      <c r="E885" s="2">
        <f t="shared" si="41"/>
        <v>30378</v>
      </c>
      <c r="F885" s="3">
        <f t="shared" si="42"/>
        <v>0</v>
      </c>
      <c r="G885" s="3">
        <f t="shared" si="43"/>
        <v>0</v>
      </c>
    </row>
    <row r="886" spans="1:7" x14ac:dyDescent="0.3">
      <c r="A886" s="2">
        <v>30379</v>
      </c>
      <c r="B886" s="3">
        <f>Sheet2!B886</f>
        <v>3963938</v>
      </c>
      <c r="C886" s="2">
        <v>30379</v>
      </c>
      <c r="D886" s="3">
        <f>Sheet3!B886</f>
        <v>3963938</v>
      </c>
      <c r="E886" s="2">
        <f t="shared" si="41"/>
        <v>30379</v>
      </c>
      <c r="F886" s="3">
        <f t="shared" si="42"/>
        <v>0</v>
      </c>
      <c r="G886" s="3">
        <f t="shared" si="43"/>
        <v>0</v>
      </c>
    </row>
    <row r="887" spans="1:7" x14ac:dyDescent="0.3">
      <c r="A887" s="2">
        <v>30380</v>
      </c>
      <c r="B887" s="3">
        <f>Sheet2!B887</f>
        <v>3988344</v>
      </c>
      <c r="C887" s="2">
        <v>30380</v>
      </c>
      <c r="D887" s="3">
        <f>Sheet3!B887</f>
        <v>3988344</v>
      </c>
      <c r="E887" s="2">
        <f t="shared" si="41"/>
        <v>30380</v>
      </c>
      <c r="F887" s="3">
        <f t="shared" si="42"/>
        <v>0</v>
      </c>
      <c r="G887" s="3">
        <f t="shared" si="43"/>
        <v>0</v>
      </c>
    </row>
    <row r="888" spans="1:7" x14ac:dyDescent="0.3">
      <c r="A888" s="2">
        <v>30381</v>
      </c>
      <c r="B888" s="3">
        <f>Sheet2!B888</f>
        <v>4037278</v>
      </c>
      <c r="C888" s="2">
        <v>30381</v>
      </c>
      <c r="D888" s="3">
        <f>Sheet3!B888</f>
        <v>4037278</v>
      </c>
      <c r="E888" s="2">
        <f t="shared" si="41"/>
        <v>30381</v>
      </c>
      <c r="F888" s="3">
        <f t="shared" si="42"/>
        <v>0</v>
      </c>
      <c r="G888" s="3">
        <f t="shared" si="43"/>
        <v>0</v>
      </c>
    </row>
    <row r="889" spans="1:7" x14ac:dyDescent="0.3">
      <c r="A889" s="2">
        <v>30382</v>
      </c>
      <c r="B889" s="3">
        <f>Sheet2!B889</f>
        <v>4037919</v>
      </c>
      <c r="C889" s="2">
        <v>30382</v>
      </c>
      <c r="D889" s="3">
        <f>Sheet3!B889</f>
        <v>4037919</v>
      </c>
      <c r="E889" s="2">
        <f t="shared" si="41"/>
        <v>30382</v>
      </c>
      <c r="F889" s="3">
        <f t="shared" si="42"/>
        <v>0</v>
      </c>
      <c r="G889" s="3">
        <f t="shared" si="43"/>
        <v>0</v>
      </c>
    </row>
    <row r="890" spans="1:7" x14ac:dyDescent="0.3">
      <c r="A890" s="2">
        <v>30383</v>
      </c>
      <c r="B890" s="3">
        <f>Sheet2!B890</f>
        <v>4135197</v>
      </c>
      <c r="C890" s="2">
        <v>30383</v>
      </c>
      <c r="D890" s="3">
        <f>Sheet3!B890</f>
        <v>4135197</v>
      </c>
      <c r="E890" s="2">
        <f t="shared" si="41"/>
        <v>30383</v>
      </c>
      <c r="F890" s="3">
        <f t="shared" si="42"/>
        <v>0</v>
      </c>
      <c r="G890" s="3">
        <f t="shared" si="43"/>
        <v>0</v>
      </c>
    </row>
    <row r="891" spans="1:7" x14ac:dyDescent="0.3">
      <c r="A891" s="2">
        <v>30384</v>
      </c>
      <c r="B891" s="3">
        <f>Sheet2!B891</f>
        <v>4380064</v>
      </c>
      <c r="C891" s="2">
        <v>30384</v>
      </c>
      <c r="D891" s="3">
        <f>Sheet3!B891</f>
        <v>4380064</v>
      </c>
      <c r="E891" s="2">
        <f t="shared" si="41"/>
        <v>30384</v>
      </c>
      <c r="F891" s="3">
        <f t="shared" si="42"/>
        <v>0</v>
      </c>
      <c r="G891" s="3">
        <f t="shared" si="43"/>
        <v>0</v>
      </c>
    </row>
    <row r="892" spans="1:7" x14ac:dyDescent="0.3">
      <c r="A892" s="2">
        <v>30385</v>
      </c>
      <c r="B892" s="3">
        <f>Sheet2!B892</f>
        <v>4404872</v>
      </c>
      <c r="C892" s="2">
        <v>30385</v>
      </c>
      <c r="D892" s="3">
        <f>Sheet3!B892</f>
        <v>4404872</v>
      </c>
      <c r="E892" s="2">
        <f t="shared" si="41"/>
        <v>30385</v>
      </c>
      <c r="F892" s="3">
        <f t="shared" si="42"/>
        <v>0</v>
      </c>
      <c r="G892" s="3">
        <f t="shared" si="43"/>
        <v>0</v>
      </c>
    </row>
    <row r="893" spans="1:7" x14ac:dyDescent="0.3">
      <c r="A893" s="2">
        <v>30386</v>
      </c>
      <c r="B893" s="3">
        <f>Sheet2!B893</f>
        <v>4380271</v>
      </c>
      <c r="C893" s="2">
        <v>30386</v>
      </c>
      <c r="D893" s="3">
        <f>Sheet3!B893</f>
        <v>4380271</v>
      </c>
      <c r="E893" s="2">
        <f t="shared" si="41"/>
        <v>30386</v>
      </c>
      <c r="F893" s="3">
        <f t="shared" si="42"/>
        <v>0</v>
      </c>
      <c r="G893" s="3">
        <f t="shared" si="43"/>
        <v>0</v>
      </c>
    </row>
    <row r="894" spans="1:7" x14ac:dyDescent="0.3">
      <c r="A894" s="2">
        <v>30387</v>
      </c>
      <c r="B894" s="3">
        <f>Sheet2!B894</f>
        <v>4381261</v>
      </c>
      <c r="C894" s="2">
        <v>30387</v>
      </c>
      <c r="D894" s="3">
        <f>Sheet3!B894</f>
        <v>4381261</v>
      </c>
      <c r="E894" s="2">
        <f t="shared" si="41"/>
        <v>30387</v>
      </c>
      <c r="F894" s="3">
        <f t="shared" si="42"/>
        <v>0</v>
      </c>
      <c r="G894" s="3">
        <f t="shared" si="43"/>
        <v>0</v>
      </c>
    </row>
    <row r="895" spans="1:7" x14ac:dyDescent="0.3">
      <c r="A895" s="2">
        <v>30388</v>
      </c>
      <c r="B895" s="3">
        <f>Sheet2!B895</f>
        <v>3329638</v>
      </c>
      <c r="C895" s="2">
        <v>30388</v>
      </c>
      <c r="D895" s="3">
        <f>Sheet3!B895</f>
        <v>3329638</v>
      </c>
      <c r="E895" s="2">
        <f t="shared" si="41"/>
        <v>30388</v>
      </c>
      <c r="F895" s="3">
        <f t="shared" si="42"/>
        <v>0</v>
      </c>
      <c r="G895" s="3">
        <f t="shared" si="43"/>
        <v>0</v>
      </c>
    </row>
    <row r="896" spans="1:7" x14ac:dyDescent="0.3">
      <c r="A896" s="2">
        <v>30389</v>
      </c>
      <c r="B896" s="3">
        <f>Sheet2!B896</f>
        <v>2716525</v>
      </c>
      <c r="C896" s="2">
        <v>30389</v>
      </c>
      <c r="D896" s="3">
        <f>Sheet3!B896</f>
        <v>2716525</v>
      </c>
      <c r="E896" s="2">
        <f t="shared" si="41"/>
        <v>30389</v>
      </c>
      <c r="F896" s="3">
        <f t="shared" si="42"/>
        <v>0</v>
      </c>
      <c r="G896" s="3">
        <f t="shared" si="43"/>
        <v>0</v>
      </c>
    </row>
    <row r="897" spans="1:7" x14ac:dyDescent="0.3">
      <c r="A897" s="2">
        <v>30390</v>
      </c>
      <c r="B897" s="3">
        <f>Sheet2!B897</f>
        <v>4208794</v>
      </c>
      <c r="C897" s="2">
        <v>30390</v>
      </c>
      <c r="D897" s="3">
        <f>Sheet3!B897</f>
        <v>4208794</v>
      </c>
      <c r="E897" s="2">
        <f t="shared" si="41"/>
        <v>30390</v>
      </c>
      <c r="F897" s="3">
        <f t="shared" si="42"/>
        <v>0</v>
      </c>
      <c r="G897" s="3">
        <f t="shared" si="43"/>
        <v>0</v>
      </c>
    </row>
    <row r="898" spans="1:7" x14ac:dyDescent="0.3">
      <c r="A898" s="2">
        <v>30391</v>
      </c>
      <c r="B898" s="3">
        <f>Sheet2!B898</f>
        <v>4428960</v>
      </c>
      <c r="C898" s="2">
        <v>30391</v>
      </c>
      <c r="D898" s="3">
        <f>Sheet3!B898</f>
        <v>4428960</v>
      </c>
      <c r="E898" s="2">
        <f t="shared" si="41"/>
        <v>30391</v>
      </c>
      <c r="F898" s="3">
        <f t="shared" si="42"/>
        <v>0</v>
      </c>
      <c r="G898" s="3">
        <f t="shared" si="43"/>
        <v>0</v>
      </c>
    </row>
    <row r="899" spans="1:7" x14ac:dyDescent="0.3">
      <c r="A899" s="2">
        <v>30392</v>
      </c>
      <c r="B899" s="3">
        <f>Sheet2!B899</f>
        <v>4428799</v>
      </c>
      <c r="C899" s="2">
        <v>30392</v>
      </c>
      <c r="D899" s="3">
        <f>Sheet3!B899</f>
        <v>4428799</v>
      </c>
      <c r="E899" s="2">
        <f t="shared" ref="E899:E962" si="44">A899</f>
        <v>30392</v>
      </c>
      <c r="F899" s="3">
        <f t="shared" ref="F899:F962" si="45">ABS(B899-D899)</f>
        <v>0</v>
      </c>
      <c r="G899" s="3">
        <f t="shared" ref="G899:G962" si="46">100*F899/D899</f>
        <v>0</v>
      </c>
    </row>
    <row r="900" spans="1:7" x14ac:dyDescent="0.3">
      <c r="A900" s="2">
        <v>30393</v>
      </c>
      <c r="B900" s="3">
        <f>Sheet2!B900</f>
        <v>4453199</v>
      </c>
      <c r="C900" s="2">
        <v>30393</v>
      </c>
      <c r="D900" s="3">
        <f>Sheet3!B900</f>
        <v>4453199</v>
      </c>
      <c r="E900" s="2">
        <f t="shared" si="44"/>
        <v>30393</v>
      </c>
      <c r="F900" s="3">
        <f t="shared" si="45"/>
        <v>0</v>
      </c>
      <c r="G900" s="3">
        <f t="shared" si="46"/>
        <v>0</v>
      </c>
    </row>
    <row r="901" spans="1:7" x14ac:dyDescent="0.3">
      <c r="A901" s="2">
        <v>30394</v>
      </c>
      <c r="B901" s="3">
        <f>Sheet2!B901</f>
        <v>4453152</v>
      </c>
      <c r="C901" s="2">
        <v>30394</v>
      </c>
      <c r="D901" s="3">
        <f>Sheet3!B901</f>
        <v>4453152</v>
      </c>
      <c r="E901" s="2">
        <f t="shared" si="44"/>
        <v>30394</v>
      </c>
      <c r="F901" s="3">
        <f t="shared" si="45"/>
        <v>0</v>
      </c>
      <c r="G901" s="3">
        <f t="shared" si="46"/>
        <v>0</v>
      </c>
    </row>
    <row r="902" spans="1:7" x14ac:dyDescent="0.3">
      <c r="A902" s="2">
        <v>30395</v>
      </c>
      <c r="B902" s="3">
        <f>Sheet2!B902</f>
        <v>4428650</v>
      </c>
      <c r="C902" s="2">
        <v>30395</v>
      </c>
      <c r="D902" s="3">
        <f>Sheet3!B902</f>
        <v>4428650</v>
      </c>
      <c r="E902" s="2">
        <f t="shared" si="44"/>
        <v>30395</v>
      </c>
      <c r="F902" s="3">
        <f t="shared" si="45"/>
        <v>0</v>
      </c>
      <c r="G902" s="3">
        <f t="shared" si="46"/>
        <v>0</v>
      </c>
    </row>
    <row r="903" spans="1:7" x14ac:dyDescent="0.3">
      <c r="A903" s="2">
        <v>30396</v>
      </c>
      <c r="B903" s="3">
        <f>Sheet2!B903</f>
        <v>4428622</v>
      </c>
      <c r="C903" s="2">
        <v>30396</v>
      </c>
      <c r="D903" s="3">
        <f>Sheet3!B903</f>
        <v>4428622</v>
      </c>
      <c r="E903" s="2">
        <f t="shared" si="44"/>
        <v>30396</v>
      </c>
      <c r="F903" s="3">
        <f t="shared" si="45"/>
        <v>0</v>
      </c>
      <c r="G903" s="3">
        <f t="shared" si="46"/>
        <v>0</v>
      </c>
    </row>
    <row r="904" spans="1:7" x14ac:dyDescent="0.3">
      <c r="A904" s="2">
        <v>30397</v>
      </c>
      <c r="B904" s="3">
        <f>Sheet2!B904</f>
        <v>4453076</v>
      </c>
      <c r="C904" s="2">
        <v>30397</v>
      </c>
      <c r="D904" s="3">
        <f>Sheet3!B904</f>
        <v>4453076</v>
      </c>
      <c r="E904" s="2">
        <f t="shared" si="44"/>
        <v>30397</v>
      </c>
      <c r="F904" s="3">
        <f t="shared" si="45"/>
        <v>0</v>
      </c>
      <c r="G904" s="3">
        <f t="shared" si="46"/>
        <v>0</v>
      </c>
    </row>
    <row r="905" spans="1:7" x14ac:dyDescent="0.3">
      <c r="A905" s="2">
        <v>30398</v>
      </c>
      <c r="B905" s="3">
        <f>Sheet2!B905</f>
        <v>4477514</v>
      </c>
      <c r="C905" s="2">
        <v>30398</v>
      </c>
      <c r="D905" s="3">
        <f>Sheet3!B905</f>
        <v>4477514</v>
      </c>
      <c r="E905" s="2">
        <f t="shared" si="44"/>
        <v>30398</v>
      </c>
      <c r="F905" s="3">
        <f t="shared" si="45"/>
        <v>0</v>
      </c>
      <c r="G905" s="3">
        <f t="shared" si="46"/>
        <v>0</v>
      </c>
    </row>
    <row r="906" spans="1:7" x14ac:dyDescent="0.3">
      <c r="A906" s="2">
        <v>30399</v>
      </c>
      <c r="B906" s="3">
        <f>Sheet2!B906</f>
        <v>4526446</v>
      </c>
      <c r="C906" s="2">
        <v>30399</v>
      </c>
      <c r="D906" s="3">
        <f>Sheet3!B906</f>
        <v>4526446</v>
      </c>
      <c r="E906" s="2">
        <f t="shared" si="44"/>
        <v>30399</v>
      </c>
      <c r="F906" s="3">
        <f t="shared" si="45"/>
        <v>0</v>
      </c>
      <c r="G906" s="3">
        <f t="shared" si="46"/>
        <v>0</v>
      </c>
    </row>
    <row r="907" spans="1:7" x14ac:dyDescent="0.3">
      <c r="A907" s="2">
        <v>30400</v>
      </c>
      <c r="B907" s="3">
        <f>Sheet2!B907</f>
        <v>4501950</v>
      </c>
      <c r="C907" s="2">
        <v>30400</v>
      </c>
      <c r="D907" s="3">
        <f>Sheet3!B907</f>
        <v>4501950</v>
      </c>
      <c r="E907" s="2">
        <f t="shared" si="44"/>
        <v>30400</v>
      </c>
      <c r="F907" s="3">
        <f t="shared" si="45"/>
        <v>0</v>
      </c>
      <c r="G907" s="3">
        <f t="shared" si="46"/>
        <v>0</v>
      </c>
    </row>
    <row r="908" spans="1:7" x14ac:dyDescent="0.3">
      <c r="A908" s="2">
        <v>30401</v>
      </c>
      <c r="B908" s="3">
        <f>Sheet2!B908</f>
        <v>4477472</v>
      </c>
      <c r="C908" s="2">
        <v>30401</v>
      </c>
      <c r="D908" s="3">
        <f>Sheet3!B908</f>
        <v>4477472</v>
      </c>
      <c r="E908" s="2">
        <f t="shared" si="44"/>
        <v>30401</v>
      </c>
      <c r="F908" s="3">
        <f t="shared" si="45"/>
        <v>0</v>
      </c>
      <c r="G908" s="3">
        <f t="shared" si="46"/>
        <v>0</v>
      </c>
    </row>
    <row r="909" spans="1:7" x14ac:dyDescent="0.3">
      <c r="A909" s="2">
        <v>30402</v>
      </c>
      <c r="B909" s="3">
        <f>Sheet2!B909</f>
        <v>4452996</v>
      </c>
      <c r="C909" s="2">
        <v>30402</v>
      </c>
      <c r="D909" s="3">
        <f>Sheet3!B909</f>
        <v>4452996</v>
      </c>
      <c r="E909" s="2">
        <f t="shared" si="44"/>
        <v>30402</v>
      </c>
      <c r="F909" s="3">
        <f t="shared" si="45"/>
        <v>0</v>
      </c>
      <c r="G909" s="3">
        <f t="shared" si="46"/>
        <v>0</v>
      </c>
    </row>
    <row r="910" spans="1:7" x14ac:dyDescent="0.3">
      <c r="A910" s="2">
        <v>30403</v>
      </c>
      <c r="B910" s="3">
        <f>Sheet2!B910</f>
        <v>4452988</v>
      </c>
      <c r="C910" s="2">
        <v>30403</v>
      </c>
      <c r="D910" s="3">
        <f>Sheet3!B910</f>
        <v>4452988</v>
      </c>
      <c r="E910" s="2">
        <f t="shared" si="44"/>
        <v>30403</v>
      </c>
      <c r="F910" s="3">
        <f t="shared" si="45"/>
        <v>0</v>
      </c>
      <c r="G910" s="3">
        <f t="shared" si="46"/>
        <v>0</v>
      </c>
    </row>
    <row r="911" spans="1:7" x14ac:dyDescent="0.3">
      <c r="A911" s="2">
        <v>30404</v>
      </c>
      <c r="B911" s="3">
        <f>Sheet2!B911</f>
        <v>4428535</v>
      </c>
      <c r="C911" s="2">
        <v>30404</v>
      </c>
      <c r="D911" s="3">
        <f>Sheet3!B911</f>
        <v>4428535</v>
      </c>
      <c r="E911" s="2">
        <f t="shared" si="44"/>
        <v>30404</v>
      </c>
      <c r="F911" s="3">
        <f t="shared" si="45"/>
        <v>0</v>
      </c>
      <c r="G911" s="3">
        <f t="shared" si="46"/>
        <v>0</v>
      </c>
    </row>
    <row r="912" spans="1:7" x14ac:dyDescent="0.3">
      <c r="A912" s="2">
        <v>30405</v>
      </c>
      <c r="B912" s="3">
        <f>Sheet2!B912</f>
        <v>4404239</v>
      </c>
      <c r="C912" s="2">
        <v>30405</v>
      </c>
      <c r="D912" s="3">
        <f>Sheet3!B912</f>
        <v>4404239</v>
      </c>
      <c r="E912" s="2">
        <f t="shared" si="44"/>
        <v>30405</v>
      </c>
      <c r="F912" s="3">
        <f t="shared" si="45"/>
        <v>0</v>
      </c>
      <c r="G912" s="3">
        <f t="shared" si="46"/>
        <v>0</v>
      </c>
    </row>
    <row r="913" spans="1:7" x14ac:dyDescent="0.3">
      <c r="A913" s="2">
        <v>30406</v>
      </c>
      <c r="B913" s="3">
        <f>Sheet2!B913</f>
        <v>4429336</v>
      </c>
      <c r="C913" s="2">
        <v>30406</v>
      </c>
      <c r="D913" s="3">
        <f>Sheet3!B913</f>
        <v>4429336</v>
      </c>
      <c r="E913" s="2">
        <f t="shared" si="44"/>
        <v>30406</v>
      </c>
      <c r="F913" s="3">
        <f t="shared" si="45"/>
        <v>0</v>
      </c>
      <c r="G913" s="3">
        <f t="shared" si="46"/>
        <v>0</v>
      </c>
    </row>
    <row r="914" spans="1:7" x14ac:dyDescent="0.3">
      <c r="A914" s="2">
        <v>30407</v>
      </c>
      <c r="B914" s="3">
        <f>Sheet2!B914</f>
        <v>4429603</v>
      </c>
      <c r="C914" s="2">
        <v>30407</v>
      </c>
      <c r="D914" s="3">
        <f>Sheet3!B914</f>
        <v>4429603</v>
      </c>
      <c r="E914" s="2">
        <f t="shared" si="44"/>
        <v>30407</v>
      </c>
      <c r="F914" s="3">
        <f t="shared" si="45"/>
        <v>0</v>
      </c>
      <c r="G914" s="3">
        <f t="shared" si="46"/>
        <v>0</v>
      </c>
    </row>
    <row r="915" spans="1:7" x14ac:dyDescent="0.3">
      <c r="A915" s="2">
        <v>30408</v>
      </c>
      <c r="B915" s="3">
        <f>Sheet2!B915</f>
        <v>4431373</v>
      </c>
      <c r="C915" s="2">
        <v>30408</v>
      </c>
      <c r="D915" s="3">
        <f>Sheet3!B915</f>
        <v>4431373</v>
      </c>
      <c r="E915" s="2">
        <f t="shared" si="44"/>
        <v>30408</v>
      </c>
      <c r="F915" s="3">
        <f t="shared" si="45"/>
        <v>0</v>
      </c>
      <c r="G915" s="3">
        <f t="shared" si="46"/>
        <v>0</v>
      </c>
    </row>
    <row r="916" spans="1:7" x14ac:dyDescent="0.3">
      <c r="A916" s="2">
        <v>30409</v>
      </c>
      <c r="B916" s="3">
        <f>Sheet2!B916</f>
        <v>4429495</v>
      </c>
      <c r="C916" s="2">
        <v>30409</v>
      </c>
      <c r="D916" s="3">
        <f>Sheet3!B916</f>
        <v>4429495</v>
      </c>
      <c r="E916" s="2">
        <f t="shared" si="44"/>
        <v>30409</v>
      </c>
      <c r="F916" s="3">
        <f t="shared" si="45"/>
        <v>0</v>
      </c>
      <c r="G916" s="3">
        <f t="shared" si="46"/>
        <v>0</v>
      </c>
    </row>
    <row r="917" spans="1:7" x14ac:dyDescent="0.3">
      <c r="A917" s="2">
        <v>30410</v>
      </c>
      <c r="B917" s="3">
        <f>Sheet2!B917</f>
        <v>4430773</v>
      </c>
      <c r="C917" s="2">
        <v>30410</v>
      </c>
      <c r="D917" s="3">
        <f>Sheet3!B917</f>
        <v>4430773</v>
      </c>
      <c r="E917" s="2">
        <f t="shared" si="44"/>
        <v>30410</v>
      </c>
      <c r="F917" s="3">
        <f t="shared" si="45"/>
        <v>0</v>
      </c>
      <c r="G917" s="3">
        <f t="shared" si="46"/>
        <v>0</v>
      </c>
    </row>
    <row r="918" spans="1:7" x14ac:dyDescent="0.3">
      <c r="A918" s="2">
        <v>30411</v>
      </c>
      <c r="B918" s="3">
        <f>Sheet2!B918</f>
        <v>4430106</v>
      </c>
      <c r="C918" s="2">
        <v>30411</v>
      </c>
      <c r="D918" s="3">
        <f>Sheet3!B918</f>
        <v>4430106</v>
      </c>
      <c r="E918" s="2">
        <f t="shared" si="44"/>
        <v>30411</v>
      </c>
      <c r="F918" s="3">
        <f t="shared" si="45"/>
        <v>0</v>
      </c>
      <c r="G918" s="3">
        <f t="shared" si="46"/>
        <v>0</v>
      </c>
    </row>
    <row r="919" spans="1:7" x14ac:dyDescent="0.3">
      <c r="A919" s="2">
        <v>30412</v>
      </c>
      <c r="B919" s="3">
        <f>Sheet2!B919</f>
        <v>4381526</v>
      </c>
      <c r="C919" s="2">
        <v>30412</v>
      </c>
      <c r="D919" s="3">
        <f>Sheet3!B919</f>
        <v>4381526</v>
      </c>
      <c r="E919" s="2">
        <f t="shared" si="44"/>
        <v>30412</v>
      </c>
      <c r="F919" s="3">
        <f t="shared" si="45"/>
        <v>0</v>
      </c>
      <c r="G919" s="3">
        <f t="shared" si="46"/>
        <v>0</v>
      </c>
    </row>
    <row r="920" spans="1:7" x14ac:dyDescent="0.3">
      <c r="A920" s="2">
        <v>30413</v>
      </c>
      <c r="B920" s="3">
        <f>Sheet2!B920</f>
        <v>4406862</v>
      </c>
      <c r="C920" s="2">
        <v>30413</v>
      </c>
      <c r="D920" s="3">
        <f>Sheet3!B920</f>
        <v>4406862</v>
      </c>
      <c r="E920" s="2">
        <f t="shared" si="44"/>
        <v>30413</v>
      </c>
      <c r="F920" s="3">
        <f t="shared" si="45"/>
        <v>0</v>
      </c>
      <c r="G920" s="3">
        <f t="shared" si="46"/>
        <v>0</v>
      </c>
    </row>
    <row r="921" spans="1:7" x14ac:dyDescent="0.3">
      <c r="A921" s="2">
        <v>30414</v>
      </c>
      <c r="B921" s="3">
        <f>Sheet2!B921</f>
        <v>4435447</v>
      </c>
      <c r="C921" s="2">
        <v>30414</v>
      </c>
      <c r="D921" s="3">
        <f>Sheet3!B921</f>
        <v>4435447</v>
      </c>
      <c r="E921" s="2">
        <f t="shared" si="44"/>
        <v>30414</v>
      </c>
      <c r="F921" s="3">
        <f t="shared" si="45"/>
        <v>0</v>
      </c>
      <c r="G921" s="3">
        <f t="shared" si="46"/>
        <v>0</v>
      </c>
    </row>
    <row r="922" spans="1:7" x14ac:dyDescent="0.3">
      <c r="A922" s="2">
        <v>30415</v>
      </c>
      <c r="B922" s="3">
        <f>Sheet2!B922</f>
        <v>4415206</v>
      </c>
      <c r="C922" s="2">
        <v>30415</v>
      </c>
      <c r="D922" s="3">
        <f>Sheet3!B922</f>
        <v>4415206</v>
      </c>
      <c r="E922" s="2">
        <f t="shared" si="44"/>
        <v>30415</v>
      </c>
      <c r="F922" s="3">
        <f t="shared" si="45"/>
        <v>0</v>
      </c>
      <c r="G922" s="3">
        <f t="shared" si="46"/>
        <v>0</v>
      </c>
    </row>
    <row r="923" spans="1:7" x14ac:dyDescent="0.3">
      <c r="A923" s="2">
        <v>30416</v>
      </c>
      <c r="B923" s="3">
        <f>Sheet2!B923</f>
        <v>4417610</v>
      </c>
      <c r="C923" s="2">
        <v>30416</v>
      </c>
      <c r="D923" s="3">
        <f>Sheet3!B923</f>
        <v>4417610</v>
      </c>
      <c r="E923" s="2">
        <f t="shared" si="44"/>
        <v>30416</v>
      </c>
      <c r="F923" s="3">
        <f t="shared" si="45"/>
        <v>0</v>
      </c>
      <c r="G923" s="3">
        <f t="shared" si="46"/>
        <v>0</v>
      </c>
    </row>
    <row r="924" spans="1:7" x14ac:dyDescent="0.3">
      <c r="A924" s="2">
        <v>30417</v>
      </c>
      <c r="B924" s="3">
        <f>Sheet2!B924</f>
        <v>4406291</v>
      </c>
      <c r="C924" s="2">
        <v>30417</v>
      </c>
      <c r="D924" s="3">
        <f>Sheet3!B924</f>
        <v>4406291</v>
      </c>
      <c r="E924" s="2">
        <f t="shared" si="44"/>
        <v>30417</v>
      </c>
      <c r="F924" s="3">
        <f t="shared" si="45"/>
        <v>0</v>
      </c>
      <c r="G924" s="3">
        <f t="shared" si="46"/>
        <v>0</v>
      </c>
    </row>
    <row r="925" spans="1:7" x14ac:dyDescent="0.3">
      <c r="A925" s="2">
        <v>30418</v>
      </c>
      <c r="B925" s="3">
        <f>Sheet2!B925</f>
        <v>4429501</v>
      </c>
      <c r="C925" s="2">
        <v>30418</v>
      </c>
      <c r="D925" s="3">
        <f>Sheet3!B925</f>
        <v>4429501</v>
      </c>
      <c r="E925" s="2">
        <f t="shared" si="44"/>
        <v>30418</v>
      </c>
      <c r="F925" s="3">
        <f t="shared" si="45"/>
        <v>0</v>
      </c>
      <c r="G925" s="3">
        <f t="shared" si="46"/>
        <v>0</v>
      </c>
    </row>
    <row r="926" spans="1:7" x14ac:dyDescent="0.3">
      <c r="A926" s="2">
        <v>30419</v>
      </c>
      <c r="B926" s="3">
        <f>Sheet2!B926</f>
        <v>4404778</v>
      </c>
      <c r="C926" s="2">
        <v>30419</v>
      </c>
      <c r="D926" s="3">
        <f>Sheet3!B926</f>
        <v>4404778</v>
      </c>
      <c r="E926" s="2">
        <f t="shared" si="44"/>
        <v>30419</v>
      </c>
      <c r="F926" s="3">
        <f t="shared" si="45"/>
        <v>0</v>
      </c>
      <c r="G926" s="3">
        <f t="shared" si="46"/>
        <v>0</v>
      </c>
    </row>
    <row r="927" spans="1:7" x14ac:dyDescent="0.3">
      <c r="A927" s="2">
        <v>30420</v>
      </c>
      <c r="B927" s="3">
        <f>Sheet2!B927</f>
        <v>4431184</v>
      </c>
      <c r="C927" s="2">
        <v>30420</v>
      </c>
      <c r="D927" s="3">
        <f>Sheet3!B927</f>
        <v>4431184</v>
      </c>
      <c r="E927" s="2">
        <f t="shared" si="44"/>
        <v>30420</v>
      </c>
      <c r="F927" s="3">
        <f t="shared" si="45"/>
        <v>0</v>
      </c>
      <c r="G927" s="3">
        <f t="shared" si="46"/>
        <v>0</v>
      </c>
    </row>
    <row r="928" spans="1:7" x14ac:dyDescent="0.3">
      <c r="A928" s="2">
        <v>30421</v>
      </c>
      <c r="B928" s="3">
        <f>Sheet2!B928</f>
        <v>4435039</v>
      </c>
      <c r="C928" s="2">
        <v>30421</v>
      </c>
      <c r="D928" s="3">
        <f>Sheet3!B928</f>
        <v>4435039</v>
      </c>
      <c r="E928" s="2">
        <f t="shared" si="44"/>
        <v>30421</v>
      </c>
      <c r="F928" s="3">
        <f t="shared" si="45"/>
        <v>0</v>
      </c>
      <c r="G928" s="3">
        <f t="shared" si="46"/>
        <v>0</v>
      </c>
    </row>
    <row r="929" spans="1:7" x14ac:dyDescent="0.3">
      <c r="A929" s="2">
        <v>30422</v>
      </c>
      <c r="B929" s="3">
        <f>Sheet2!B929</f>
        <v>4412648</v>
      </c>
      <c r="C929" s="2">
        <v>30422</v>
      </c>
      <c r="D929" s="3">
        <f>Sheet3!B929</f>
        <v>4412648</v>
      </c>
      <c r="E929" s="2">
        <f t="shared" si="44"/>
        <v>30422</v>
      </c>
      <c r="F929" s="3">
        <f t="shared" si="45"/>
        <v>0</v>
      </c>
      <c r="G929" s="3">
        <f t="shared" si="46"/>
        <v>0</v>
      </c>
    </row>
    <row r="930" spans="1:7" x14ac:dyDescent="0.3">
      <c r="A930" s="2">
        <v>30423</v>
      </c>
      <c r="B930" s="3">
        <f>Sheet2!B930</f>
        <v>4398031</v>
      </c>
      <c r="C930" s="2">
        <v>30423</v>
      </c>
      <c r="D930" s="3">
        <f>Sheet3!B930</f>
        <v>4398031</v>
      </c>
      <c r="E930" s="2">
        <f t="shared" si="44"/>
        <v>30423</v>
      </c>
      <c r="F930" s="3">
        <f t="shared" si="45"/>
        <v>0</v>
      </c>
      <c r="G930" s="3">
        <f t="shared" si="46"/>
        <v>0</v>
      </c>
    </row>
    <row r="931" spans="1:7" x14ac:dyDescent="0.3">
      <c r="A931" s="2">
        <v>30424</v>
      </c>
      <c r="B931" s="3">
        <f>Sheet2!B931</f>
        <v>4366850</v>
      </c>
      <c r="C931" s="2">
        <v>30424</v>
      </c>
      <c r="D931" s="3">
        <f>Sheet3!B931</f>
        <v>4366850</v>
      </c>
      <c r="E931" s="2">
        <f t="shared" si="44"/>
        <v>30424</v>
      </c>
      <c r="F931" s="3">
        <f t="shared" si="45"/>
        <v>0</v>
      </c>
      <c r="G931" s="3">
        <f t="shared" si="46"/>
        <v>0</v>
      </c>
    </row>
    <row r="932" spans="1:7" x14ac:dyDescent="0.3">
      <c r="A932" s="2">
        <v>30425</v>
      </c>
      <c r="B932" s="3">
        <f>Sheet2!B932</f>
        <v>4417241</v>
      </c>
      <c r="C932" s="2">
        <v>30425</v>
      </c>
      <c r="D932" s="3">
        <f>Sheet3!B932</f>
        <v>4417241</v>
      </c>
      <c r="E932" s="2">
        <f t="shared" si="44"/>
        <v>30425</v>
      </c>
      <c r="F932" s="3">
        <f t="shared" si="45"/>
        <v>0</v>
      </c>
      <c r="G932" s="3">
        <f t="shared" si="46"/>
        <v>0</v>
      </c>
    </row>
    <row r="933" spans="1:7" x14ac:dyDescent="0.3">
      <c r="A933" s="2">
        <v>30426</v>
      </c>
      <c r="B933" s="3">
        <f>Sheet2!B933</f>
        <v>4469327</v>
      </c>
      <c r="C933" s="2">
        <v>30426</v>
      </c>
      <c r="D933" s="3">
        <f>Sheet3!B933</f>
        <v>4469327</v>
      </c>
      <c r="E933" s="2">
        <f t="shared" si="44"/>
        <v>30426</v>
      </c>
      <c r="F933" s="3">
        <f t="shared" si="45"/>
        <v>0</v>
      </c>
      <c r="G933" s="3">
        <f t="shared" si="46"/>
        <v>0</v>
      </c>
    </row>
    <row r="934" spans="1:7" x14ac:dyDescent="0.3">
      <c r="A934" s="2">
        <v>30427</v>
      </c>
      <c r="B934" s="3">
        <f>Sheet2!B934</f>
        <v>4462271</v>
      </c>
      <c r="C934" s="2">
        <v>30427</v>
      </c>
      <c r="D934" s="3">
        <f>Sheet3!B934</f>
        <v>4462271</v>
      </c>
      <c r="E934" s="2">
        <f t="shared" si="44"/>
        <v>30427</v>
      </c>
      <c r="F934" s="3">
        <f t="shared" si="45"/>
        <v>0</v>
      </c>
      <c r="G934" s="3">
        <f t="shared" si="46"/>
        <v>0</v>
      </c>
    </row>
    <row r="935" spans="1:7" x14ac:dyDescent="0.3">
      <c r="A935" s="2">
        <v>30428</v>
      </c>
      <c r="B935" s="3">
        <f>Sheet2!B935</f>
        <v>4417878</v>
      </c>
      <c r="C935" s="2">
        <v>30428</v>
      </c>
      <c r="D935" s="3">
        <f>Sheet3!B935</f>
        <v>4417878</v>
      </c>
      <c r="E935" s="2">
        <f t="shared" si="44"/>
        <v>30428</v>
      </c>
      <c r="F935" s="3">
        <f t="shared" si="45"/>
        <v>0</v>
      </c>
      <c r="G935" s="3">
        <f t="shared" si="46"/>
        <v>0</v>
      </c>
    </row>
    <row r="936" spans="1:7" x14ac:dyDescent="0.3">
      <c r="A936" s="2">
        <v>30429</v>
      </c>
      <c r="B936" s="3">
        <f>Sheet2!B936</f>
        <v>4410190</v>
      </c>
      <c r="C936" s="2">
        <v>30429</v>
      </c>
      <c r="D936" s="3">
        <f>Sheet3!B936</f>
        <v>4410190</v>
      </c>
      <c r="E936" s="2">
        <f t="shared" si="44"/>
        <v>30429</v>
      </c>
      <c r="F936" s="3">
        <f t="shared" si="45"/>
        <v>0</v>
      </c>
      <c r="G936" s="3">
        <f t="shared" si="46"/>
        <v>0</v>
      </c>
    </row>
    <row r="937" spans="1:7" x14ac:dyDescent="0.3">
      <c r="A937" s="2">
        <v>30430</v>
      </c>
      <c r="B937" s="3">
        <f>Sheet2!B937</f>
        <v>4459540</v>
      </c>
      <c r="C937" s="2">
        <v>30430</v>
      </c>
      <c r="D937" s="3">
        <f>Sheet3!B937</f>
        <v>4459540</v>
      </c>
      <c r="E937" s="2">
        <f t="shared" si="44"/>
        <v>30430</v>
      </c>
      <c r="F937" s="3">
        <f t="shared" si="45"/>
        <v>0</v>
      </c>
      <c r="G937" s="3">
        <f t="shared" si="46"/>
        <v>0</v>
      </c>
    </row>
    <row r="938" spans="1:7" x14ac:dyDescent="0.3">
      <c r="A938" s="2">
        <v>30431</v>
      </c>
      <c r="B938" s="3">
        <f>Sheet2!B938</f>
        <v>4478572</v>
      </c>
      <c r="C938" s="2">
        <v>30431</v>
      </c>
      <c r="D938" s="3">
        <f>Sheet3!B938</f>
        <v>4478572</v>
      </c>
      <c r="E938" s="2">
        <f t="shared" si="44"/>
        <v>30431</v>
      </c>
      <c r="F938" s="3">
        <f t="shared" si="45"/>
        <v>0</v>
      </c>
      <c r="G938" s="3">
        <f t="shared" si="46"/>
        <v>0</v>
      </c>
    </row>
    <row r="939" spans="1:7" x14ac:dyDescent="0.3">
      <c r="A939" s="2">
        <v>30432</v>
      </c>
      <c r="B939" s="3">
        <f>Sheet2!B939</f>
        <v>4453822</v>
      </c>
      <c r="C939" s="2">
        <v>30432</v>
      </c>
      <c r="D939" s="3">
        <f>Sheet3!B939</f>
        <v>4453822</v>
      </c>
      <c r="E939" s="2">
        <f t="shared" si="44"/>
        <v>30432</v>
      </c>
      <c r="F939" s="3">
        <f t="shared" si="45"/>
        <v>0</v>
      </c>
      <c r="G939" s="3">
        <f t="shared" si="46"/>
        <v>0</v>
      </c>
    </row>
    <row r="940" spans="1:7" x14ac:dyDescent="0.3">
      <c r="A940" s="2">
        <v>30433</v>
      </c>
      <c r="B940" s="3">
        <f>Sheet2!B940</f>
        <v>4429594</v>
      </c>
      <c r="C940" s="2">
        <v>30433</v>
      </c>
      <c r="D940" s="3">
        <f>Sheet3!B940</f>
        <v>4429594</v>
      </c>
      <c r="E940" s="2">
        <f t="shared" si="44"/>
        <v>30433</v>
      </c>
      <c r="F940" s="3">
        <f t="shared" si="45"/>
        <v>0</v>
      </c>
      <c r="G940" s="3">
        <f t="shared" si="46"/>
        <v>0</v>
      </c>
    </row>
    <row r="941" spans="1:7" x14ac:dyDescent="0.3">
      <c r="A941" s="2">
        <v>30434</v>
      </c>
      <c r="B941" s="3">
        <f>Sheet2!B941</f>
        <v>4429614</v>
      </c>
      <c r="C941" s="2">
        <v>30434</v>
      </c>
      <c r="D941" s="3">
        <f>Sheet3!B941</f>
        <v>4429614</v>
      </c>
      <c r="E941" s="2">
        <f t="shared" si="44"/>
        <v>30434</v>
      </c>
      <c r="F941" s="3">
        <f t="shared" si="45"/>
        <v>0</v>
      </c>
      <c r="G941" s="3">
        <f t="shared" si="46"/>
        <v>0</v>
      </c>
    </row>
    <row r="942" spans="1:7" x14ac:dyDescent="0.3">
      <c r="A942" s="2">
        <v>30435</v>
      </c>
      <c r="B942" s="3">
        <f>Sheet2!B942</f>
        <v>4431889</v>
      </c>
      <c r="C942" s="2">
        <v>30435</v>
      </c>
      <c r="D942" s="3">
        <f>Sheet3!B942</f>
        <v>4431889</v>
      </c>
      <c r="E942" s="2">
        <f t="shared" si="44"/>
        <v>30435</v>
      </c>
      <c r="F942" s="3">
        <f t="shared" si="45"/>
        <v>0</v>
      </c>
      <c r="G942" s="3">
        <f t="shared" si="46"/>
        <v>0</v>
      </c>
    </row>
    <row r="943" spans="1:7" x14ac:dyDescent="0.3">
      <c r="A943" s="2">
        <v>30436</v>
      </c>
      <c r="B943" s="3">
        <f>Sheet2!B943</f>
        <v>4406801</v>
      </c>
      <c r="C943" s="2">
        <v>30436</v>
      </c>
      <c r="D943" s="3">
        <f>Sheet3!B943</f>
        <v>4406801</v>
      </c>
      <c r="E943" s="2">
        <f t="shared" si="44"/>
        <v>30436</v>
      </c>
      <c r="F943" s="3">
        <f t="shared" si="45"/>
        <v>0</v>
      </c>
      <c r="G943" s="3">
        <f t="shared" si="46"/>
        <v>0</v>
      </c>
    </row>
    <row r="944" spans="1:7" x14ac:dyDescent="0.3">
      <c r="A944" s="2">
        <v>30437</v>
      </c>
      <c r="B944" s="3">
        <f>Sheet2!B944</f>
        <v>4382776</v>
      </c>
      <c r="C944" s="2">
        <v>30437</v>
      </c>
      <c r="D944" s="3">
        <f>Sheet3!B944</f>
        <v>4382776</v>
      </c>
      <c r="E944" s="2">
        <f t="shared" si="44"/>
        <v>30437</v>
      </c>
      <c r="F944" s="3">
        <f t="shared" si="45"/>
        <v>0</v>
      </c>
      <c r="G944" s="3">
        <f t="shared" si="46"/>
        <v>0</v>
      </c>
    </row>
    <row r="945" spans="1:7" x14ac:dyDescent="0.3">
      <c r="A945" s="2">
        <v>30438</v>
      </c>
      <c r="B945" s="3">
        <f>Sheet2!B945</f>
        <v>4363292</v>
      </c>
      <c r="C945" s="2">
        <v>30438</v>
      </c>
      <c r="D945" s="3">
        <f>Sheet3!B945</f>
        <v>4363292</v>
      </c>
      <c r="E945" s="2">
        <f t="shared" si="44"/>
        <v>30438</v>
      </c>
      <c r="F945" s="3">
        <f t="shared" si="45"/>
        <v>0</v>
      </c>
      <c r="G945" s="3">
        <f t="shared" si="46"/>
        <v>0</v>
      </c>
    </row>
    <row r="946" spans="1:7" x14ac:dyDescent="0.3">
      <c r="A946" s="2">
        <v>30439</v>
      </c>
      <c r="B946" s="3">
        <f>Sheet2!B946</f>
        <v>4337449</v>
      </c>
      <c r="C946" s="2">
        <v>30439</v>
      </c>
      <c r="D946" s="3">
        <f>Sheet3!B946</f>
        <v>4337449</v>
      </c>
      <c r="E946" s="2">
        <f t="shared" si="44"/>
        <v>30439</v>
      </c>
      <c r="F946" s="3">
        <f t="shared" si="45"/>
        <v>0</v>
      </c>
      <c r="G946" s="3">
        <f t="shared" si="46"/>
        <v>0</v>
      </c>
    </row>
    <row r="947" spans="1:7" x14ac:dyDescent="0.3">
      <c r="A947" s="2">
        <v>30440</v>
      </c>
      <c r="B947" s="3">
        <f>Sheet2!B947</f>
        <v>4343890</v>
      </c>
      <c r="C947" s="2">
        <v>30440</v>
      </c>
      <c r="D947" s="3">
        <f>Sheet3!B947</f>
        <v>4343890</v>
      </c>
      <c r="E947" s="2">
        <f t="shared" si="44"/>
        <v>30440</v>
      </c>
      <c r="F947" s="3">
        <f t="shared" si="45"/>
        <v>0</v>
      </c>
      <c r="G947" s="3">
        <f t="shared" si="46"/>
        <v>0</v>
      </c>
    </row>
    <row r="948" spans="1:7" x14ac:dyDescent="0.3">
      <c r="A948" s="2">
        <v>30441</v>
      </c>
      <c r="B948" s="3">
        <f>Sheet2!B948</f>
        <v>4268802</v>
      </c>
      <c r="C948" s="2">
        <v>30441</v>
      </c>
      <c r="D948" s="3">
        <f>Sheet3!B948</f>
        <v>4268802</v>
      </c>
      <c r="E948" s="2">
        <f t="shared" si="44"/>
        <v>30441</v>
      </c>
      <c r="F948" s="3">
        <f t="shared" si="45"/>
        <v>0</v>
      </c>
      <c r="G948" s="3">
        <f t="shared" si="46"/>
        <v>0</v>
      </c>
    </row>
    <row r="949" spans="1:7" x14ac:dyDescent="0.3">
      <c r="A949" s="2">
        <v>30442</v>
      </c>
      <c r="B949" s="3">
        <f>Sheet2!B949</f>
        <v>3427986</v>
      </c>
      <c r="C949" s="2">
        <v>30442</v>
      </c>
      <c r="D949" s="3">
        <f>Sheet3!B949</f>
        <v>3427986</v>
      </c>
      <c r="E949" s="2">
        <f t="shared" si="44"/>
        <v>30442</v>
      </c>
      <c r="F949" s="3">
        <f t="shared" si="45"/>
        <v>0</v>
      </c>
      <c r="G949" s="3">
        <f t="shared" si="46"/>
        <v>0</v>
      </c>
    </row>
    <row r="950" spans="1:7" x14ac:dyDescent="0.3">
      <c r="A950" s="2">
        <v>30443</v>
      </c>
      <c r="B950" s="3">
        <f>Sheet2!B950</f>
        <v>2949305</v>
      </c>
      <c r="C950" s="2">
        <v>30443</v>
      </c>
      <c r="D950" s="3">
        <f>Sheet3!B950</f>
        <v>2949305</v>
      </c>
      <c r="E950" s="2">
        <f t="shared" si="44"/>
        <v>30443</v>
      </c>
      <c r="F950" s="3">
        <f t="shared" si="45"/>
        <v>0</v>
      </c>
      <c r="G950" s="3">
        <f t="shared" si="46"/>
        <v>0</v>
      </c>
    </row>
    <row r="951" spans="1:7" x14ac:dyDescent="0.3">
      <c r="A951" s="2">
        <v>30444</v>
      </c>
      <c r="B951" s="3">
        <f>Sheet2!B951</f>
        <v>2929796</v>
      </c>
      <c r="C951" s="2">
        <v>30444</v>
      </c>
      <c r="D951" s="3">
        <f>Sheet3!B951</f>
        <v>2929796</v>
      </c>
      <c r="E951" s="2">
        <f t="shared" si="44"/>
        <v>30444</v>
      </c>
      <c r="F951" s="3">
        <f t="shared" si="45"/>
        <v>0</v>
      </c>
      <c r="G951" s="3">
        <f t="shared" si="46"/>
        <v>0</v>
      </c>
    </row>
    <row r="952" spans="1:7" x14ac:dyDescent="0.3">
      <c r="A952" s="2">
        <v>30445</v>
      </c>
      <c r="B952" s="3">
        <f>Sheet2!B952</f>
        <v>2919603</v>
      </c>
      <c r="C952" s="2">
        <v>30445</v>
      </c>
      <c r="D952" s="3">
        <f>Sheet3!B952</f>
        <v>2919603</v>
      </c>
      <c r="E952" s="2">
        <f t="shared" si="44"/>
        <v>30445</v>
      </c>
      <c r="F952" s="3">
        <f t="shared" si="45"/>
        <v>0</v>
      </c>
      <c r="G952" s="3">
        <f t="shared" si="46"/>
        <v>0</v>
      </c>
    </row>
    <row r="953" spans="1:7" x14ac:dyDescent="0.3">
      <c r="A953" s="2">
        <v>30446</v>
      </c>
      <c r="B953" s="3">
        <f>Sheet2!B953</f>
        <v>2924688</v>
      </c>
      <c r="C953" s="2">
        <v>30446</v>
      </c>
      <c r="D953" s="3">
        <f>Sheet3!B953</f>
        <v>2924688</v>
      </c>
      <c r="E953" s="2">
        <f t="shared" si="44"/>
        <v>30446</v>
      </c>
      <c r="F953" s="3">
        <f t="shared" si="45"/>
        <v>0</v>
      </c>
      <c r="G953" s="3">
        <f t="shared" si="46"/>
        <v>0</v>
      </c>
    </row>
    <row r="954" spans="1:7" x14ac:dyDescent="0.3">
      <c r="A954" s="2">
        <v>30447</v>
      </c>
      <c r="B954" s="3">
        <f>Sheet2!B954</f>
        <v>2921422</v>
      </c>
      <c r="C954" s="2">
        <v>30447</v>
      </c>
      <c r="D954" s="3">
        <f>Sheet3!B954</f>
        <v>2921422</v>
      </c>
      <c r="E954" s="2">
        <f t="shared" si="44"/>
        <v>30447</v>
      </c>
      <c r="F954" s="3">
        <f t="shared" si="45"/>
        <v>0</v>
      </c>
      <c r="G954" s="3">
        <f t="shared" si="46"/>
        <v>0</v>
      </c>
    </row>
    <row r="955" spans="1:7" x14ac:dyDescent="0.3">
      <c r="A955" s="2">
        <v>30448</v>
      </c>
      <c r="B955" s="3">
        <f>Sheet2!B955</f>
        <v>2931064</v>
      </c>
      <c r="C955" s="2">
        <v>30448</v>
      </c>
      <c r="D955" s="3">
        <f>Sheet3!B955</f>
        <v>2931064</v>
      </c>
      <c r="E955" s="2">
        <f t="shared" si="44"/>
        <v>30448</v>
      </c>
      <c r="F955" s="3">
        <f t="shared" si="45"/>
        <v>0</v>
      </c>
      <c r="G955" s="3">
        <f t="shared" si="46"/>
        <v>0</v>
      </c>
    </row>
    <row r="956" spans="1:7" x14ac:dyDescent="0.3">
      <c r="A956" s="2">
        <v>30449</v>
      </c>
      <c r="B956" s="3">
        <f>Sheet2!B956</f>
        <v>2930527</v>
      </c>
      <c r="C956" s="2">
        <v>30449</v>
      </c>
      <c r="D956" s="3">
        <f>Sheet3!B956</f>
        <v>2930527</v>
      </c>
      <c r="E956" s="2">
        <f t="shared" si="44"/>
        <v>30449</v>
      </c>
      <c r="F956" s="3">
        <f t="shared" si="45"/>
        <v>0</v>
      </c>
      <c r="G956" s="3">
        <f t="shared" si="46"/>
        <v>0</v>
      </c>
    </row>
    <row r="957" spans="1:7" x14ac:dyDescent="0.3">
      <c r="A957" s="2">
        <v>30450</v>
      </c>
      <c r="B957" s="3">
        <f>Sheet2!B957</f>
        <v>2936579</v>
      </c>
      <c r="C957" s="2">
        <v>30450</v>
      </c>
      <c r="D957" s="3">
        <f>Sheet3!B957</f>
        <v>2936579</v>
      </c>
      <c r="E957" s="2">
        <f t="shared" si="44"/>
        <v>30450</v>
      </c>
      <c r="F957" s="3">
        <f t="shared" si="45"/>
        <v>0</v>
      </c>
      <c r="G957" s="3">
        <f t="shared" si="46"/>
        <v>0</v>
      </c>
    </row>
    <row r="958" spans="1:7" x14ac:dyDescent="0.3">
      <c r="A958" s="2">
        <v>30451</v>
      </c>
      <c r="B958" s="3">
        <f>Sheet2!B958</f>
        <v>2918817</v>
      </c>
      <c r="C958" s="2">
        <v>30451</v>
      </c>
      <c r="D958" s="3">
        <f>Sheet3!B958</f>
        <v>2918817</v>
      </c>
      <c r="E958" s="2">
        <f t="shared" si="44"/>
        <v>30451</v>
      </c>
      <c r="F958" s="3">
        <f t="shared" si="45"/>
        <v>0</v>
      </c>
      <c r="G958" s="3">
        <f t="shared" si="46"/>
        <v>0</v>
      </c>
    </row>
    <row r="959" spans="1:7" x14ac:dyDescent="0.3">
      <c r="A959" s="2">
        <v>30452</v>
      </c>
      <c r="B959" s="3">
        <f>Sheet2!B959</f>
        <v>2694388</v>
      </c>
      <c r="C959" s="2">
        <v>30452</v>
      </c>
      <c r="D959" s="3">
        <f>Sheet3!B959</f>
        <v>2694388</v>
      </c>
      <c r="E959" s="2">
        <f t="shared" si="44"/>
        <v>30452</v>
      </c>
      <c r="F959" s="3">
        <f t="shared" si="45"/>
        <v>0</v>
      </c>
      <c r="G959" s="3">
        <f t="shared" si="46"/>
        <v>0</v>
      </c>
    </row>
    <row r="960" spans="1:7" x14ac:dyDescent="0.3">
      <c r="A960" s="2">
        <v>30453</v>
      </c>
      <c r="B960" s="3">
        <f>Sheet2!B960</f>
        <v>2227039</v>
      </c>
      <c r="C960" s="2">
        <v>30453</v>
      </c>
      <c r="D960" s="3">
        <f>Sheet3!B960</f>
        <v>2227039</v>
      </c>
      <c r="E960" s="2">
        <f t="shared" si="44"/>
        <v>30453</v>
      </c>
      <c r="F960" s="3">
        <f t="shared" si="45"/>
        <v>0</v>
      </c>
      <c r="G960" s="3">
        <f t="shared" si="46"/>
        <v>0</v>
      </c>
    </row>
    <row r="961" spans="1:7" x14ac:dyDescent="0.3">
      <c r="A961" s="2">
        <v>30454</v>
      </c>
      <c r="B961" s="3">
        <f>Sheet2!B961</f>
        <v>2232954</v>
      </c>
      <c r="C961" s="2">
        <v>30454</v>
      </c>
      <c r="D961" s="3">
        <f>Sheet3!B961</f>
        <v>2232954</v>
      </c>
      <c r="E961" s="2">
        <f t="shared" si="44"/>
        <v>30454</v>
      </c>
      <c r="F961" s="3">
        <f t="shared" si="45"/>
        <v>0</v>
      </c>
      <c r="G961" s="3">
        <f t="shared" si="46"/>
        <v>0</v>
      </c>
    </row>
    <row r="962" spans="1:7" x14ac:dyDescent="0.3">
      <c r="A962" s="2">
        <v>30455</v>
      </c>
      <c r="B962" s="3">
        <f>Sheet2!B962</f>
        <v>2072442</v>
      </c>
      <c r="C962" s="2">
        <v>30455</v>
      </c>
      <c r="D962" s="3">
        <f>Sheet3!B962</f>
        <v>2072442</v>
      </c>
      <c r="E962" s="2">
        <f t="shared" si="44"/>
        <v>30455</v>
      </c>
      <c r="F962" s="3">
        <f t="shared" si="45"/>
        <v>0</v>
      </c>
      <c r="G962" s="3">
        <f t="shared" si="46"/>
        <v>0</v>
      </c>
    </row>
    <row r="963" spans="1:7" x14ac:dyDescent="0.3">
      <c r="A963" s="2">
        <v>30456</v>
      </c>
      <c r="B963" s="3">
        <f>Sheet2!B963</f>
        <v>1512270</v>
      </c>
      <c r="C963" s="2">
        <v>30456</v>
      </c>
      <c r="D963" s="3">
        <f>Sheet3!B963</f>
        <v>1512270</v>
      </c>
      <c r="E963" s="2">
        <f t="shared" ref="E963:E1026" si="47">A963</f>
        <v>30456</v>
      </c>
      <c r="F963" s="3">
        <f t="shared" ref="F963:F1026" si="48">ABS(B963-D963)</f>
        <v>0</v>
      </c>
      <c r="G963" s="3">
        <f t="shared" ref="G963:G1026" si="49">100*F963/D963</f>
        <v>0</v>
      </c>
    </row>
    <row r="964" spans="1:7" x14ac:dyDescent="0.3">
      <c r="A964" s="2">
        <v>30457</v>
      </c>
      <c r="B964" s="3">
        <f>Sheet2!B964</f>
        <v>1525220</v>
      </c>
      <c r="C964" s="2">
        <v>30457</v>
      </c>
      <c r="D964" s="3">
        <f>Sheet3!B964</f>
        <v>1525220</v>
      </c>
      <c r="E964" s="2">
        <f t="shared" si="47"/>
        <v>30457</v>
      </c>
      <c r="F964" s="3">
        <f t="shared" si="48"/>
        <v>0</v>
      </c>
      <c r="G964" s="3">
        <f t="shared" si="49"/>
        <v>0</v>
      </c>
    </row>
    <row r="965" spans="1:7" x14ac:dyDescent="0.3">
      <c r="A965" s="2">
        <v>30458</v>
      </c>
      <c r="B965" s="3">
        <f>Sheet2!B965</f>
        <v>1532695</v>
      </c>
      <c r="C965" s="2">
        <v>30458</v>
      </c>
      <c r="D965" s="3">
        <f>Sheet3!B965</f>
        <v>1532695</v>
      </c>
      <c r="E965" s="2">
        <f t="shared" si="47"/>
        <v>30458</v>
      </c>
      <c r="F965" s="3">
        <f t="shared" si="48"/>
        <v>0</v>
      </c>
      <c r="G965" s="3">
        <f t="shared" si="49"/>
        <v>0</v>
      </c>
    </row>
    <row r="966" spans="1:7" x14ac:dyDescent="0.3">
      <c r="A966" s="2">
        <v>30459</v>
      </c>
      <c r="B966" s="3">
        <f>Sheet2!B966</f>
        <v>1114939</v>
      </c>
      <c r="C966" s="2">
        <v>30459</v>
      </c>
      <c r="D966" s="3">
        <f>Sheet3!B966</f>
        <v>1114939</v>
      </c>
      <c r="E966" s="2">
        <f t="shared" si="47"/>
        <v>30459</v>
      </c>
      <c r="F966" s="3">
        <f t="shared" si="48"/>
        <v>0</v>
      </c>
      <c r="G966" s="3">
        <f t="shared" si="49"/>
        <v>0</v>
      </c>
    </row>
    <row r="967" spans="1:7" x14ac:dyDescent="0.3">
      <c r="A967" s="2">
        <v>30460</v>
      </c>
      <c r="B967" s="3">
        <f>Sheet2!B967</f>
        <v>412097.4</v>
      </c>
      <c r="C967" s="2">
        <v>30460</v>
      </c>
      <c r="D967" s="3">
        <f>Sheet3!B967</f>
        <v>412097.4</v>
      </c>
      <c r="E967" s="2">
        <f t="shared" si="47"/>
        <v>30460</v>
      </c>
      <c r="F967" s="3">
        <f t="shared" si="48"/>
        <v>0</v>
      </c>
      <c r="G967" s="3">
        <f t="shared" si="49"/>
        <v>0</v>
      </c>
    </row>
    <row r="968" spans="1:7" x14ac:dyDescent="0.3">
      <c r="A968" s="2">
        <v>30461</v>
      </c>
      <c r="B968" s="3">
        <f>Sheet2!B968</f>
        <v>179222.2</v>
      </c>
      <c r="C968" s="2">
        <v>30461</v>
      </c>
      <c r="D968" s="3">
        <f>Sheet3!B968</f>
        <v>179222.2</v>
      </c>
      <c r="E968" s="2">
        <f t="shared" si="47"/>
        <v>30461</v>
      </c>
      <c r="F968" s="3">
        <f t="shared" si="48"/>
        <v>0</v>
      </c>
      <c r="G968" s="3">
        <f t="shared" si="49"/>
        <v>0</v>
      </c>
    </row>
    <row r="969" spans="1:7" x14ac:dyDescent="0.3">
      <c r="A969" s="2">
        <v>30462</v>
      </c>
      <c r="B969" s="3">
        <f>Sheet2!B969</f>
        <v>178627.9</v>
      </c>
      <c r="C969" s="2">
        <v>30462</v>
      </c>
      <c r="D969" s="3">
        <f>Sheet3!B969</f>
        <v>178627.9</v>
      </c>
      <c r="E969" s="2">
        <f t="shared" si="47"/>
        <v>30462</v>
      </c>
      <c r="F969" s="3">
        <f t="shared" si="48"/>
        <v>0</v>
      </c>
      <c r="G969" s="3">
        <f t="shared" si="49"/>
        <v>0</v>
      </c>
    </row>
    <row r="970" spans="1:7" x14ac:dyDescent="0.3">
      <c r="A970" s="2">
        <v>30463</v>
      </c>
      <c r="B970" s="3">
        <f>Sheet2!B970</f>
        <v>179164.6</v>
      </c>
      <c r="C970" s="2">
        <v>30463</v>
      </c>
      <c r="D970" s="3">
        <f>Sheet3!B970</f>
        <v>179164.6</v>
      </c>
      <c r="E970" s="2">
        <f t="shared" si="47"/>
        <v>30463</v>
      </c>
      <c r="F970" s="3">
        <f t="shared" si="48"/>
        <v>0</v>
      </c>
      <c r="G970" s="3">
        <f t="shared" si="49"/>
        <v>0</v>
      </c>
    </row>
    <row r="971" spans="1:7" x14ac:dyDescent="0.3">
      <c r="A971" s="2">
        <v>30464</v>
      </c>
      <c r="B971" s="3">
        <f>Sheet2!B971</f>
        <v>178669</v>
      </c>
      <c r="C971" s="2">
        <v>30464</v>
      </c>
      <c r="D971" s="3">
        <f>Sheet3!B971</f>
        <v>178669</v>
      </c>
      <c r="E971" s="2">
        <f t="shared" si="47"/>
        <v>30464</v>
      </c>
      <c r="F971" s="3">
        <f t="shared" si="48"/>
        <v>0</v>
      </c>
      <c r="G971" s="3">
        <f t="shared" si="49"/>
        <v>0</v>
      </c>
    </row>
    <row r="972" spans="1:7" x14ac:dyDescent="0.3">
      <c r="A972" s="2">
        <v>30465</v>
      </c>
      <c r="B972" s="3">
        <f>Sheet2!B972</f>
        <v>184915.3</v>
      </c>
      <c r="C972" s="2">
        <v>30465</v>
      </c>
      <c r="D972" s="3">
        <f>Sheet3!B972</f>
        <v>184915.3</v>
      </c>
      <c r="E972" s="2">
        <f t="shared" si="47"/>
        <v>30465</v>
      </c>
      <c r="F972" s="3">
        <f t="shared" si="48"/>
        <v>0</v>
      </c>
      <c r="G972" s="3">
        <f t="shared" si="49"/>
        <v>0</v>
      </c>
    </row>
    <row r="973" spans="1:7" x14ac:dyDescent="0.3">
      <c r="A973" s="2">
        <v>30466</v>
      </c>
      <c r="B973" s="3">
        <f>Sheet2!B973</f>
        <v>177371.1</v>
      </c>
      <c r="C973" s="2">
        <v>30466</v>
      </c>
      <c r="D973" s="3">
        <f>Sheet3!B973</f>
        <v>177371.1</v>
      </c>
      <c r="E973" s="2">
        <f t="shared" si="47"/>
        <v>30466</v>
      </c>
      <c r="F973" s="3">
        <f t="shared" si="48"/>
        <v>0</v>
      </c>
      <c r="G973" s="3">
        <f t="shared" si="49"/>
        <v>0</v>
      </c>
    </row>
    <row r="974" spans="1:7" x14ac:dyDescent="0.3">
      <c r="A974" s="2">
        <v>30467</v>
      </c>
      <c r="B974" s="3">
        <f>Sheet2!B974</f>
        <v>175782.9</v>
      </c>
      <c r="C974" s="2">
        <v>30467</v>
      </c>
      <c r="D974" s="3">
        <f>Sheet3!B974</f>
        <v>175782.9</v>
      </c>
      <c r="E974" s="2">
        <f t="shared" si="47"/>
        <v>30467</v>
      </c>
      <c r="F974" s="3">
        <f t="shared" si="48"/>
        <v>0</v>
      </c>
      <c r="G974" s="3">
        <f t="shared" si="49"/>
        <v>0</v>
      </c>
    </row>
    <row r="975" spans="1:7" x14ac:dyDescent="0.3">
      <c r="A975" s="2">
        <v>30468</v>
      </c>
      <c r="B975" s="3">
        <f>Sheet2!B975</f>
        <v>411680.7</v>
      </c>
      <c r="C975" s="2">
        <v>30468</v>
      </c>
      <c r="D975" s="3">
        <f>Sheet3!B975</f>
        <v>411680.7</v>
      </c>
      <c r="E975" s="2">
        <f t="shared" si="47"/>
        <v>30468</v>
      </c>
      <c r="F975" s="3">
        <f t="shared" si="48"/>
        <v>0</v>
      </c>
      <c r="G975" s="3">
        <f t="shared" si="49"/>
        <v>0</v>
      </c>
    </row>
    <row r="976" spans="1:7" x14ac:dyDescent="0.3">
      <c r="A976" s="2">
        <v>30469</v>
      </c>
      <c r="B976" s="3">
        <f>Sheet2!B976</f>
        <v>1117977</v>
      </c>
      <c r="C976" s="2">
        <v>30469</v>
      </c>
      <c r="D976" s="3">
        <f>Sheet3!B976</f>
        <v>1117977</v>
      </c>
      <c r="E976" s="2">
        <f t="shared" si="47"/>
        <v>30469</v>
      </c>
      <c r="F976" s="3">
        <f t="shared" si="48"/>
        <v>0</v>
      </c>
      <c r="G976" s="3">
        <f t="shared" si="49"/>
        <v>0</v>
      </c>
    </row>
    <row r="977" spans="1:7" x14ac:dyDescent="0.3">
      <c r="A977" s="2">
        <v>30470</v>
      </c>
      <c r="B977" s="3">
        <f>Sheet2!B977</f>
        <v>1929850</v>
      </c>
      <c r="C977" s="2">
        <v>30470</v>
      </c>
      <c r="D977" s="3">
        <f>Sheet3!B977</f>
        <v>1929850</v>
      </c>
      <c r="E977" s="2">
        <f t="shared" si="47"/>
        <v>30470</v>
      </c>
      <c r="F977" s="3">
        <f t="shared" si="48"/>
        <v>0</v>
      </c>
      <c r="G977" s="3">
        <f t="shared" si="49"/>
        <v>0</v>
      </c>
    </row>
    <row r="978" spans="1:7" x14ac:dyDescent="0.3">
      <c r="A978" s="2">
        <v>30471</v>
      </c>
      <c r="B978" s="3">
        <f>Sheet2!B978</f>
        <v>2328406</v>
      </c>
      <c r="C978" s="2">
        <v>30471</v>
      </c>
      <c r="D978" s="3">
        <f>Sheet3!B978</f>
        <v>2328406</v>
      </c>
      <c r="E978" s="2">
        <f t="shared" si="47"/>
        <v>30471</v>
      </c>
      <c r="F978" s="3">
        <f t="shared" si="48"/>
        <v>0</v>
      </c>
      <c r="G978" s="3">
        <f t="shared" si="49"/>
        <v>0</v>
      </c>
    </row>
    <row r="979" spans="1:7" x14ac:dyDescent="0.3">
      <c r="A979" s="2">
        <v>30472</v>
      </c>
      <c r="B979" s="3">
        <f>Sheet2!B979</f>
        <v>2326922</v>
      </c>
      <c r="C979" s="2">
        <v>30472</v>
      </c>
      <c r="D979" s="3">
        <f>Sheet3!B979</f>
        <v>2326922</v>
      </c>
      <c r="E979" s="2">
        <f t="shared" si="47"/>
        <v>30472</v>
      </c>
      <c r="F979" s="3">
        <f t="shared" si="48"/>
        <v>0</v>
      </c>
      <c r="G979" s="3">
        <f t="shared" si="49"/>
        <v>0</v>
      </c>
    </row>
    <row r="980" spans="1:7" x14ac:dyDescent="0.3">
      <c r="A980" s="2">
        <v>30473</v>
      </c>
      <c r="B980" s="3">
        <f>Sheet2!B980</f>
        <v>2330843</v>
      </c>
      <c r="C980" s="2">
        <v>30473</v>
      </c>
      <c r="D980" s="3">
        <f>Sheet3!B980</f>
        <v>2330843</v>
      </c>
      <c r="E980" s="2">
        <f t="shared" si="47"/>
        <v>30473</v>
      </c>
      <c r="F980" s="3">
        <f t="shared" si="48"/>
        <v>0</v>
      </c>
      <c r="G980" s="3">
        <f t="shared" si="49"/>
        <v>0</v>
      </c>
    </row>
    <row r="981" spans="1:7" x14ac:dyDescent="0.3">
      <c r="A981" s="2">
        <v>30474</v>
      </c>
      <c r="B981" s="3">
        <f>Sheet2!B981</f>
        <v>2857344</v>
      </c>
      <c r="C981" s="2">
        <v>30474</v>
      </c>
      <c r="D981" s="3">
        <f>Sheet3!B981</f>
        <v>2857344</v>
      </c>
      <c r="E981" s="2">
        <f t="shared" si="47"/>
        <v>30474</v>
      </c>
      <c r="F981" s="3">
        <f t="shared" si="48"/>
        <v>0</v>
      </c>
      <c r="G981" s="3">
        <f t="shared" si="49"/>
        <v>0</v>
      </c>
    </row>
    <row r="982" spans="1:7" x14ac:dyDescent="0.3">
      <c r="A982" s="2">
        <v>30475</v>
      </c>
      <c r="B982" s="3">
        <f>Sheet2!B982</f>
        <v>3592659</v>
      </c>
      <c r="C982" s="2">
        <v>30475</v>
      </c>
      <c r="D982" s="3">
        <f>Sheet3!B982</f>
        <v>3592659</v>
      </c>
      <c r="E982" s="2">
        <f t="shared" si="47"/>
        <v>30475</v>
      </c>
      <c r="F982" s="3">
        <f t="shared" si="48"/>
        <v>0</v>
      </c>
      <c r="G982" s="3">
        <f t="shared" si="49"/>
        <v>0</v>
      </c>
    </row>
    <row r="983" spans="1:7" x14ac:dyDescent="0.3">
      <c r="A983" s="2">
        <v>30476</v>
      </c>
      <c r="B983" s="3">
        <f>Sheet2!B983</f>
        <v>3907246</v>
      </c>
      <c r="C983" s="2">
        <v>30476</v>
      </c>
      <c r="D983" s="3">
        <f>Sheet3!B983</f>
        <v>3907246</v>
      </c>
      <c r="E983" s="2">
        <f t="shared" si="47"/>
        <v>30476</v>
      </c>
      <c r="F983" s="3">
        <f t="shared" si="48"/>
        <v>0</v>
      </c>
      <c r="G983" s="3">
        <f t="shared" si="49"/>
        <v>0</v>
      </c>
    </row>
    <row r="984" spans="1:7" x14ac:dyDescent="0.3">
      <c r="A984" s="2">
        <v>30477</v>
      </c>
      <c r="B984" s="3">
        <f>Sheet2!B984</f>
        <v>3100356</v>
      </c>
      <c r="C984" s="2">
        <v>30477</v>
      </c>
      <c r="D984" s="3">
        <f>Sheet3!B984</f>
        <v>3100356</v>
      </c>
      <c r="E984" s="2">
        <f t="shared" si="47"/>
        <v>30477</v>
      </c>
      <c r="F984" s="3">
        <f t="shared" si="48"/>
        <v>0</v>
      </c>
      <c r="G984" s="3">
        <f t="shared" si="49"/>
        <v>0</v>
      </c>
    </row>
    <row r="985" spans="1:7" x14ac:dyDescent="0.3">
      <c r="A985" s="2">
        <v>30478</v>
      </c>
      <c r="B985" s="3">
        <f>Sheet2!B985</f>
        <v>2395228</v>
      </c>
      <c r="C985" s="2">
        <v>30478</v>
      </c>
      <c r="D985" s="3">
        <f>Sheet3!B985</f>
        <v>2395228</v>
      </c>
      <c r="E985" s="2">
        <f t="shared" si="47"/>
        <v>30478</v>
      </c>
      <c r="F985" s="3">
        <f t="shared" si="48"/>
        <v>0</v>
      </c>
      <c r="G985" s="3">
        <f t="shared" si="49"/>
        <v>0</v>
      </c>
    </row>
    <row r="986" spans="1:7" x14ac:dyDescent="0.3">
      <c r="A986" s="2">
        <v>30479</v>
      </c>
      <c r="B986" s="3">
        <f>Sheet2!B986</f>
        <v>2392653</v>
      </c>
      <c r="C986" s="2">
        <v>30479</v>
      </c>
      <c r="D986" s="3">
        <f>Sheet3!B986</f>
        <v>2392653</v>
      </c>
      <c r="E986" s="2">
        <f t="shared" si="47"/>
        <v>30479</v>
      </c>
      <c r="F986" s="3">
        <f t="shared" si="48"/>
        <v>0</v>
      </c>
      <c r="G986" s="3">
        <f t="shared" si="49"/>
        <v>0</v>
      </c>
    </row>
    <row r="987" spans="1:7" x14ac:dyDescent="0.3">
      <c r="A987" s="2">
        <v>30480</v>
      </c>
      <c r="B987" s="3">
        <f>Sheet2!B987</f>
        <v>2926606</v>
      </c>
      <c r="C987" s="2">
        <v>30480</v>
      </c>
      <c r="D987" s="3">
        <f>Sheet3!B987</f>
        <v>2926606</v>
      </c>
      <c r="E987" s="2">
        <f t="shared" si="47"/>
        <v>30480</v>
      </c>
      <c r="F987" s="3">
        <f t="shared" si="48"/>
        <v>0</v>
      </c>
      <c r="G987" s="3">
        <f t="shared" si="49"/>
        <v>0</v>
      </c>
    </row>
    <row r="988" spans="1:7" x14ac:dyDescent="0.3">
      <c r="A988" s="2">
        <v>30481</v>
      </c>
      <c r="B988" s="3">
        <f>Sheet2!B988</f>
        <v>3221232</v>
      </c>
      <c r="C988" s="2">
        <v>30481</v>
      </c>
      <c r="D988" s="3">
        <f>Sheet3!B988</f>
        <v>3221232</v>
      </c>
      <c r="E988" s="2">
        <f t="shared" si="47"/>
        <v>30481</v>
      </c>
      <c r="F988" s="3">
        <f t="shared" si="48"/>
        <v>0</v>
      </c>
      <c r="G988" s="3">
        <f t="shared" si="49"/>
        <v>0</v>
      </c>
    </row>
    <row r="989" spans="1:7" x14ac:dyDescent="0.3">
      <c r="A989" s="2">
        <v>30482</v>
      </c>
      <c r="B989" s="3">
        <f>Sheet2!B989</f>
        <v>3220182</v>
      </c>
      <c r="C989" s="2">
        <v>30482</v>
      </c>
      <c r="D989" s="3">
        <f>Sheet3!B989</f>
        <v>3220182</v>
      </c>
      <c r="E989" s="2">
        <f t="shared" si="47"/>
        <v>30482</v>
      </c>
      <c r="F989" s="3">
        <f t="shared" si="48"/>
        <v>0</v>
      </c>
      <c r="G989" s="3">
        <f t="shared" si="49"/>
        <v>0</v>
      </c>
    </row>
    <row r="990" spans="1:7" x14ac:dyDescent="0.3">
      <c r="A990" s="2">
        <v>30483</v>
      </c>
      <c r="B990" s="3">
        <f>Sheet2!B990</f>
        <v>3171128</v>
      </c>
      <c r="C990" s="2">
        <v>30483</v>
      </c>
      <c r="D990" s="3">
        <f>Sheet3!B990</f>
        <v>3171128</v>
      </c>
      <c r="E990" s="2">
        <f t="shared" si="47"/>
        <v>30483</v>
      </c>
      <c r="F990" s="3">
        <f t="shared" si="48"/>
        <v>0</v>
      </c>
      <c r="G990" s="3">
        <f t="shared" si="49"/>
        <v>0</v>
      </c>
    </row>
    <row r="991" spans="1:7" x14ac:dyDescent="0.3">
      <c r="A991" s="2">
        <v>30484</v>
      </c>
      <c r="B991" s="3">
        <f>Sheet2!B991</f>
        <v>3465237</v>
      </c>
      <c r="C991" s="2">
        <v>30484</v>
      </c>
      <c r="D991" s="3">
        <f>Sheet3!B991</f>
        <v>3465237</v>
      </c>
      <c r="E991" s="2">
        <f t="shared" si="47"/>
        <v>30484</v>
      </c>
      <c r="F991" s="3">
        <f t="shared" si="48"/>
        <v>0</v>
      </c>
      <c r="G991" s="3">
        <f t="shared" si="49"/>
        <v>0</v>
      </c>
    </row>
    <row r="992" spans="1:7" x14ac:dyDescent="0.3">
      <c r="A992" s="2">
        <v>30485</v>
      </c>
      <c r="B992" s="3">
        <f>Sheet2!B992</f>
        <v>3876854</v>
      </c>
      <c r="C992" s="2">
        <v>30485</v>
      </c>
      <c r="D992" s="3">
        <f>Sheet3!B992</f>
        <v>3876854</v>
      </c>
      <c r="E992" s="2">
        <f t="shared" si="47"/>
        <v>30485</v>
      </c>
      <c r="F992" s="3">
        <f t="shared" si="48"/>
        <v>0</v>
      </c>
      <c r="G992" s="3">
        <f t="shared" si="49"/>
        <v>0</v>
      </c>
    </row>
    <row r="993" spans="1:7" x14ac:dyDescent="0.3">
      <c r="A993" s="2">
        <v>30486</v>
      </c>
      <c r="B993" s="3">
        <f>Sheet2!B993</f>
        <v>3483642</v>
      </c>
      <c r="C993" s="2">
        <v>30486</v>
      </c>
      <c r="D993" s="3">
        <f>Sheet3!B993</f>
        <v>3483642</v>
      </c>
      <c r="E993" s="2">
        <f t="shared" si="47"/>
        <v>30486</v>
      </c>
      <c r="F993" s="3">
        <f t="shared" si="48"/>
        <v>0</v>
      </c>
      <c r="G993" s="3">
        <f t="shared" si="49"/>
        <v>0</v>
      </c>
    </row>
    <row r="994" spans="1:7" x14ac:dyDescent="0.3">
      <c r="A994" s="2">
        <v>30487</v>
      </c>
      <c r="B994" s="3">
        <f>Sheet2!B994</f>
        <v>2751080</v>
      </c>
      <c r="C994" s="2">
        <v>30487</v>
      </c>
      <c r="D994" s="3">
        <f>Sheet3!B994</f>
        <v>2751080</v>
      </c>
      <c r="E994" s="2">
        <f t="shared" si="47"/>
        <v>30487</v>
      </c>
      <c r="F994" s="3">
        <f t="shared" si="48"/>
        <v>0</v>
      </c>
      <c r="G994" s="3">
        <f t="shared" si="49"/>
        <v>0</v>
      </c>
    </row>
    <row r="995" spans="1:7" x14ac:dyDescent="0.3">
      <c r="A995" s="2">
        <v>30488</v>
      </c>
      <c r="B995" s="3">
        <f>Sheet2!B995</f>
        <v>1985682</v>
      </c>
      <c r="C995" s="2">
        <v>30488</v>
      </c>
      <c r="D995" s="3">
        <f>Sheet3!B995</f>
        <v>1985682</v>
      </c>
      <c r="E995" s="2">
        <f t="shared" si="47"/>
        <v>30488</v>
      </c>
      <c r="F995" s="3">
        <f t="shared" si="48"/>
        <v>0</v>
      </c>
      <c r="G995" s="3">
        <f t="shared" si="49"/>
        <v>0</v>
      </c>
    </row>
    <row r="996" spans="1:7" x14ac:dyDescent="0.3">
      <c r="A996" s="2">
        <v>30489</v>
      </c>
      <c r="B996" s="3">
        <f>Sheet2!B996</f>
        <v>1560575</v>
      </c>
      <c r="C996" s="2">
        <v>30489</v>
      </c>
      <c r="D996" s="3">
        <f>Sheet3!B996</f>
        <v>1560575</v>
      </c>
      <c r="E996" s="2">
        <f t="shared" si="47"/>
        <v>30489</v>
      </c>
      <c r="F996" s="3">
        <f t="shared" si="48"/>
        <v>0</v>
      </c>
      <c r="G996" s="3">
        <f t="shared" si="49"/>
        <v>0</v>
      </c>
    </row>
    <row r="997" spans="1:7" x14ac:dyDescent="0.3">
      <c r="A997" s="2">
        <v>30490</v>
      </c>
      <c r="B997" s="3">
        <f>Sheet2!B997</f>
        <v>1550306</v>
      </c>
      <c r="C997" s="2">
        <v>30490</v>
      </c>
      <c r="D997" s="3">
        <f>Sheet3!B997</f>
        <v>1550306</v>
      </c>
      <c r="E997" s="2">
        <f t="shared" si="47"/>
        <v>30490</v>
      </c>
      <c r="F997" s="3">
        <f t="shared" si="48"/>
        <v>0</v>
      </c>
      <c r="G997" s="3">
        <f t="shared" si="49"/>
        <v>0</v>
      </c>
    </row>
    <row r="998" spans="1:7" x14ac:dyDescent="0.3">
      <c r="A998" s="2">
        <v>30491</v>
      </c>
      <c r="B998" s="3">
        <f>Sheet2!B998</f>
        <v>1546794</v>
      </c>
      <c r="C998" s="2">
        <v>30491</v>
      </c>
      <c r="D998" s="3">
        <f>Sheet3!B998</f>
        <v>1546794</v>
      </c>
      <c r="E998" s="2">
        <f t="shared" si="47"/>
        <v>30491</v>
      </c>
      <c r="F998" s="3">
        <f t="shared" si="48"/>
        <v>0</v>
      </c>
      <c r="G998" s="3">
        <f t="shared" si="49"/>
        <v>0</v>
      </c>
    </row>
    <row r="999" spans="1:7" x14ac:dyDescent="0.3">
      <c r="A999" s="2">
        <v>30492</v>
      </c>
      <c r="B999" s="3">
        <f>Sheet2!B999</f>
        <v>1552218</v>
      </c>
      <c r="C999" s="2">
        <v>30492</v>
      </c>
      <c r="D999" s="3">
        <f>Sheet3!B999</f>
        <v>1552218</v>
      </c>
      <c r="E999" s="2">
        <f t="shared" si="47"/>
        <v>30492</v>
      </c>
      <c r="F999" s="3">
        <f t="shared" si="48"/>
        <v>0</v>
      </c>
      <c r="G999" s="3">
        <f t="shared" si="49"/>
        <v>0</v>
      </c>
    </row>
    <row r="1000" spans="1:7" x14ac:dyDescent="0.3">
      <c r="A1000" s="2">
        <v>30493</v>
      </c>
      <c r="B1000" s="3">
        <f>Sheet2!B1000</f>
        <v>1548562</v>
      </c>
      <c r="C1000" s="2">
        <v>30493</v>
      </c>
      <c r="D1000" s="3">
        <f>Sheet3!B1000</f>
        <v>1548562</v>
      </c>
      <c r="E1000" s="2">
        <f t="shared" si="47"/>
        <v>30493</v>
      </c>
      <c r="F1000" s="3">
        <f t="shared" si="48"/>
        <v>0</v>
      </c>
      <c r="G1000" s="3">
        <f t="shared" si="49"/>
        <v>0</v>
      </c>
    </row>
    <row r="1001" spans="1:7" x14ac:dyDescent="0.3">
      <c r="A1001" s="2">
        <v>30494</v>
      </c>
      <c r="B1001" s="3">
        <f>Sheet2!B1001</f>
        <v>1549006</v>
      </c>
      <c r="C1001" s="2">
        <v>30494</v>
      </c>
      <c r="D1001" s="3">
        <f>Sheet3!B1001</f>
        <v>1549006</v>
      </c>
      <c r="E1001" s="2">
        <f t="shared" si="47"/>
        <v>30494</v>
      </c>
      <c r="F1001" s="3">
        <f t="shared" si="48"/>
        <v>0</v>
      </c>
      <c r="G1001" s="3">
        <f t="shared" si="49"/>
        <v>0</v>
      </c>
    </row>
    <row r="1002" spans="1:7" x14ac:dyDescent="0.3">
      <c r="A1002" s="2">
        <v>30495</v>
      </c>
      <c r="B1002" s="3">
        <f>Sheet2!B1002</f>
        <v>1801034</v>
      </c>
      <c r="C1002" s="2">
        <v>30495</v>
      </c>
      <c r="D1002" s="3">
        <f>Sheet3!B1002</f>
        <v>1801034</v>
      </c>
      <c r="E1002" s="2">
        <f t="shared" si="47"/>
        <v>30495</v>
      </c>
      <c r="F1002" s="3">
        <f t="shared" si="48"/>
        <v>0</v>
      </c>
      <c r="G1002" s="3">
        <f t="shared" si="49"/>
        <v>0</v>
      </c>
    </row>
    <row r="1003" spans="1:7" x14ac:dyDescent="0.3">
      <c r="A1003" s="2">
        <v>30496</v>
      </c>
      <c r="B1003" s="3">
        <f>Sheet2!B1003</f>
        <v>2316824</v>
      </c>
      <c r="C1003" s="2">
        <v>30496</v>
      </c>
      <c r="D1003" s="3">
        <f>Sheet3!B1003</f>
        <v>2316824</v>
      </c>
      <c r="E1003" s="2">
        <f t="shared" si="47"/>
        <v>30496</v>
      </c>
      <c r="F1003" s="3">
        <f t="shared" si="48"/>
        <v>0</v>
      </c>
      <c r="G1003" s="3">
        <f t="shared" si="49"/>
        <v>0</v>
      </c>
    </row>
    <row r="1004" spans="1:7" x14ac:dyDescent="0.3">
      <c r="A1004" s="2">
        <v>30497</v>
      </c>
      <c r="B1004" s="3">
        <f>Sheet2!B1004</f>
        <v>1952733</v>
      </c>
      <c r="C1004" s="2">
        <v>30497</v>
      </c>
      <c r="D1004" s="3">
        <f>Sheet3!B1004</f>
        <v>1952733</v>
      </c>
      <c r="E1004" s="2">
        <f t="shared" si="47"/>
        <v>30497</v>
      </c>
      <c r="F1004" s="3">
        <f t="shared" si="48"/>
        <v>0</v>
      </c>
      <c r="G1004" s="3">
        <f t="shared" si="49"/>
        <v>0</v>
      </c>
    </row>
    <row r="1005" spans="1:7" x14ac:dyDescent="0.3">
      <c r="A1005" s="2">
        <v>30498</v>
      </c>
      <c r="B1005" s="3">
        <f>Sheet2!B1005</f>
        <v>1423299</v>
      </c>
      <c r="C1005" s="2">
        <v>30498</v>
      </c>
      <c r="D1005" s="3">
        <f>Sheet3!B1005</f>
        <v>1423299</v>
      </c>
      <c r="E1005" s="2">
        <f t="shared" si="47"/>
        <v>30498</v>
      </c>
      <c r="F1005" s="3">
        <f t="shared" si="48"/>
        <v>0</v>
      </c>
      <c r="G1005" s="3">
        <f t="shared" si="49"/>
        <v>0</v>
      </c>
    </row>
    <row r="1006" spans="1:7" x14ac:dyDescent="0.3">
      <c r="A1006" s="2">
        <v>30499</v>
      </c>
      <c r="B1006" s="3">
        <f>Sheet2!B1006</f>
        <v>1407420</v>
      </c>
      <c r="C1006" s="2">
        <v>30499</v>
      </c>
      <c r="D1006" s="3">
        <f>Sheet3!B1006</f>
        <v>1407420</v>
      </c>
      <c r="E1006" s="2">
        <f t="shared" si="47"/>
        <v>30499</v>
      </c>
      <c r="F1006" s="3">
        <f t="shared" si="48"/>
        <v>0</v>
      </c>
      <c r="G1006" s="3">
        <f t="shared" si="49"/>
        <v>0</v>
      </c>
    </row>
    <row r="1007" spans="1:7" x14ac:dyDescent="0.3">
      <c r="A1007" s="2">
        <v>30500</v>
      </c>
      <c r="B1007" s="3">
        <f>Sheet2!B1007</f>
        <v>1410506</v>
      </c>
      <c r="C1007" s="2">
        <v>30500</v>
      </c>
      <c r="D1007" s="3">
        <f>Sheet3!B1007</f>
        <v>1410506</v>
      </c>
      <c r="E1007" s="2">
        <f t="shared" si="47"/>
        <v>30500</v>
      </c>
      <c r="F1007" s="3">
        <f t="shared" si="48"/>
        <v>0</v>
      </c>
      <c r="G1007" s="3">
        <f t="shared" si="49"/>
        <v>0</v>
      </c>
    </row>
    <row r="1008" spans="1:7" x14ac:dyDescent="0.3">
      <c r="A1008" s="2">
        <v>30501</v>
      </c>
      <c r="B1008" s="3">
        <f>Sheet2!B1008</f>
        <v>1407359</v>
      </c>
      <c r="C1008" s="2">
        <v>30501</v>
      </c>
      <c r="D1008" s="3">
        <f>Sheet3!B1008</f>
        <v>1407359</v>
      </c>
      <c r="E1008" s="2">
        <f t="shared" si="47"/>
        <v>30501</v>
      </c>
      <c r="F1008" s="3">
        <f t="shared" si="48"/>
        <v>0</v>
      </c>
      <c r="G1008" s="3">
        <f t="shared" si="49"/>
        <v>0</v>
      </c>
    </row>
    <row r="1009" spans="1:7" x14ac:dyDescent="0.3">
      <c r="A1009" s="2">
        <v>30502</v>
      </c>
      <c r="B1009" s="3">
        <f>Sheet2!B1009</f>
        <v>1965029</v>
      </c>
      <c r="C1009" s="2">
        <v>30502</v>
      </c>
      <c r="D1009" s="3">
        <f>Sheet3!B1009</f>
        <v>1965029</v>
      </c>
      <c r="E1009" s="2">
        <f t="shared" si="47"/>
        <v>30502</v>
      </c>
      <c r="F1009" s="3">
        <f t="shared" si="48"/>
        <v>0</v>
      </c>
      <c r="G1009" s="3">
        <f t="shared" si="49"/>
        <v>0</v>
      </c>
    </row>
    <row r="1010" spans="1:7" x14ac:dyDescent="0.3">
      <c r="A1010" s="2">
        <v>30503</v>
      </c>
      <c r="B1010" s="3">
        <f>Sheet2!B1010</f>
        <v>3498922</v>
      </c>
      <c r="C1010" s="2">
        <v>30503</v>
      </c>
      <c r="D1010" s="3">
        <f>Sheet3!B1010</f>
        <v>3498922</v>
      </c>
      <c r="E1010" s="2">
        <f t="shared" si="47"/>
        <v>30503</v>
      </c>
      <c r="F1010" s="3">
        <f t="shared" si="48"/>
        <v>0</v>
      </c>
      <c r="G1010" s="3">
        <f t="shared" si="49"/>
        <v>0</v>
      </c>
    </row>
    <row r="1011" spans="1:7" x14ac:dyDescent="0.3">
      <c r="A1011" s="2">
        <v>30504</v>
      </c>
      <c r="B1011" s="3">
        <f>Sheet2!B1011</f>
        <v>3792430</v>
      </c>
      <c r="C1011" s="2">
        <v>30504</v>
      </c>
      <c r="D1011" s="3">
        <f>Sheet3!B1011</f>
        <v>3792430</v>
      </c>
      <c r="E1011" s="2">
        <f t="shared" si="47"/>
        <v>30504</v>
      </c>
      <c r="F1011" s="3">
        <f t="shared" si="48"/>
        <v>0</v>
      </c>
      <c r="G1011" s="3">
        <f t="shared" si="49"/>
        <v>0</v>
      </c>
    </row>
    <row r="1012" spans="1:7" x14ac:dyDescent="0.3">
      <c r="A1012" s="2">
        <v>30505</v>
      </c>
      <c r="B1012" s="3">
        <f>Sheet2!B1012</f>
        <v>3792376</v>
      </c>
      <c r="C1012" s="2">
        <v>30505</v>
      </c>
      <c r="D1012" s="3">
        <f>Sheet3!B1012</f>
        <v>3792376</v>
      </c>
      <c r="E1012" s="2">
        <f t="shared" si="47"/>
        <v>30505</v>
      </c>
      <c r="F1012" s="3">
        <f t="shared" si="48"/>
        <v>0</v>
      </c>
      <c r="G1012" s="3">
        <f t="shared" si="49"/>
        <v>0</v>
      </c>
    </row>
    <row r="1013" spans="1:7" x14ac:dyDescent="0.3">
      <c r="A1013" s="2">
        <v>30506</v>
      </c>
      <c r="B1013" s="3">
        <f>Sheet2!B1013</f>
        <v>3816806</v>
      </c>
      <c r="C1013" s="2">
        <v>30506</v>
      </c>
      <c r="D1013" s="3">
        <f>Sheet3!B1013</f>
        <v>3816806</v>
      </c>
      <c r="E1013" s="2">
        <f t="shared" si="47"/>
        <v>30506</v>
      </c>
      <c r="F1013" s="3">
        <f t="shared" si="48"/>
        <v>0</v>
      </c>
      <c r="G1013" s="3">
        <f t="shared" si="49"/>
        <v>0</v>
      </c>
    </row>
    <row r="1014" spans="1:7" x14ac:dyDescent="0.3">
      <c r="A1014" s="2">
        <v>30507</v>
      </c>
      <c r="B1014" s="3">
        <f>Sheet2!B1014</f>
        <v>3816784</v>
      </c>
      <c r="C1014" s="2">
        <v>30507</v>
      </c>
      <c r="D1014" s="3">
        <f>Sheet3!B1014</f>
        <v>3816784</v>
      </c>
      <c r="E1014" s="2">
        <f t="shared" si="47"/>
        <v>30507</v>
      </c>
      <c r="F1014" s="3">
        <f t="shared" si="48"/>
        <v>0</v>
      </c>
      <c r="G1014" s="3">
        <f t="shared" si="49"/>
        <v>0</v>
      </c>
    </row>
    <row r="1015" spans="1:7" x14ac:dyDescent="0.3">
      <c r="A1015" s="2">
        <v>30508</v>
      </c>
      <c r="B1015" s="3">
        <f>Sheet2!B1015</f>
        <v>3816768</v>
      </c>
      <c r="C1015" s="2">
        <v>30508</v>
      </c>
      <c r="D1015" s="3">
        <f>Sheet3!B1015</f>
        <v>3816768</v>
      </c>
      <c r="E1015" s="2">
        <f t="shared" si="47"/>
        <v>30508</v>
      </c>
      <c r="F1015" s="3">
        <f t="shared" si="48"/>
        <v>0</v>
      </c>
      <c r="G1015" s="3">
        <f t="shared" si="49"/>
        <v>0</v>
      </c>
    </row>
    <row r="1016" spans="1:7" x14ac:dyDescent="0.3">
      <c r="A1016" s="2">
        <v>30509</v>
      </c>
      <c r="B1016" s="3">
        <f>Sheet2!B1016</f>
        <v>4134799</v>
      </c>
      <c r="C1016" s="2">
        <v>30509</v>
      </c>
      <c r="D1016" s="3">
        <f>Sheet3!B1016</f>
        <v>4134799</v>
      </c>
      <c r="E1016" s="2">
        <f t="shared" si="47"/>
        <v>30509</v>
      </c>
      <c r="F1016" s="3">
        <f t="shared" si="48"/>
        <v>0</v>
      </c>
      <c r="G1016" s="3">
        <f t="shared" si="49"/>
        <v>0</v>
      </c>
    </row>
    <row r="1017" spans="1:7" x14ac:dyDescent="0.3">
      <c r="A1017" s="2">
        <v>30510</v>
      </c>
      <c r="B1017" s="3">
        <f>Sheet2!B1017</f>
        <v>4379437</v>
      </c>
      <c r="C1017" s="2">
        <v>30510</v>
      </c>
      <c r="D1017" s="3">
        <f>Sheet3!B1017</f>
        <v>4379437</v>
      </c>
      <c r="E1017" s="2">
        <f t="shared" si="47"/>
        <v>30510</v>
      </c>
      <c r="F1017" s="3">
        <f t="shared" si="48"/>
        <v>0</v>
      </c>
      <c r="G1017" s="3">
        <f t="shared" si="49"/>
        <v>0</v>
      </c>
    </row>
    <row r="1018" spans="1:7" x14ac:dyDescent="0.3">
      <c r="A1018" s="2">
        <v>30511</v>
      </c>
      <c r="B1018" s="3">
        <f>Sheet2!B1018</f>
        <v>4379422</v>
      </c>
      <c r="C1018" s="2">
        <v>30511</v>
      </c>
      <c r="D1018" s="3">
        <f>Sheet3!B1018</f>
        <v>4379422</v>
      </c>
      <c r="E1018" s="2">
        <f t="shared" si="47"/>
        <v>30511</v>
      </c>
      <c r="F1018" s="3">
        <f t="shared" si="48"/>
        <v>0</v>
      </c>
      <c r="G1018" s="3">
        <f t="shared" si="49"/>
        <v>0</v>
      </c>
    </row>
    <row r="1019" spans="1:7" x14ac:dyDescent="0.3">
      <c r="A1019" s="2">
        <v>30512</v>
      </c>
      <c r="B1019" s="3">
        <f>Sheet2!B1019</f>
        <v>4379413</v>
      </c>
      <c r="C1019" s="2">
        <v>30512</v>
      </c>
      <c r="D1019" s="3">
        <f>Sheet3!B1019</f>
        <v>4379413</v>
      </c>
      <c r="E1019" s="2">
        <f t="shared" si="47"/>
        <v>30512</v>
      </c>
      <c r="F1019" s="3">
        <f t="shared" si="48"/>
        <v>0</v>
      </c>
      <c r="G1019" s="3">
        <f t="shared" si="49"/>
        <v>0</v>
      </c>
    </row>
    <row r="1020" spans="1:7" x14ac:dyDescent="0.3">
      <c r="A1020" s="2">
        <v>30513</v>
      </c>
      <c r="B1020" s="3">
        <f>Sheet2!B1020</f>
        <v>4379407</v>
      </c>
      <c r="C1020" s="2">
        <v>30513</v>
      </c>
      <c r="D1020" s="3">
        <f>Sheet3!B1020</f>
        <v>4379407</v>
      </c>
      <c r="E1020" s="2">
        <f t="shared" si="47"/>
        <v>30513</v>
      </c>
      <c r="F1020" s="3">
        <f t="shared" si="48"/>
        <v>0</v>
      </c>
      <c r="G1020" s="3">
        <f t="shared" si="49"/>
        <v>0</v>
      </c>
    </row>
    <row r="1021" spans="1:7" x14ac:dyDescent="0.3">
      <c r="A1021" s="2">
        <v>30514</v>
      </c>
      <c r="B1021" s="3">
        <f>Sheet2!B1021</f>
        <v>4257075</v>
      </c>
      <c r="C1021" s="2">
        <v>30514</v>
      </c>
      <c r="D1021" s="3">
        <f>Sheet3!B1021</f>
        <v>4257075</v>
      </c>
      <c r="E1021" s="2">
        <f t="shared" si="47"/>
        <v>30514</v>
      </c>
      <c r="F1021" s="3">
        <f t="shared" si="48"/>
        <v>0</v>
      </c>
      <c r="G1021" s="3">
        <f t="shared" si="49"/>
        <v>0</v>
      </c>
    </row>
    <row r="1022" spans="1:7" x14ac:dyDescent="0.3">
      <c r="A1022" s="2">
        <v>30515</v>
      </c>
      <c r="B1022" s="3">
        <f>Sheet2!B1022</f>
        <v>3302907</v>
      </c>
      <c r="C1022" s="2">
        <v>30515</v>
      </c>
      <c r="D1022" s="3">
        <f>Sheet3!B1022</f>
        <v>3302907</v>
      </c>
      <c r="E1022" s="2">
        <f t="shared" si="47"/>
        <v>30515</v>
      </c>
      <c r="F1022" s="3">
        <f t="shared" si="48"/>
        <v>0</v>
      </c>
      <c r="G1022" s="3">
        <f t="shared" si="49"/>
        <v>0</v>
      </c>
    </row>
    <row r="1023" spans="1:7" x14ac:dyDescent="0.3">
      <c r="A1023" s="2">
        <v>30516</v>
      </c>
      <c r="B1023" s="3">
        <f>Sheet2!B1023</f>
        <v>2666794</v>
      </c>
      <c r="C1023" s="2">
        <v>30516</v>
      </c>
      <c r="D1023" s="3">
        <f>Sheet3!B1023</f>
        <v>2666794</v>
      </c>
      <c r="E1023" s="2">
        <f t="shared" si="47"/>
        <v>30516</v>
      </c>
      <c r="F1023" s="3">
        <f t="shared" si="48"/>
        <v>0</v>
      </c>
      <c r="G1023" s="3">
        <f t="shared" si="49"/>
        <v>0</v>
      </c>
    </row>
    <row r="1024" spans="1:7" x14ac:dyDescent="0.3">
      <c r="A1024" s="2">
        <v>30517</v>
      </c>
      <c r="B1024" s="3">
        <f>Sheet2!B1024</f>
        <v>2231301</v>
      </c>
      <c r="C1024" s="2">
        <v>30517</v>
      </c>
      <c r="D1024" s="3">
        <f>Sheet3!B1024</f>
        <v>2231301</v>
      </c>
      <c r="E1024" s="2">
        <f t="shared" si="47"/>
        <v>30517</v>
      </c>
      <c r="F1024" s="3">
        <f t="shared" si="48"/>
        <v>0</v>
      </c>
      <c r="G1024" s="3">
        <f t="shared" si="49"/>
        <v>0</v>
      </c>
    </row>
    <row r="1025" spans="1:7" x14ac:dyDescent="0.3">
      <c r="A1025" s="2">
        <v>30518</v>
      </c>
      <c r="B1025" s="3">
        <f>Sheet2!B1025</f>
        <v>2226406</v>
      </c>
      <c r="C1025" s="2">
        <v>30518</v>
      </c>
      <c r="D1025" s="3">
        <f>Sheet3!B1025</f>
        <v>2226406</v>
      </c>
      <c r="E1025" s="2">
        <f t="shared" si="47"/>
        <v>30518</v>
      </c>
      <c r="F1025" s="3">
        <f t="shared" si="48"/>
        <v>0</v>
      </c>
      <c r="G1025" s="3">
        <f t="shared" si="49"/>
        <v>0</v>
      </c>
    </row>
    <row r="1026" spans="1:7" x14ac:dyDescent="0.3">
      <c r="A1026" s="2">
        <v>30519</v>
      </c>
      <c r="B1026" s="3">
        <f>Sheet2!B1026</f>
        <v>1915689</v>
      </c>
      <c r="C1026" s="2">
        <v>30519</v>
      </c>
      <c r="D1026" s="3">
        <f>Sheet3!B1026</f>
        <v>1915689</v>
      </c>
      <c r="E1026" s="2">
        <f t="shared" si="47"/>
        <v>30519</v>
      </c>
      <c r="F1026" s="3">
        <f t="shared" si="48"/>
        <v>0</v>
      </c>
      <c r="G1026" s="3">
        <f t="shared" si="49"/>
        <v>0</v>
      </c>
    </row>
    <row r="1027" spans="1:7" x14ac:dyDescent="0.3">
      <c r="A1027" s="2">
        <v>30520</v>
      </c>
      <c r="B1027" s="3">
        <f>Sheet2!B1027</f>
        <v>1445945</v>
      </c>
      <c r="C1027" s="2">
        <v>30520</v>
      </c>
      <c r="D1027" s="3">
        <f>Sheet3!B1027</f>
        <v>1445945</v>
      </c>
      <c r="E1027" s="2">
        <f t="shared" ref="E1027:E1090" si="50">A1027</f>
        <v>30520</v>
      </c>
      <c r="F1027" s="3">
        <f t="shared" ref="F1027:F1090" si="51">ABS(B1027-D1027)</f>
        <v>0</v>
      </c>
      <c r="G1027" s="3">
        <f t="shared" ref="G1027:G1090" si="52">100*F1027/D1027</f>
        <v>0</v>
      </c>
    </row>
    <row r="1028" spans="1:7" x14ac:dyDescent="0.3">
      <c r="A1028" s="2">
        <v>30521</v>
      </c>
      <c r="B1028" s="3">
        <f>Sheet2!B1028</f>
        <v>1441259</v>
      </c>
      <c r="C1028" s="2">
        <v>30521</v>
      </c>
      <c r="D1028" s="3">
        <f>Sheet3!B1028</f>
        <v>1441259</v>
      </c>
      <c r="E1028" s="2">
        <f t="shared" si="50"/>
        <v>30521</v>
      </c>
      <c r="F1028" s="3">
        <f t="shared" si="51"/>
        <v>0</v>
      </c>
      <c r="G1028" s="3">
        <f t="shared" si="52"/>
        <v>0</v>
      </c>
    </row>
    <row r="1029" spans="1:7" x14ac:dyDescent="0.3">
      <c r="A1029" s="2">
        <v>30522</v>
      </c>
      <c r="B1029" s="3">
        <f>Sheet2!B1029</f>
        <v>1441074</v>
      </c>
      <c r="C1029" s="2">
        <v>30522</v>
      </c>
      <c r="D1029" s="3">
        <f>Sheet3!B1029</f>
        <v>1441074</v>
      </c>
      <c r="E1029" s="2">
        <f t="shared" si="50"/>
        <v>30522</v>
      </c>
      <c r="F1029" s="3">
        <f t="shared" si="51"/>
        <v>0</v>
      </c>
      <c r="G1029" s="3">
        <f t="shared" si="52"/>
        <v>0</v>
      </c>
    </row>
    <row r="1030" spans="1:7" x14ac:dyDescent="0.3">
      <c r="A1030" s="2">
        <v>30523</v>
      </c>
      <c r="B1030" s="3">
        <f>Sheet2!B1030</f>
        <v>1426390</v>
      </c>
      <c r="C1030" s="2">
        <v>30523</v>
      </c>
      <c r="D1030" s="3">
        <f>Sheet3!B1030</f>
        <v>1426390</v>
      </c>
      <c r="E1030" s="2">
        <f t="shared" si="50"/>
        <v>30523</v>
      </c>
      <c r="F1030" s="3">
        <f t="shared" si="51"/>
        <v>0</v>
      </c>
      <c r="G1030" s="3">
        <f t="shared" si="52"/>
        <v>0</v>
      </c>
    </row>
    <row r="1031" spans="1:7" x14ac:dyDescent="0.3">
      <c r="A1031" s="2">
        <v>30524</v>
      </c>
      <c r="B1031" s="3">
        <f>Sheet2!B1031</f>
        <v>1419047</v>
      </c>
      <c r="C1031" s="2">
        <v>30524</v>
      </c>
      <c r="D1031" s="3">
        <f>Sheet3!B1031</f>
        <v>1419047</v>
      </c>
      <c r="E1031" s="2">
        <f t="shared" si="50"/>
        <v>30524</v>
      </c>
      <c r="F1031" s="3">
        <f t="shared" si="51"/>
        <v>0</v>
      </c>
      <c r="G1031" s="3">
        <f t="shared" si="52"/>
        <v>0</v>
      </c>
    </row>
    <row r="1032" spans="1:7" x14ac:dyDescent="0.3">
      <c r="A1032" s="2">
        <v>30525</v>
      </c>
      <c r="B1032" s="3">
        <f>Sheet2!B1032</f>
        <v>1416598</v>
      </c>
      <c r="C1032" s="2">
        <v>30525</v>
      </c>
      <c r="D1032" s="3">
        <f>Sheet3!B1032</f>
        <v>1416598</v>
      </c>
      <c r="E1032" s="2">
        <f t="shared" si="50"/>
        <v>30525</v>
      </c>
      <c r="F1032" s="3">
        <f t="shared" si="51"/>
        <v>0</v>
      </c>
      <c r="G1032" s="3">
        <f t="shared" si="52"/>
        <v>0</v>
      </c>
    </row>
    <row r="1033" spans="1:7" x14ac:dyDescent="0.3">
      <c r="A1033" s="2">
        <v>30526</v>
      </c>
      <c r="B1033" s="3">
        <f>Sheet2!B1033</f>
        <v>1416595</v>
      </c>
      <c r="C1033" s="2">
        <v>30526</v>
      </c>
      <c r="D1033" s="3">
        <f>Sheet3!B1033</f>
        <v>1416595</v>
      </c>
      <c r="E1033" s="2">
        <f t="shared" si="50"/>
        <v>30526</v>
      </c>
      <c r="F1033" s="3">
        <f t="shared" si="51"/>
        <v>0</v>
      </c>
      <c r="G1033" s="3">
        <f t="shared" si="52"/>
        <v>0</v>
      </c>
    </row>
    <row r="1034" spans="1:7" x14ac:dyDescent="0.3">
      <c r="A1034" s="2">
        <v>30527</v>
      </c>
      <c r="B1034" s="3">
        <f>Sheet2!B1034</f>
        <v>1416592</v>
      </c>
      <c r="C1034" s="2">
        <v>30527</v>
      </c>
      <c r="D1034" s="3">
        <f>Sheet3!B1034</f>
        <v>1416592</v>
      </c>
      <c r="E1034" s="2">
        <f t="shared" si="50"/>
        <v>30527</v>
      </c>
      <c r="F1034" s="3">
        <f t="shared" si="51"/>
        <v>0</v>
      </c>
      <c r="G1034" s="3">
        <f t="shared" si="52"/>
        <v>0</v>
      </c>
    </row>
    <row r="1035" spans="1:7" x14ac:dyDescent="0.3">
      <c r="A1035" s="2">
        <v>30528</v>
      </c>
      <c r="B1035" s="3">
        <f>Sheet2!B1035</f>
        <v>1416590</v>
      </c>
      <c r="C1035" s="2">
        <v>30528</v>
      </c>
      <c r="D1035" s="3">
        <f>Sheet3!B1035</f>
        <v>1416590</v>
      </c>
      <c r="E1035" s="2">
        <f t="shared" si="50"/>
        <v>30528</v>
      </c>
      <c r="F1035" s="3">
        <f t="shared" si="51"/>
        <v>0</v>
      </c>
      <c r="G1035" s="3">
        <f t="shared" si="52"/>
        <v>0</v>
      </c>
    </row>
    <row r="1036" spans="1:7" x14ac:dyDescent="0.3">
      <c r="A1036" s="2">
        <v>30529</v>
      </c>
      <c r="B1036" s="3">
        <f>Sheet2!B1036</f>
        <v>1414142</v>
      </c>
      <c r="C1036" s="2">
        <v>30529</v>
      </c>
      <c r="D1036" s="3">
        <f>Sheet3!B1036</f>
        <v>1414142</v>
      </c>
      <c r="E1036" s="2">
        <f t="shared" si="50"/>
        <v>30529</v>
      </c>
      <c r="F1036" s="3">
        <f t="shared" si="51"/>
        <v>0</v>
      </c>
      <c r="G1036" s="3">
        <f t="shared" si="52"/>
        <v>0</v>
      </c>
    </row>
    <row r="1037" spans="1:7" x14ac:dyDescent="0.3">
      <c r="A1037" s="2">
        <v>30530</v>
      </c>
      <c r="B1037" s="3">
        <f>Sheet2!B1037</f>
        <v>1416587</v>
      </c>
      <c r="C1037" s="2">
        <v>30530</v>
      </c>
      <c r="D1037" s="3">
        <f>Sheet3!B1037</f>
        <v>1416587</v>
      </c>
      <c r="E1037" s="2">
        <f t="shared" si="50"/>
        <v>30530</v>
      </c>
      <c r="F1037" s="3">
        <f t="shared" si="51"/>
        <v>0</v>
      </c>
      <c r="G1037" s="3">
        <f t="shared" si="52"/>
        <v>0</v>
      </c>
    </row>
    <row r="1038" spans="1:7" x14ac:dyDescent="0.3">
      <c r="A1038" s="2">
        <v>30531</v>
      </c>
      <c r="B1038" s="3">
        <f>Sheet2!B1038</f>
        <v>1416585</v>
      </c>
      <c r="C1038" s="2">
        <v>30531</v>
      </c>
      <c r="D1038" s="3">
        <f>Sheet3!B1038</f>
        <v>1416585</v>
      </c>
      <c r="E1038" s="2">
        <f t="shared" si="50"/>
        <v>30531</v>
      </c>
      <c r="F1038" s="3">
        <f t="shared" si="51"/>
        <v>0</v>
      </c>
      <c r="G1038" s="3">
        <f t="shared" si="52"/>
        <v>0</v>
      </c>
    </row>
    <row r="1039" spans="1:7" x14ac:dyDescent="0.3">
      <c r="A1039" s="2">
        <v>30532</v>
      </c>
      <c r="B1039" s="3">
        <f>Sheet2!B1039</f>
        <v>1416584</v>
      </c>
      <c r="C1039" s="2">
        <v>30532</v>
      </c>
      <c r="D1039" s="3">
        <f>Sheet3!B1039</f>
        <v>1416584</v>
      </c>
      <c r="E1039" s="2">
        <f t="shared" si="50"/>
        <v>30532</v>
      </c>
      <c r="F1039" s="3">
        <f t="shared" si="51"/>
        <v>0</v>
      </c>
      <c r="G1039" s="3">
        <f t="shared" si="52"/>
        <v>0</v>
      </c>
    </row>
    <row r="1040" spans="1:7" x14ac:dyDescent="0.3">
      <c r="A1040" s="2">
        <v>30533</v>
      </c>
      <c r="B1040" s="3">
        <f>Sheet2!B1040</f>
        <v>1416583</v>
      </c>
      <c r="C1040" s="2">
        <v>30533</v>
      </c>
      <c r="D1040" s="3">
        <f>Sheet3!B1040</f>
        <v>1416583</v>
      </c>
      <c r="E1040" s="2">
        <f t="shared" si="50"/>
        <v>30533</v>
      </c>
      <c r="F1040" s="3">
        <f t="shared" si="51"/>
        <v>0</v>
      </c>
      <c r="G1040" s="3">
        <f t="shared" si="52"/>
        <v>0</v>
      </c>
    </row>
    <row r="1041" spans="1:7" x14ac:dyDescent="0.3">
      <c r="A1041" s="2">
        <v>30534</v>
      </c>
      <c r="B1041" s="3">
        <f>Sheet2!B1041</f>
        <v>1416777</v>
      </c>
      <c r="C1041" s="2">
        <v>30534</v>
      </c>
      <c r="D1041" s="3">
        <f>Sheet3!B1041</f>
        <v>1416777</v>
      </c>
      <c r="E1041" s="2">
        <f t="shared" si="50"/>
        <v>30534</v>
      </c>
      <c r="F1041" s="3">
        <f t="shared" si="51"/>
        <v>0</v>
      </c>
      <c r="G1041" s="3">
        <f t="shared" si="52"/>
        <v>0</v>
      </c>
    </row>
    <row r="1042" spans="1:7" x14ac:dyDescent="0.3">
      <c r="A1042" s="2">
        <v>30535</v>
      </c>
      <c r="B1042" s="3">
        <f>Sheet2!B1042</f>
        <v>1416825</v>
      </c>
      <c r="C1042" s="2">
        <v>30535</v>
      </c>
      <c r="D1042" s="3">
        <f>Sheet3!B1042</f>
        <v>1416825</v>
      </c>
      <c r="E1042" s="2">
        <f t="shared" si="50"/>
        <v>30535</v>
      </c>
      <c r="F1042" s="3">
        <f t="shared" si="51"/>
        <v>0</v>
      </c>
      <c r="G1042" s="3">
        <f t="shared" si="52"/>
        <v>0</v>
      </c>
    </row>
    <row r="1043" spans="1:7" x14ac:dyDescent="0.3">
      <c r="A1043" s="2">
        <v>30536</v>
      </c>
      <c r="B1043" s="3">
        <f>Sheet2!B1043</f>
        <v>1414188</v>
      </c>
      <c r="C1043" s="2">
        <v>30536</v>
      </c>
      <c r="D1043" s="3">
        <f>Sheet3!B1043</f>
        <v>1414188</v>
      </c>
      <c r="E1043" s="2">
        <f t="shared" si="50"/>
        <v>30536</v>
      </c>
      <c r="F1043" s="3">
        <f t="shared" si="51"/>
        <v>0</v>
      </c>
      <c r="G1043" s="3">
        <f t="shared" si="52"/>
        <v>0</v>
      </c>
    </row>
    <row r="1044" spans="1:7" x14ac:dyDescent="0.3">
      <c r="A1044" s="2">
        <v>30537</v>
      </c>
      <c r="B1044" s="3">
        <f>Sheet2!B1044</f>
        <v>1416627</v>
      </c>
      <c r="C1044" s="2">
        <v>30537</v>
      </c>
      <c r="D1044" s="3">
        <f>Sheet3!B1044</f>
        <v>1416627</v>
      </c>
      <c r="E1044" s="2">
        <f t="shared" si="50"/>
        <v>30537</v>
      </c>
      <c r="F1044" s="3">
        <f t="shared" si="51"/>
        <v>0</v>
      </c>
      <c r="G1044" s="3">
        <f t="shared" si="52"/>
        <v>0</v>
      </c>
    </row>
    <row r="1045" spans="1:7" x14ac:dyDescent="0.3">
      <c r="A1045" s="2">
        <v>30538</v>
      </c>
      <c r="B1045" s="3">
        <f>Sheet2!B1045</f>
        <v>1416620</v>
      </c>
      <c r="C1045" s="2">
        <v>30538</v>
      </c>
      <c r="D1045" s="3">
        <f>Sheet3!B1045</f>
        <v>1416620</v>
      </c>
      <c r="E1045" s="2">
        <f t="shared" si="50"/>
        <v>30538</v>
      </c>
      <c r="F1045" s="3">
        <f t="shared" si="51"/>
        <v>0</v>
      </c>
      <c r="G1045" s="3">
        <f t="shared" si="52"/>
        <v>0</v>
      </c>
    </row>
    <row r="1046" spans="1:7" x14ac:dyDescent="0.3">
      <c r="A1046" s="2">
        <v>30539</v>
      </c>
      <c r="B1046" s="3">
        <f>Sheet2!B1046</f>
        <v>1416614</v>
      </c>
      <c r="C1046" s="2">
        <v>30539</v>
      </c>
      <c r="D1046" s="3">
        <f>Sheet3!B1046</f>
        <v>1416614</v>
      </c>
      <c r="E1046" s="2">
        <f t="shared" si="50"/>
        <v>30539</v>
      </c>
      <c r="F1046" s="3">
        <f t="shared" si="51"/>
        <v>0</v>
      </c>
      <c r="G1046" s="3">
        <f t="shared" si="52"/>
        <v>0</v>
      </c>
    </row>
    <row r="1047" spans="1:7" x14ac:dyDescent="0.3">
      <c r="A1047" s="2">
        <v>30540</v>
      </c>
      <c r="B1047" s="3">
        <f>Sheet2!B1047</f>
        <v>1416610</v>
      </c>
      <c r="C1047" s="2">
        <v>30540</v>
      </c>
      <c r="D1047" s="3">
        <f>Sheet3!B1047</f>
        <v>1416610</v>
      </c>
      <c r="E1047" s="2">
        <f t="shared" si="50"/>
        <v>30540</v>
      </c>
      <c r="F1047" s="3">
        <f t="shared" si="51"/>
        <v>0</v>
      </c>
      <c r="G1047" s="3">
        <f t="shared" si="52"/>
        <v>0</v>
      </c>
    </row>
    <row r="1048" spans="1:7" x14ac:dyDescent="0.3">
      <c r="A1048" s="2">
        <v>30541</v>
      </c>
      <c r="B1048" s="3">
        <f>Sheet2!B1048</f>
        <v>1416605</v>
      </c>
      <c r="C1048" s="2">
        <v>30541</v>
      </c>
      <c r="D1048" s="3">
        <f>Sheet3!B1048</f>
        <v>1416605</v>
      </c>
      <c r="E1048" s="2">
        <f t="shared" si="50"/>
        <v>30541</v>
      </c>
      <c r="F1048" s="3">
        <f t="shared" si="51"/>
        <v>0</v>
      </c>
      <c r="G1048" s="3">
        <f t="shared" si="52"/>
        <v>0</v>
      </c>
    </row>
    <row r="1049" spans="1:7" x14ac:dyDescent="0.3">
      <c r="A1049" s="2">
        <v>30542</v>
      </c>
      <c r="B1049" s="3">
        <f>Sheet2!B1049</f>
        <v>1421920</v>
      </c>
      <c r="C1049" s="2">
        <v>30542</v>
      </c>
      <c r="D1049" s="3">
        <f>Sheet3!B1049</f>
        <v>1421920</v>
      </c>
      <c r="E1049" s="2">
        <f t="shared" si="50"/>
        <v>30542</v>
      </c>
      <c r="F1049" s="3">
        <f t="shared" si="51"/>
        <v>0</v>
      </c>
      <c r="G1049" s="3">
        <f t="shared" si="52"/>
        <v>0</v>
      </c>
    </row>
    <row r="1050" spans="1:7" x14ac:dyDescent="0.3">
      <c r="A1050" s="2">
        <v>30543</v>
      </c>
      <c r="B1050" s="3">
        <f>Sheet2!B1050</f>
        <v>1434019</v>
      </c>
      <c r="C1050" s="2">
        <v>30543</v>
      </c>
      <c r="D1050" s="3">
        <f>Sheet3!B1050</f>
        <v>1434019</v>
      </c>
      <c r="E1050" s="2">
        <f t="shared" si="50"/>
        <v>30543</v>
      </c>
      <c r="F1050" s="3">
        <f t="shared" si="51"/>
        <v>0</v>
      </c>
      <c r="G1050" s="3">
        <f t="shared" si="52"/>
        <v>0</v>
      </c>
    </row>
    <row r="1051" spans="1:7" x14ac:dyDescent="0.3">
      <c r="A1051" s="2">
        <v>30544</v>
      </c>
      <c r="B1051" s="3">
        <f>Sheet2!B1051</f>
        <v>1434053</v>
      </c>
      <c r="C1051" s="2">
        <v>30544</v>
      </c>
      <c r="D1051" s="3">
        <f>Sheet3!B1051</f>
        <v>1434053</v>
      </c>
      <c r="E1051" s="2">
        <f t="shared" si="50"/>
        <v>30544</v>
      </c>
      <c r="F1051" s="3">
        <f t="shared" si="51"/>
        <v>0</v>
      </c>
      <c r="G1051" s="3">
        <f t="shared" si="52"/>
        <v>0</v>
      </c>
    </row>
    <row r="1052" spans="1:7" x14ac:dyDescent="0.3">
      <c r="A1052" s="2">
        <v>30545</v>
      </c>
      <c r="B1052" s="3">
        <f>Sheet2!B1052</f>
        <v>1433840</v>
      </c>
      <c r="C1052" s="2">
        <v>30545</v>
      </c>
      <c r="D1052" s="3">
        <f>Sheet3!B1052</f>
        <v>1433840</v>
      </c>
      <c r="E1052" s="2">
        <f t="shared" si="50"/>
        <v>30545</v>
      </c>
      <c r="F1052" s="3">
        <f t="shared" si="51"/>
        <v>0</v>
      </c>
      <c r="G1052" s="3">
        <f t="shared" si="52"/>
        <v>0</v>
      </c>
    </row>
    <row r="1053" spans="1:7" x14ac:dyDescent="0.3">
      <c r="A1053" s="2">
        <v>30546</v>
      </c>
      <c r="B1053" s="3">
        <f>Sheet2!B1053</f>
        <v>1433818</v>
      </c>
      <c r="C1053" s="2">
        <v>30546</v>
      </c>
      <c r="D1053" s="3">
        <f>Sheet3!B1053</f>
        <v>1433818</v>
      </c>
      <c r="E1053" s="2">
        <f t="shared" si="50"/>
        <v>30546</v>
      </c>
      <c r="F1053" s="3">
        <f t="shared" si="51"/>
        <v>0</v>
      </c>
      <c r="G1053" s="3">
        <f t="shared" si="52"/>
        <v>0</v>
      </c>
    </row>
    <row r="1054" spans="1:7" x14ac:dyDescent="0.3">
      <c r="A1054" s="2">
        <v>30547</v>
      </c>
      <c r="B1054" s="3">
        <f>Sheet2!B1054</f>
        <v>1434268</v>
      </c>
      <c r="C1054" s="2">
        <v>30547</v>
      </c>
      <c r="D1054" s="3">
        <f>Sheet3!B1054</f>
        <v>1434268</v>
      </c>
      <c r="E1054" s="2">
        <f t="shared" si="50"/>
        <v>30547</v>
      </c>
      <c r="F1054" s="3">
        <f t="shared" si="51"/>
        <v>0</v>
      </c>
      <c r="G1054" s="3">
        <f t="shared" si="52"/>
        <v>0</v>
      </c>
    </row>
    <row r="1055" spans="1:7" x14ac:dyDescent="0.3">
      <c r="A1055" s="2">
        <v>30548</v>
      </c>
      <c r="B1055" s="3">
        <f>Sheet2!B1055</f>
        <v>1433866</v>
      </c>
      <c r="C1055" s="2">
        <v>30548</v>
      </c>
      <c r="D1055" s="3">
        <f>Sheet3!B1055</f>
        <v>1433866</v>
      </c>
      <c r="E1055" s="2">
        <f t="shared" si="50"/>
        <v>30548</v>
      </c>
      <c r="F1055" s="3">
        <f t="shared" si="51"/>
        <v>0</v>
      </c>
      <c r="G1055" s="3">
        <f t="shared" si="52"/>
        <v>0</v>
      </c>
    </row>
    <row r="1056" spans="1:7" x14ac:dyDescent="0.3">
      <c r="A1056" s="2">
        <v>30549</v>
      </c>
      <c r="B1056" s="3">
        <f>Sheet2!B1056</f>
        <v>1433839</v>
      </c>
      <c r="C1056" s="2">
        <v>30549</v>
      </c>
      <c r="D1056" s="3">
        <f>Sheet3!B1056</f>
        <v>1433839</v>
      </c>
      <c r="E1056" s="2">
        <f t="shared" si="50"/>
        <v>30549</v>
      </c>
      <c r="F1056" s="3">
        <f t="shared" si="51"/>
        <v>0</v>
      </c>
      <c r="G1056" s="3">
        <f t="shared" si="52"/>
        <v>0</v>
      </c>
    </row>
    <row r="1057" spans="1:7" x14ac:dyDescent="0.3">
      <c r="A1057" s="2">
        <v>30550</v>
      </c>
      <c r="B1057" s="3">
        <f>Sheet2!B1057</f>
        <v>1436264</v>
      </c>
      <c r="C1057" s="2">
        <v>30550</v>
      </c>
      <c r="D1057" s="3">
        <f>Sheet3!B1057</f>
        <v>1436264</v>
      </c>
      <c r="E1057" s="2">
        <f t="shared" si="50"/>
        <v>30550</v>
      </c>
      <c r="F1057" s="3">
        <f t="shared" si="51"/>
        <v>0</v>
      </c>
      <c r="G1057" s="3">
        <f t="shared" si="52"/>
        <v>0</v>
      </c>
    </row>
    <row r="1058" spans="1:7" x14ac:dyDescent="0.3">
      <c r="A1058" s="2">
        <v>30551</v>
      </c>
      <c r="B1058" s="3">
        <f>Sheet2!B1058</f>
        <v>1419120</v>
      </c>
      <c r="C1058" s="2">
        <v>30551</v>
      </c>
      <c r="D1058" s="3">
        <f>Sheet3!B1058</f>
        <v>1419120</v>
      </c>
      <c r="E1058" s="2">
        <f t="shared" si="50"/>
        <v>30551</v>
      </c>
      <c r="F1058" s="3">
        <f t="shared" si="51"/>
        <v>0</v>
      </c>
      <c r="G1058" s="3">
        <f t="shared" si="52"/>
        <v>0</v>
      </c>
    </row>
    <row r="1059" spans="1:7" x14ac:dyDescent="0.3">
      <c r="A1059" s="2">
        <v>30552</v>
      </c>
      <c r="B1059" s="3">
        <f>Sheet2!B1059</f>
        <v>1247846</v>
      </c>
      <c r="C1059" s="2">
        <v>30552</v>
      </c>
      <c r="D1059" s="3">
        <f>Sheet3!B1059</f>
        <v>1247846</v>
      </c>
      <c r="E1059" s="2">
        <f t="shared" si="50"/>
        <v>30552</v>
      </c>
      <c r="F1059" s="3">
        <f t="shared" si="51"/>
        <v>0</v>
      </c>
      <c r="G1059" s="3">
        <f t="shared" si="52"/>
        <v>0</v>
      </c>
    </row>
    <row r="1060" spans="1:7" x14ac:dyDescent="0.3">
      <c r="A1060" s="2">
        <v>30553</v>
      </c>
      <c r="B1060" s="3">
        <f>Sheet2!B1060</f>
        <v>1321231</v>
      </c>
      <c r="C1060" s="2">
        <v>30553</v>
      </c>
      <c r="D1060" s="3">
        <f>Sheet3!B1060</f>
        <v>1321231</v>
      </c>
      <c r="E1060" s="2">
        <f t="shared" si="50"/>
        <v>30553</v>
      </c>
      <c r="F1060" s="3">
        <f t="shared" si="51"/>
        <v>0</v>
      </c>
      <c r="G1060" s="3">
        <f t="shared" si="52"/>
        <v>0</v>
      </c>
    </row>
    <row r="1061" spans="1:7" x14ac:dyDescent="0.3">
      <c r="A1061" s="2">
        <v>30554</v>
      </c>
      <c r="B1061" s="3">
        <f>Sheet2!B1061</f>
        <v>1372805</v>
      </c>
      <c r="C1061" s="2">
        <v>30554</v>
      </c>
      <c r="D1061" s="3">
        <f>Sheet3!B1061</f>
        <v>1372805</v>
      </c>
      <c r="E1061" s="2">
        <f t="shared" si="50"/>
        <v>30554</v>
      </c>
      <c r="F1061" s="3">
        <f t="shared" si="51"/>
        <v>0</v>
      </c>
      <c r="G1061" s="3">
        <f t="shared" si="52"/>
        <v>0</v>
      </c>
    </row>
    <row r="1062" spans="1:7" x14ac:dyDescent="0.3">
      <c r="A1062" s="2">
        <v>30555</v>
      </c>
      <c r="B1062" s="3">
        <f>Sheet2!B1062</f>
        <v>1372626</v>
      </c>
      <c r="C1062" s="2">
        <v>30555</v>
      </c>
      <c r="D1062" s="3">
        <f>Sheet3!B1062</f>
        <v>1372626</v>
      </c>
      <c r="E1062" s="2">
        <f t="shared" si="50"/>
        <v>30555</v>
      </c>
      <c r="F1062" s="3">
        <f t="shared" si="51"/>
        <v>0</v>
      </c>
      <c r="G1062" s="3">
        <f t="shared" si="52"/>
        <v>0</v>
      </c>
    </row>
    <row r="1063" spans="1:7" x14ac:dyDescent="0.3">
      <c r="A1063" s="2">
        <v>30556</v>
      </c>
      <c r="B1063" s="3">
        <f>Sheet2!B1063</f>
        <v>1372614</v>
      </c>
      <c r="C1063" s="2">
        <v>30556</v>
      </c>
      <c r="D1063" s="3">
        <f>Sheet3!B1063</f>
        <v>1372614</v>
      </c>
      <c r="E1063" s="2">
        <f t="shared" si="50"/>
        <v>30556</v>
      </c>
      <c r="F1063" s="3">
        <f t="shared" si="51"/>
        <v>0</v>
      </c>
      <c r="G1063" s="3">
        <f t="shared" si="52"/>
        <v>0</v>
      </c>
    </row>
    <row r="1064" spans="1:7" x14ac:dyDescent="0.3">
      <c r="A1064" s="2">
        <v>30557</v>
      </c>
      <c r="B1064" s="3">
        <f>Sheet2!B1064</f>
        <v>1370603</v>
      </c>
      <c r="C1064" s="2">
        <v>30557</v>
      </c>
      <c r="D1064" s="3">
        <f>Sheet3!B1064</f>
        <v>1370603</v>
      </c>
      <c r="E1064" s="2">
        <f t="shared" si="50"/>
        <v>30557</v>
      </c>
      <c r="F1064" s="3">
        <f t="shared" si="51"/>
        <v>0</v>
      </c>
      <c r="G1064" s="3">
        <f t="shared" si="52"/>
        <v>0</v>
      </c>
    </row>
    <row r="1065" spans="1:7" x14ac:dyDescent="0.3">
      <c r="A1065" s="2">
        <v>30558</v>
      </c>
      <c r="B1065" s="3">
        <f>Sheet2!B1065</f>
        <v>1360437</v>
      </c>
      <c r="C1065" s="2">
        <v>30558</v>
      </c>
      <c r="D1065" s="3">
        <f>Sheet3!B1065</f>
        <v>1360437</v>
      </c>
      <c r="E1065" s="2">
        <f t="shared" si="50"/>
        <v>30558</v>
      </c>
      <c r="F1065" s="3">
        <f t="shared" si="51"/>
        <v>0</v>
      </c>
      <c r="G1065" s="3">
        <f t="shared" si="52"/>
        <v>0</v>
      </c>
    </row>
    <row r="1066" spans="1:7" x14ac:dyDescent="0.3">
      <c r="A1066" s="2">
        <v>30559</v>
      </c>
      <c r="B1066" s="3">
        <f>Sheet2!B1066</f>
        <v>1357969</v>
      </c>
      <c r="C1066" s="2">
        <v>30559</v>
      </c>
      <c r="D1066" s="3">
        <f>Sheet3!B1066</f>
        <v>1357969</v>
      </c>
      <c r="E1066" s="2">
        <f t="shared" si="50"/>
        <v>30559</v>
      </c>
      <c r="F1066" s="3">
        <f t="shared" si="51"/>
        <v>0</v>
      </c>
      <c r="G1066" s="3">
        <f t="shared" si="52"/>
        <v>0</v>
      </c>
    </row>
    <row r="1067" spans="1:7" x14ac:dyDescent="0.3">
      <c r="A1067" s="2">
        <v>30560</v>
      </c>
      <c r="B1067" s="3">
        <f>Sheet2!B1067</f>
        <v>1360399</v>
      </c>
      <c r="C1067" s="2">
        <v>30560</v>
      </c>
      <c r="D1067" s="3">
        <f>Sheet3!B1067</f>
        <v>1360399</v>
      </c>
      <c r="E1067" s="2">
        <f t="shared" si="50"/>
        <v>30560</v>
      </c>
      <c r="F1067" s="3">
        <f t="shared" si="51"/>
        <v>0</v>
      </c>
      <c r="G1067" s="3">
        <f t="shared" si="52"/>
        <v>0</v>
      </c>
    </row>
    <row r="1068" spans="1:7" x14ac:dyDescent="0.3">
      <c r="A1068" s="2">
        <v>30561</v>
      </c>
      <c r="B1068" s="3">
        <f>Sheet2!B1068</f>
        <v>1357939</v>
      </c>
      <c r="C1068" s="2">
        <v>30561</v>
      </c>
      <c r="D1068" s="3">
        <f>Sheet3!B1068</f>
        <v>1357939</v>
      </c>
      <c r="E1068" s="2">
        <f t="shared" si="50"/>
        <v>30561</v>
      </c>
      <c r="F1068" s="3">
        <f t="shared" si="51"/>
        <v>0</v>
      </c>
      <c r="G1068" s="3">
        <f t="shared" si="52"/>
        <v>0</v>
      </c>
    </row>
    <row r="1069" spans="1:7" x14ac:dyDescent="0.3">
      <c r="A1069" s="2">
        <v>30562</v>
      </c>
      <c r="B1069" s="3">
        <f>Sheet2!B1069</f>
        <v>1375054</v>
      </c>
      <c r="C1069" s="2">
        <v>30562</v>
      </c>
      <c r="D1069" s="3">
        <f>Sheet3!B1069</f>
        <v>1375054</v>
      </c>
      <c r="E1069" s="2">
        <f t="shared" si="50"/>
        <v>30562</v>
      </c>
      <c r="F1069" s="3">
        <f t="shared" si="51"/>
        <v>0</v>
      </c>
      <c r="G1069" s="3">
        <f t="shared" si="52"/>
        <v>0</v>
      </c>
    </row>
    <row r="1070" spans="1:7" x14ac:dyDescent="0.3">
      <c r="A1070" s="2">
        <v>30563</v>
      </c>
      <c r="B1070" s="3">
        <f>Sheet2!B1070</f>
        <v>1401957</v>
      </c>
      <c r="C1070" s="2">
        <v>30563</v>
      </c>
      <c r="D1070" s="3">
        <f>Sheet3!B1070</f>
        <v>1401957</v>
      </c>
      <c r="E1070" s="2">
        <f t="shared" si="50"/>
        <v>30563</v>
      </c>
      <c r="F1070" s="3">
        <f t="shared" si="51"/>
        <v>0</v>
      </c>
      <c r="G1070" s="3">
        <f t="shared" si="52"/>
        <v>0</v>
      </c>
    </row>
    <row r="1071" spans="1:7" x14ac:dyDescent="0.3">
      <c r="A1071" s="2">
        <v>30564</v>
      </c>
      <c r="B1071" s="3">
        <f>Sheet2!B1071</f>
        <v>1409289</v>
      </c>
      <c r="C1071" s="2">
        <v>30564</v>
      </c>
      <c r="D1071" s="3">
        <f>Sheet3!B1071</f>
        <v>1409289</v>
      </c>
      <c r="E1071" s="2">
        <f t="shared" si="50"/>
        <v>30564</v>
      </c>
      <c r="F1071" s="3">
        <f t="shared" si="51"/>
        <v>0</v>
      </c>
      <c r="G1071" s="3">
        <f t="shared" si="52"/>
        <v>0</v>
      </c>
    </row>
    <row r="1072" spans="1:7" x14ac:dyDescent="0.3">
      <c r="A1072" s="2">
        <v>30565</v>
      </c>
      <c r="B1072" s="3">
        <f>Sheet2!B1072</f>
        <v>1409282</v>
      </c>
      <c r="C1072" s="2">
        <v>30565</v>
      </c>
      <c r="D1072" s="3">
        <f>Sheet3!B1072</f>
        <v>1409282</v>
      </c>
      <c r="E1072" s="2">
        <f t="shared" si="50"/>
        <v>30565</v>
      </c>
      <c r="F1072" s="3">
        <f t="shared" si="51"/>
        <v>0</v>
      </c>
      <c r="G1072" s="3">
        <f t="shared" si="52"/>
        <v>0</v>
      </c>
    </row>
    <row r="1073" spans="1:7" x14ac:dyDescent="0.3">
      <c r="A1073" s="2">
        <v>30566</v>
      </c>
      <c r="B1073" s="3">
        <f>Sheet2!B1073</f>
        <v>1406830</v>
      </c>
      <c r="C1073" s="2">
        <v>30566</v>
      </c>
      <c r="D1073" s="3">
        <f>Sheet3!B1073</f>
        <v>1406830</v>
      </c>
      <c r="E1073" s="2">
        <f t="shared" si="50"/>
        <v>30566</v>
      </c>
      <c r="F1073" s="3">
        <f t="shared" si="51"/>
        <v>0</v>
      </c>
      <c r="G1073" s="3">
        <f t="shared" si="52"/>
        <v>0</v>
      </c>
    </row>
    <row r="1074" spans="1:7" x14ac:dyDescent="0.3">
      <c r="A1074" s="2">
        <v>30567</v>
      </c>
      <c r="B1074" s="3">
        <f>Sheet2!B1074</f>
        <v>1401932</v>
      </c>
      <c r="C1074" s="2">
        <v>30567</v>
      </c>
      <c r="D1074" s="3">
        <f>Sheet3!B1074</f>
        <v>1401932</v>
      </c>
      <c r="E1074" s="2">
        <f t="shared" si="50"/>
        <v>30567</v>
      </c>
      <c r="F1074" s="3">
        <f t="shared" si="51"/>
        <v>0</v>
      </c>
      <c r="G1074" s="3">
        <f t="shared" si="52"/>
        <v>0</v>
      </c>
    </row>
    <row r="1075" spans="1:7" x14ac:dyDescent="0.3">
      <c r="A1075" s="2">
        <v>30568</v>
      </c>
      <c r="B1075" s="3">
        <f>Sheet2!B1075</f>
        <v>1401928</v>
      </c>
      <c r="C1075" s="2">
        <v>30568</v>
      </c>
      <c r="D1075" s="3">
        <f>Sheet3!B1075</f>
        <v>1401928</v>
      </c>
      <c r="E1075" s="2">
        <f t="shared" si="50"/>
        <v>30568</v>
      </c>
      <c r="F1075" s="3">
        <f t="shared" si="51"/>
        <v>0</v>
      </c>
      <c r="G1075" s="3">
        <f t="shared" si="52"/>
        <v>0</v>
      </c>
    </row>
    <row r="1076" spans="1:7" x14ac:dyDescent="0.3">
      <c r="A1076" s="2">
        <v>30569</v>
      </c>
      <c r="B1076" s="3">
        <f>Sheet2!B1076</f>
        <v>1401924</v>
      </c>
      <c r="C1076" s="2">
        <v>30569</v>
      </c>
      <c r="D1076" s="3">
        <f>Sheet3!B1076</f>
        <v>1401924</v>
      </c>
      <c r="E1076" s="2">
        <f t="shared" si="50"/>
        <v>30569</v>
      </c>
      <c r="F1076" s="3">
        <f t="shared" si="51"/>
        <v>0</v>
      </c>
      <c r="G1076" s="3">
        <f t="shared" si="52"/>
        <v>0</v>
      </c>
    </row>
    <row r="1077" spans="1:7" x14ac:dyDescent="0.3">
      <c r="A1077" s="2">
        <v>30570</v>
      </c>
      <c r="B1077" s="3">
        <f>Sheet2!B1077</f>
        <v>1397028</v>
      </c>
      <c r="C1077" s="2">
        <v>30570</v>
      </c>
      <c r="D1077" s="3">
        <f>Sheet3!B1077</f>
        <v>1397028</v>
      </c>
      <c r="E1077" s="2">
        <f t="shared" si="50"/>
        <v>30570</v>
      </c>
      <c r="F1077" s="3">
        <f t="shared" si="51"/>
        <v>0</v>
      </c>
      <c r="G1077" s="3">
        <f t="shared" si="52"/>
        <v>0</v>
      </c>
    </row>
    <row r="1078" spans="1:7" x14ac:dyDescent="0.3">
      <c r="A1078" s="2">
        <v>30571</v>
      </c>
      <c r="B1078" s="3">
        <f>Sheet2!B1078</f>
        <v>1394578</v>
      </c>
      <c r="C1078" s="2">
        <v>30571</v>
      </c>
      <c r="D1078" s="3">
        <f>Sheet3!B1078</f>
        <v>1394578</v>
      </c>
      <c r="E1078" s="2">
        <f t="shared" si="50"/>
        <v>30571</v>
      </c>
      <c r="F1078" s="3">
        <f t="shared" si="51"/>
        <v>0</v>
      </c>
      <c r="G1078" s="3">
        <f t="shared" si="52"/>
        <v>0</v>
      </c>
    </row>
    <row r="1079" spans="1:7" x14ac:dyDescent="0.3">
      <c r="A1079" s="2">
        <v>30572</v>
      </c>
      <c r="B1079" s="3">
        <f>Sheet2!B1079</f>
        <v>1394576</v>
      </c>
      <c r="C1079" s="2">
        <v>30572</v>
      </c>
      <c r="D1079" s="3">
        <f>Sheet3!B1079</f>
        <v>1394576</v>
      </c>
      <c r="E1079" s="2">
        <f t="shared" si="50"/>
        <v>30572</v>
      </c>
      <c r="F1079" s="3">
        <f t="shared" si="51"/>
        <v>0</v>
      </c>
      <c r="G1079" s="3">
        <f t="shared" si="52"/>
        <v>0</v>
      </c>
    </row>
    <row r="1080" spans="1:7" x14ac:dyDescent="0.3">
      <c r="A1080" s="2">
        <v>30573</v>
      </c>
      <c r="B1080" s="3">
        <f>Sheet2!B1080</f>
        <v>1394574</v>
      </c>
      <c r="C1080" s="2">
        <v>30573</v>
      </c>
      <c r="D1080" s="3">
        <f>Sheet3!B1080</f>
        <v>1394574</v>
      </c>
      <c r="E1080" s="2">
        <f t="shared" si="50"/>
        <v>30573</v>
      </c>
      <c r="F1080" s="3">
        <f t="shared" si="51"/>
        <v>0</v>
      </c>
      <c r="G1080" s="3">
        <f t="shared" si="52"/>
        <v>0</v>
      </c>
    </row>
    <row r="1081" spans="1:7" x14ac:dyDescent="0.3">
      <c r="A1081" s="2">
        <v>30574</v>
      </c>
      <c r="B1081" s="3">
        <f>Sheet2!B1081</f>
        <v>1389678</v>
      </c>
      <c r="C1081" s="2">
        <v>30574</v>
      </c>
      <c r="D1081" s="3">
        <f>Sheet3!B1081</f>
        <v>1389678</v>
      </c>
      <c r="E1081" s="2">
        <f t="shared" si="50"/>
        <v>30574</v>
      </c>
      <c r="F1081" s="3">
        <f t="shared" si="51"/>
        <v>0</v>
      </c>
      <c r="G1081" s="3">
        <f t="shared" si="52"/>
        <v>0</v>
      </c>
    </row>
    <row r="1082" spans="1:7" x14ac:dyDescent="0.3">
      <c r="A1082" s="2">
        <v>30575</v>
      </c>
      <c r="B1082" s="3">
        <f>Sheet2!B1082</f>
        <v>1397016</v>
      </c>
      <c r="C1082" s="2">
        <v>30575</v>
      </c>
      <c r="D1082" s="3">
        <f>Sheet3!B1082</f>
        <v>1397016</v>
      </c>
      <c r="E1082" s="2">
        <f t="shared" si="50"/>
        <v>30575</v>
      </c>
      <c r="F1082" s="3">
        <f t="shared" si="51"/>
        <v>0</v>
      </c>
      <c r="G1082" s="3">
        <f t="shared" si="52"/>
        <v>0</v>
      </c>
    </row>
    <row r="1083" spans="1:7" x14ac:dyDescent="0.3">
      <c r="A1083" s="2">
        <v>30576</v>
      </c>
      <c r="B1083" s="3">
        <f>Sheet2!B1083</f>
        <v>1401908</v>
      </c>
      <c r="C1083" s="2">
        <v>30576</v>
      </c>
      <c r="D1083" s="3">
        <f>Sheet3!B1083</f>
        <v>1401908</v>
      </c>
      <c r="E1083" s="2">
        <f t="shared" si="50"/>
        <v>30576</v>
      </c>
      <c r="F1083" s="3">
        <f t="shared" si="51"/>
        <v>0</v>
      </c>
      <c r="G1083" s="3">
        <f t="shared" si="52"/>
        <v>0</v>
      </c>
    </row>
    <row r="1084" spans="1:7" x14ac:dyDescent="0.3">
      <c r="A1084" s="2">
        <v>30577</v>
      </c>
      <c r="B1084" s="3">
        <f>Sheet2!B1084</f>
        <v>1404353</v>
      </c>
      <c r="C1084" s="2">
        <v>30577</v>
      </c>
      <c r="D1084" s="3">
        <f>Sheet3!B1084</f>
        <v>1404353</v>
      </c>
      <c r="E1084" s="2">
        <f t="shared" si="50"/>
        <v>30577</v>
      </c>
      <c r="F1084" s="3">
        <f t="shared" si="51"/>
        <v>0</v>
      </c>
      <c r="G1084" s="3">
        <f t="shared" si="52"/>
        <v>0</v>
      </c>
    </row>
    <row r="1085" spans="1:7" x14ac:dyDescent="0.3">
      <c r="A1085" s="2">
        <v>30578</v>
      </c>
      <c r="B1085" s="3">
        <f>Sheet2!B1085</f>
        <v>1399459</v>
      </c>
      <c r="C1085" s="2">
        <v>30578</v>
      </c>
      <c r="D1085" s="3">
        <f>Sheet3!B1085</f>
        <v>1399459</v>
      </c>
      <c r="E1085" s="2">
        <f t="shared" si="50"/>
        <v>30578</v>
      </c>
      <c r="F1085" s="3">
        <f t="shared" si="51"/>
        <v>0</v>
      </c>
      <c r="G1085" s="3">
        <f t="shared" si="52"/>
        <v>0</v>
      </c>
    </row>
    <row r="1086" spans="1:7" x14ac:dyDescent="0.3">
      <c r="A1086" s="2">
        <v>30579</v>
      </c>
      <c r="B1086" s="3">
        <f>Sheet2!B1086</f>
        <v>1940151</v>
      </c>
      <c r="C1086" s="2">
        <v>30579</v>
      </c>
      <c r="D1086" s="3">
        <f>Sheet3!B1086</f>
        <v>1940151</v>
      </c>
      <c r="E1086" s="2">
        <f t="shared" si="50"/>
        <v>30579</v>
      </c>
      <c r="F1086" s="3">
        <f t="shared" si="51"/>
        <v>0</v>
      </c>
      <c r="G1086" s="3">
        <f t="shared" si="52"/>
        <v>0</v>
      </c>
    </row>
    <row r="1087" spans="1:7" x14ac:dyDescent="0.3">
      <c r="A1087" s="2">
        <v>30580</v>
      </c>
      <c r="B1087" s="3">
        <f>Sheet2!B1087</f>
        <v>2666783</v>
      </c>
      <c r="C1087" s="2">
        <v>30580</v>
      </c>
      <c r="D1087" s="3">
        <f>Sheet3!B1087</f>
        <v>2666783</v>
      </c>
      <c r="E1087" s="2">
        <f t="shared" si="50"/>
        <v>30580</v>
      </c>
      <c r="F1087" s="3">
        <f t="shared" si="51"/>
        <v>0</v>
      </c>
      <c r="G1087" s="3">
        <f t="shared" si="52"/>
        <v>0</v>
      </c>
    </row>
    <row r="1088" spans="1:7" x14ac:dyDescent="0.3">
      <c r="A1088" s="2">
        <v>30581</v>
      </c>
      <c r="B1088" s="3">
        <f>Sheet2!B1088</f>
        <v>2349881</v>
      </c>
      <c r="C1088" s="2">
        <v>30581</v>
      </c>
      <c r="D1088" s="3">
        <f>Sheet3!B1088</f>
        <v>2349881</v>
      </c>
      <c r="E1088" s="2">
        <f t="shared" si="50"/>
        <v>30581</v>
      </c>
      <c r="F1088" s="3">
        <f t="shared" si="51"/>
        <v>0</v>
      </c>
      <c r="G1088" s="3">
        <f t="shared" si="52"/>
        <v>0</v>
      </c>
    </row>
    <row r="1089" spans="1:7" x14ac:dyDescent="0.3">
      <c r="A1089" s="2">
        <v>30582</v>
      </c>
      <c r="B1089" s="3">
        <f>Sheet2!B1089</f>
        <v>2332009</v>
      </c>
      <c r="C1089" s="2">
        <v>30582</v>
      </c>
      <c r="D1089" s="3">
        <f>Sheet3!B1089</f>
        <v>2332009</v>
      </c>
      <c r="E1089" s="2">
        <f t="shared" si="50"/>
        <v>30582</v>
      </c>
      <c r="F1089" s="3">
        <f t="shared" si="51"/>
        <v>0</v>
      </c>
      <c r="G1089" s="3">
        <f t="shared" si="52"/>
        <v>0</v>
      </c>
    </row>
    <row r="1090" spans="1:7" x14ac:dyDescent="0.3">
      <c r="A1090" s="2">
        <v>30583</v>
      </c>
      <c r="B1090" s="3">
        <f>Sheet2!B1090</f>
        <v>2290982</v>
      </c>
      <c r="C1090" s="2">
        <v>30583</v>
      </c>
      <c r="D1090" s="3">
        <f>Sheet3!B1090</f>
        <v>2290982</v>
      </c>
      <c r="E1090" s="2">
        <f t="shared" si="50"/>
        <v>30583</v>
      </c>
      <c r="F1090" s="3">
        <f t="shared" si="51"/>
        <v>0</v>
      </c>
      <c r="G1090" s="3">
        <f t="shared" si="52"/>
        <v>0</v>
      </c>
    </row>
    <row r="1091" spans="1:7" x14ac:dyDescent="0.3">
      <c r="A1091" s="2">
        <v>30584</v>
      </c>
      <c r="B1091" s="3">
        <f>Sheet2!B1091</f>
        <v>2270985</v>
      </c>
      <c r="C1091" s="2">
        <v>30584</v>
      </c>
      <c r="D1091" s="3">
        <f>Sheet3!B1091</f>
        <v>2270985</v>
      </c>
      <c r="E1091" s="2">
        <f t="shared" ref="E1091:E1154" si="53">A1091</f>
        <v>30584</v>
      </c>
      <c r="F1091" s="3">
        <f t="shared" ref="F1091:F1154" si="54">ABS(B1091-D1091)</f>
        <v>0</v>
      </c>
      <c r="G1091" s="3">
        <f t="shared" ref="G1091:G1154" si="55">100*F1091/D1091</f>
        <v>0</v>
      </c>
    </row>
    <row r="1092" spans="1:7" x14ac:dyDescent="0.3">
      <c r="A1092" s="2">
        <v>30585</v>
      </c>
      <c r="B1092" s="3">
        <f>Sheet2!B1092</f>
        <v>2270712</v>
      </c>
      <c r="C1092" s="2">
        <v>30585</v>
      </c>
      <c r="D1092" s="3">
        <f>Sheet3!B1092</f>
        <v>2270712</v>
      </c>
      <c r="E1092" s="2">
        <f t="shared" si="53"/>
        <v>30585</v>
      </c>
      <c r="F1092" s="3">
        <f t="shared" si="54"/>
        <v>0</v>
      </c>
      <c r="G1092" s="3">
        <f t="shared" si="55"/>
        <v>0</v>
      </c>
    </row>
    <row r="1093" spans="1:7" x14ac:dyDescent="0.3">
      <c r="A1093" s="2">
        <v>30586</v>
      </c>
      <c r="B1093" s="3">
        <f>Sheet2!B1093</f>
        <v>2270656</v>
      </c>
      <c r="C1093" s="2">
        <v>30586</v>
      </c>
      <c r="D1093" s="3">
        <f>Sheet3!B1093</f>
        <v>2270656</v>
      </c>
      <c r="E1093" s="2">
        <f t="shared" si="53"/>
        <v>30586</v>
      </c>
      <c r="F1093" s="3">
        <f t="shared" si="54"/>
        <v>0</v>
      </c>
      <c r="G1093" s="3">
        <f t="shared" si="55"/>
        <v>0</v>
      </c>
    </row>
    <row r="1094" spans="1:7" x14ac:dyDescent="0.3">
      <c r="A1094" s="2">
        <v>30587</v>
      </c>
      <c r="B1094" s="3">
        <f>Sheet2!B1094</f>
        <v>2074889</v>
      </c>
      <c r="C1094" s="2">
        <v>30587</v>
      </c>
      <c r="D1094" s="3">
        <f>Sheet3!B1094</f>
        <v>2074889</v>
      </c>
      <c r="E1094" s="2">
        <f t="shared" si="53"/>
        <v>30587</v>
      </c>
      <c r="F1094" s="3">
        <f t="shared" si="54"/>
        <v>0</v>
      </c>
      <c r="G1094" s="3">
        <f t="shared" si="55"/>
        <v>0</v>
      </c>
    </row>
    <row r="1095" spans="1:7" x14ac:dyDescent="0.3">
      <c r="A1095" s="2">
        <v>30588</v>
      </c>
      <c r="B1095" s="3">
        <f>Sheet2!B1095</f>
        <v>1810849</v>
      </c>
      <c r="C1095" s="2">
        <v>30588</v>
      </c>
      <c r="D1095" s="3">
        <f>Sheet3!B1095</f>
        <v>1810849</v>
      </c>
      <c r="E1095" s="2">
        <f t="shared" si="53"/>
        <v>30588</v>
      </c>
      <c r="F1095" s="3">
        <f t="shared" si="54"/>
        <v>0</v>
      </c>
      <c r="G1095" s="3">
        <f t="shared" si="55"/>
        <v>0</v>
      </c>
    </row>
    <row r="1096" spans="1:7" x14ac:dyDescent="0.3">
      <c r="A1096" s="2">
        <v>30589</v>
      </c>
      <c r="B1096" s="3">
        <f>Sheet2!B1096</f>
        <v>1622684</v>
      </c>
      <c r="C1096" s="2">
        <v>30589</v>
      </c>
      <c r="D1096" s="3">
        <f>Sheet3!B1096</f>
        <v>1622684</v>
      </c>
      <c r="E1096" s="2">
        <f t="shared" si="53"/>
        <v>30589</v>
      </c>
      <c r="F1096" s="3">
        <f t="shared" si="54"/>
        <v>0</v>
      </c>
      <c r="G1096" s="3">
        <f t="shared" si="55"/>
        <v>0</v>
      </c>
    </row>
    <row r="1097" spans="1:7" x14ac:dyDescent="0.3">
      <c r="A1097" s="2">
        <v>30590</v>
      </c>
      <c r="B1097" s="3">
        <f>Sheet2!B1097</f>
        <v>1064741</v>
      </c>
      <c r="C1097" s="2">
        <v>30590</v>
      </c>
      <c r="D1097" s="3">
        <f>Sheet3!B1097</f>
        <v>1064741</v>
      </c>
      <c r="E1097" s="2">
        <f t="shared" si="53"/>
        <v>30590</v>
      </c>
      <c r="F1097" s="3">
        <f t="shared" si="54"/>
        <v>0</v>
      </c>
      <c r="G1097" s="3">
        <f t="shared" si="55"/>
        <v>0</v>
      </c>
    </row>
    <row r="1098" spans="1:7" x14ac:dyDescent="0.3">
      <c r="A1098" s="2">
        <v>30591</v>
      </c>
      <c r="B1098" s="3">
        <f>Sheet2!B1098</f>
        <v>379452.6</v>
      </c>
      <c r="C1098" s="2">
        <v>30591</v>
      </c>
      <c r="D1098" s="3">
        <f>Sheet3!B1098</f>
        <v>379452.6</v>
      </c>
      <c r="E1098" s="2">
        <f t="shared" si="53"/>
        <v>30591</v>
      </c>
      <c r="F1098" s="3">
        <f t="shared" si="54"/>
        <v>0</v>
      </c>
      <c r="G1098" s="3">
        <f t="shared" si="55"/>
        <v>0</v>
      </c>
    </row>
    <row r="1099" spans="1:7" x14ac:dyDescent="0.3">
      <c r="A1099" s="2">
        <v>30592</v>
      </c>
      <c r="B1099" s="3">
        <f>Sheet2!B1099</f>
        <v>95608.25</v>
      </c>
      <c r="C1099" s="2">
        <v>30592</v>
      </c>
      <c r="D1099" s="3">
        <f>Sheet3!B1099</f>
        <v>95608.25</v>
      </c>
      <c r="E1099" s="2">
        <f t="shared" si="53"/>
        <v>30592</v>
      </c>
      <c r="F1099" s="3">
        <f t="shared" si="54"/>
        <v>0</v>
      </c>
      <c r="G1099" s="3">
        <f t="shared" si="55"/>
        <v>0</v>
      </c>
    </row>
    <row r="1100" spans="1:7" x14ac:dyDescent="0.3">
      <c r="A1100" s="2">
        <v>30593</v>
      </c>
      <c r="B1100" s="3">
        <f>Sheet2!B1100</f>
        <v>134950</v>
      </c>
      <c r="C1100" s="2">
        <v>30593</v>
      </c>
      <c r="D1100" s="3">
        <f>Sheet3!B1100</f>
        <v>134950</v>
      </c>
      <c r="E1100" s="2">
        <f t="shared" si="53"/>
        <v>30593</v>
      </c>
      <c r="F1100" s="3">
        <f t="shared" si="54"/>
        <v>0</v>
      </c>
      <c r="G1100" s="3">
        <f t="shared" si="55"/>
        <v>0</v>
      </c>
    </row>
    <row r="1101" spans="1:7" x14ac:dyDescent="0.3">
      <c r="A1101" s="2">
        <v>30594</v>
      </c>
      <c r="B1101" s="3">
        <f>Sheet2!B1101</f>
        <v>134738.70000000001</v>
      </c>
      <c r="C1101" s="2">
        <v>30594</v>
      </c>
      <c r="D1101" s="3">
        <f>Sheet3!B1101</f>
        <v>134738.70000000001</v>
      </c>
      <c r="E1101" s="2">
        <f t="shared" si="53"/>
        <v>30594</v>
      </c>
      <c r="F1101" s="3">
        <f t="shared" si="54"/>
        <v>0</v>
      </c>
      <c r="G1101" s="3">
        <f t="shared" si="55"/>
        <v>0</v>
      </c>
    </row>
    <row r="1102" spans="1:7" x14ac:dyDescent="0.3">
      <c r="A1102" s="2">
        <v>30595</v>
      </c>
      <c r="B1102" s="3">
        <f>Sheet2!B1102</f>
        <v>134710.29999999999</v>
      </c>
      <c r="C1102" s="2">
        <v>30595</v>
      </c>
      <c r="D1102" s="3">
        <f>Sheet3!B1102</f>
        <v>134710.29999999999</v>
      </c>
      <c r="E1102" s="2">
        <f t="shared" si="53"/>
        <v>30595</v>
      </c>
      <c r="F1102" s="3">
        <f t="shared" si="54"/>
        <v>0</v>
      </c>
      <c r="G1102" s="3">
        <f t="shared" si="55"/>
        <v>0</v>
      </c>
    </row>
    <row r="1103" spans="1:7" x14ac:dyDescent="0.3">
      <c r="A1103" s="2">
        <v>30596</v>
      </c>
      <c r="B1103" s="3">
        <f>Sheet2!B1103</f>
        <v>134688.1</v>
      </c>
      <c r="C1103" s="2">
        <v>30596</v>
      </c>
      <c r="D1103" s="3">
        <f>Sheet3!B1103</f>
        <v>134688.1</v>
      </c>
      <c r="E1103" s="2">
        <f t="shared" si="53"/>
        <v>30596</v>
      </c>
      <c r="F1103" s="3">
        <f t="shared" si="54"/>
        <v>0</v>
      </c>
      <c r="G1103" s="3">
        <f t="shared" si="55"/>
        <v>0</v>
      </c>
    </row>
    <row r="1104" spans="1:7" x14ac:dyDescent="0.3">
      <c r="A1104" s="2">
        <v>30597</v>
      </c>
      <c r="B1104" s="3">
        <f>Sheet2!B1104</f>
        <v>217853.8</v>
      </c>
      <c r="C1104" s="2">
        <v>30597</v>
      </c>
      <c r="D1104" s="3">
        <f>Sheet3!B1104</f>
        <v>217853.8</v>
      </c>
      <c r="E1104" s="2">
        <f t="shared" si="53"/>
        <v>30597</v>
      </c>
      <c r="F1104" s="3">
        <f t="shared" si="54"/>
        <v>0</v>
      </c>
      <c r="G1104" s="3">
        <f t="shared" si="55"/>
        <v>0</v>
      </c>
    </row>
    <row r="1105" spans="1:7" x14ac:dyDescent="0.3">
      <c r="A1105" s="2">
        <v>30598</v>
      </c>
      <c r="B1105" s="3">
        <f>Sheet2!B1105</f>
        <v>445370.9</v>
      </c>
      <c r="C1105" s="2">
        <v>30598</v>
      </c>
      <c r="D1105" s="3">
        <f>Sheet3!B1105</f>
        <v>445370.9</v>
      </c>
      <c r="E1105" s="2">
        <f t="shared" si="53"/>
        <v>30598</v>
      </c>
      <c r="F1105" s="3">
        <f t="shared" si="54"/>
        <v>0</v>
      </c>
      <c r="G1105" s="3">
        <f t="shared" si="55"/>
        <v>0</v>
      </c>
    </row>
    <row r="1106" spans="1:7" x14ac:dyDescent="0.3">
      <c r="A1106" s="2">
        <v>30599</v>
      </c>
      <c r="B1106" s="3">
        <f>Sheet2!B1106</f>
        <v>553008.30000000005</v>
      </c>
      <c r="C1106" s="2">
        <v>30599</v>
      </c>
      <c r="D1106" s="3">
        <f>Sheet3!B1106</f>
        <v>553008.30000000005</v>
      </c>
      <c r="E1106" s="2">
        <f t="shared" si="53"/>
        <v>30599</v>
      </c>
      <c r="F1106" s="3">
        <f t="shared" si="54"/>
        <v>0</v>
      </c>
      <c r="G1106" s="3">
        <f t="shared" si="55"/>
        <v>0</v>
      </c>
    </row>
    <row r="1107" spans="1:7" x14ac:dyDescent="0.3">
      <c r="A1107" s="2">
        <v>30600</v>
      </c>
      <c r="B1107" s="3">
        <f>Sheet2!B1107</f>
        <v>511406.7</v>
      </c>
      <c r="C1107" s="2">
        <v>30600</v>
      </c>
      <c r="D1107" s="3">
        <f>Sheet3!B1107</f>
        <v>511406.7</v>
      </c>
      <c r="E1107" s="2">
        <f t="shared" si="53"/>
        <v>30600</v>
      </c>
      <c r="F1107" s="3">
        <f t="shared" si="54"/>
        <v>0</v>
      </c>
      <c r="G1107" s="3">
        <f t="shared" si="55"/>
        <v>0</v>
      </c>
    </row>
    <row r="1108" spans="1:7" x14ac:dyDescent="0.3">
      <c r="A1108" s="2">
        <v>30601</v>
      </c>
      <c r="B1108" s="3">
        <f>Sheet2!B1108</f>
        <v>393962.8</v>
      </c>
      <c r="C1108" s="2">
        <v>30601</v>
      </c>
      <c r="D1108" s="3">
        <f>Sheet3!B1108</f>
        <v>393962.8</v>
      </c>
      <c r="E1108" s="2">
        <f t="shared" si="53"/>
        <v>30601</v>
      </c>
      <c r="F1108" s="3">
        <f t="shared" si="54"/>
        <v>0</v>
      </c>
      <c r="G1108" s="3">
        <f t="shared" si="55"/>
        <v>0</v>
      </c>
    </row>
    <row r="1109" spans="1:7" x14ac:dyDescent="0.3">
      <c r="A1109" s="2">
        <v>30602</v>
      </c>
      <c r="B1109" s="3">
        <f>Sheet2!B1109</f>
        <v>381722.8</v>
      </c>
      <c r="C1109" s="2">
        <v>30602</v>
      </c>
      <c r="D1109" s="3">
        <f>Sheet3!B1109</f>
        <v>381722.8</v>
      </c>
      <c r="E1109" s="2">
        <f t="shared" si="53"/>
        <v>30602</v>
      </c>
      <c r="F1109" s="3">
        <f t="shared" si="54"/>
        <v>0</v>
      </c>
      <c r="G1109" s="3">
        <f t="shared" si="55"/>
        <v>0</v>
      </c>
    </row>
    <row r="1110" spans="1:7" x14ac:dyDescent="0.3">
      <c r="A1110" s="2">
        <v>30603</v>
      </c>
      <c r="B1110" s="3">
        <f>Sheet2!B1110</f>
        <v>384163.4</v>
      </c>
      <c r="C1110" s="2">
        <v>30603</v>
      </c>
      <c r="D1110" s="3">
        <f>Sheet3!B1110</f>
        <v>384163.4</v>
      </c>
      <c r="E1110" s="2">
        <f t="shared" si="53"/>
        <v>30603</v>
      </c>
      <c r="F1110" s="3">
        <f t="shared" si="54"/>
        <v>0</v>
      </c>
      <c r="G1110" s="3">
        <f t="shared" si="55"/>
        <v>0</v>
      </c>
    </row>
    <row r="1111" spans="1:7" x14ac:dyDescent="0.3">
      <c r="A1111" s="2">
        <v>30604</v>
      </c>
      <c r="B1111" s="3">
        <f>Sheet2!B1111</f>
        <v>381711.7</v>
      </c>
      <c r="C1111" s="2">
        <v>30604</v>
      </c>
      <c r="D1111" s="3">
        <f>Sheet3!B1111</f>
        <v>381711.7</v>
      </c>
      <c r="E1111" s="2">
        <f t="shared" si="53"/>
        <v>30604</v>
      </c>
      <c r="F1111" s="3">
        <f t="shared" si="54"/>
        <v>0</v>
      </c>
      <c r="G1111" s="3">
        <f t="shared" si="55"/>
        <v>0</v>
      </c>
    </row>
    <row r="1112" spans="1:7" x14ac:dyDescent="0.3">
      <c r="A1112" s="2">
        <v>30605</v>
      </c>
      <c r="B1112" s="3">
        <f>Sheet2!B1112</f>
        <v>381707.2</v>
      </c>
      <c r="C1112" s="2">
        <v>30605</v>
      </c>
      <c r="D1112" s="3">
        <f>Sheet3!B1112</f>
        <v>381707.2</v>
      </c>
      <c r="E1112" s="2">
        <f t="shared" si="53"/>
        <v>30605</v>
      </c>
      <c r="F1112" s="3">
        <f t="shared" si="54"/>
        <v>0</v>
      </c>
      <c r="G1112" s="3">
        <f t="shared" si="55"/>
        <v>0</v>
      </c>
    </row>
    <row r="1113" spans="1:7" x14ac:dyDescent="0.3">
      <c r="A1113" s="2">
        <v>30606</v>
      </c>
      <c r="B1113" s="3">
        <f>Sheet2!B1113</f>
        <v>379453.1</v>
      </c>
      <c r="C1113" s="2">
        <v>30606</v>
      </c>
      <c r="D1113" s="3">
        <f>Sheet3!B1113</f>
        <v>379453.1</v>
      </c>
      <c r="E1113" s="2">
        <f t="shared" si="53"/>
        <v>30606</v>
      </c>
      <c r="F1113" s="3">
        <f t="shared" si="54"/>
        <v>0</v>
      </c>
      <c r="G1113" s="3">
        <f t="shared" si="55"/>
        <v>0</v>
      </c>
    </row>
    <row r="1114" spans="1:7" x14ac:dyDescent="0.3">
      <c r="A1114" s="2">
        <v>30607</v>
      </c>
      <c r="B1114" s="3">
        <f>Sheet2!B1114</f>
        <v>430662.8</v>
      </c>
      <c r="C1114" s="2">
        <v>30607</v>
      </c>
      <c r="D1114" s="3">
        <f>Sheet3!B1114</f>
        <v>430662.8</v>
      </c>
      <c r="E1114" s="2">
        <f t="shared" si="53"/>
        <v>30607</v>
      </c>
      <c r="F1114" s="3">
        <f t="shared" si="54"/>
        <v>0</v>
      </c>
      <c r="G1114" s="3">
        <f t="shared" si="55"/>
        <v>0</v>
      </c>
    </row>
    <row r="1115" spans="1:7" x14ac:dyDescent="0.3">
      <c r="A1115" s="2">
        <v>30608</v>
      </c>
      <c r="B1115" s="3">
        <f>Sheet2!B1115</f>
        <v>445335</v>
      </c>
      <c r="C1115" s="2">
        <v>30608</v>
      </c>
      <c r="D1115" s="3">
        <f>Sheet3!B1115</f>
        <v>445335</v>
      </c>
      <c r="E1115" s="2">
        <f t="shared" si="53"/>
        <v>30608</v>
      </c>
      <c r="F1115" s="3">
        <f t="shared" si="54"/>
        <v>0</v>
      </c>
      <c r="G1115" s="3">
        <f t="shared" si="55"/>
        <v>0</v>
      </c>
    </row>
    <row r="1116" spans="1:7" x14ac:dyDescent="0.3">
      <c r="A1116" s="2">
        <v>30609</v>
      </c>
      <c r="B1116" s="3">
        <f>Sheet2!B1116</f>
        <v>445328.7</v>
      </c>
      <c r="C1116" s="2">
        <v>30609</v>
      </c>
      <c r="D1116" s="3">
        <f>Sheet3!B1116</f>
        <v>445328.7</v>
      </c>
      <c r="E1116" s="2">
        <f t="shared" si="53"/>
        <v>30609</v>
      </c>
      <c r="F1116" s="3">
        <f t="shared" si="54"/>
        <v>0</v>
      </c>
      <c r="G1116" s="3">
        <f t="shared" si="55"/>
        <v>0</v>
      </c>
    </row>
    <row r="1117" spans="1:7" x14ac:dyDescent="0.3">
      <c r="A1117" s="2">
        <v>30610</v>
      </c>
      <c r="B1117" s="3">
        <f>Sheet2!B1117</f>
        <v>445323.3</v>
      </c>
      <c r="C1117" s="2">
        <v>30610</v>
      </c>
      <c r="D1117" s="3">
        <f>Sheet3!B1117</f>
        <v>445323.3</v>
      </c>
      <c r="E1117" s="2">
        <f t="shared" si="53"/>
        <v>30610</v>
      </c>
      <c r="F1117" s="3">
        <f t="shared" si="54"/>
        <v>0</v>
      </c>
      <c r="G1117" s="3">
        <f t="shared" si="55"/>
        <v>0</v>
      </c>
    </row>
    <row r="1118" spans="1:7" x14ac:dyDescent="0.3">
      <c r="A1118" s="2">
        <v>30611</v>
      </c>
      <c r="B1118" s="3">
        <f>Sheet2!B1118</f>
        <v>445514</v>
      </c>
      <c r="C1118" s="2">
        <v>30611</v>
      </c>
      <c r="D1118" s="3">
        <f>Sheet3!B1118</f>
        <v>445514</v>
      </c>
      <c r="E1118" s="2">
        <f t="shared" si="53"/>
        <v>30611</v>
      </c>
      <c r="F1118" s="3">
        <f t="shared" si="54"/>
        <v>0</v>
      </c>
      <c r="G1118" s="3">
        <f t="shared" si="55"/>
        <v>0</v>
      </c>
    </row>
    <row r="1119" spans="1:7" x14ac:dyDescent="0.3">
      <c r="A1119" s="2">
        <v>30612</v>
      </c>
      <c r="B1119" s="3">
        <f>Sheet2!B1119</f>
        <v>442899.4</v>
      </c>
      <c r="C1119" s="2">
        <v>30612</v>
      </c>
      <c r="D1119" s="3">
        <f>Sheet3!B1119</f>
        <v>442899.4</v>
      </c>
      <c r="E1119" s="2">
        <f t="shared" si="53"/>
        <v>30612</v>
      </c>
      <c r="F1119" s="3">
        <f t="shared" si="54"/>
        <v>0</v>
      </c>
      <c r="G1119" s="3">
        <f t="shared" si="55"/>
        <v>0</v>
      </c>
    </row>
    <row r="1120" spans="1:7" x14ac:dyDescent="0.3">
      <c r="A1120" s="2">
        <v>30613</v>
      </c>
      <c r="B1120" s="3">
        <f>Sheet2!B1120</f>
        <v>442891.5</v>
      </c>
      <c r="C1120" s="2">
        <v>30613</v>
      </c>
      <c r="D1120" s="3">
        <f>Sheet3!B1120</f>
        <v>442891.5</v>
      </c>
      <c r="E1120" s="2">
        <f t="shared" si="53"/>
        <v>30613</v>
      </c>
      <c r="F1120" s="3">
        <f t="shared" si="54"/>
        <v>0</v>
      </c>
      <c r="G1120" s="3">
        <f t="shared" si="55"/>
        <v>0</v>
      </c>
    </row>
    <row r="1121" spans="1:7" x14ac:dyDescent="0.3">
      <c r="A1121" s="2">
        <v>30614</v>
      </c>
      <c r="B1121" s="3">
        <f>Sheet2!B1121</f>
        <v>349914.8</v>
      </c>
      <c r="C1121" s="2">
        <v>30614</v>
      </c>
      <c r="D1121" s="3">
        <f>Sheet3!B1121</f>
        <v>349914.8</v>
      </c>
      <c r="E1121" s="2">
        <f t="shared" si="53"/>
        <v>30614</v>
      </c>
      <c r="F1121" s="3">
        <f t="shared" si="54"/>
        <v>0</v>
      </c>
      <c r="G1121" s="3">
        <f t="shared" si="55"/>
        <v>0</v>
      </c>
    </row>
    <row r="1122" spans="1:7" x14ac:dyDescent="0.3">
      <c r="A1122" s="2">
        <v>30615</v>
      </c>
      <c r="B1122" s="3">
        <f>Sheet2!B1122</f>
        <v>200668</v>
      </c>
      <c r="C1122" s="2">
        <v>30615</v>
      </c>
      <c r="D1122" s="3">
        <f>Sheet3!B1122</f>
        <v>200668</v>
      </c>
      <c r="E1122" s="2">
        <f t="shared" si="53"/>
        <v>30615</v>
      </c>
      <c r="F1122" s="3">
        <f t="shared" si="54"/>
        <v>0</v>
      </c>
      <c r="G1122" s="3">
        <f t="shared" si="55"/>
        <v>0</v>
      </c>
    </row>
    <row r="1123" spans="1:7" x14ac:dyDescent="0.3">
      <c r="A1123" s="2">
        <v>30616</v>
      </c>
      <c r="B1123" s="3">
        <f>Sheet2!B1123</f>
        <v>198412.4</v>
      </c>
      <c r="C1123" s="2">
        <v>30616</v>
      </c>
      <c r="D1123" s="3">
        <f>Sheet3!B1123</f>
        <v>198412.4</v>
      </c>
      <c r="E1123" s="2">
        <f t="shared" si="53"/>
        <v>30616</v>
      </c>
      <c r="F1123" s="3">
        <f t="shared" si="54"/>
        <v>0</v>
      </c>
      <c r="G1123" s="3">
        <f t="shared" si="55"/>
        <v>0</v>
      </c>
    </row>
    <row r="1124" spans="1:7" x14ac:dyDescent="0.3">
      <c r="A1124" s="2">
        <v>30617</v>
      </c>
      <c r="B1124" s="3">
        <f>Sheet2!B1124</f>
        <v>264301.3</v>
      </c>
      <c r="C1124" s="2">
        <v>30617</v>
      </c>
      <c r="D1124" s="3">
        <f>Sheet3!B1124</f>
        <v>264301.3</v>
      </c>
      <c r="E1124" s="2">
        <f t="shared" si="53"/>
        <v>30617</v>
      </c>
      <c r="F1124" s="3">
        <f t="shared" si="54"/>
        <v>0</v>
      </c>
      <c r="G1124" s="3">
        <f t="shared" si="55"/>
        <v>0</v>
      </c>
    </row>
    <row r="1125" spans="1:7" x14ac:dyDescent="0.3">
      <c r="A1125" s="2">
        <v>30618</v>
      </c>
      <c r="B1125" s="3">
        <f>Sheet2!B1125</f>
        <v>457777.2</v>
      </c>
      <c r="C1125" s="2">
        <v>30618</v>
      </c>
      <c r="D1125" s="3">
        <f>Sheet3!B1125</f>
        <v>457777.2</v>
      </c>
      <c r="E1125" s="2">
        <f t="shared" si="53"/>
        <v>30618</v>
      </c>
      <c r="F1125" s="3">
        <f t="shared" si="54"/>
        <v>0</v>
      </c>
      <c r="G1125" s="3">
        <f t="shared" si="55"/>
        <v>0</v>
      </c>
    </row>
    <row r="1126" spans="1:7" x14ac:dyDescent="0.3">
      <c r="A1126" s="2">
        <v>30619</v>
      </c>
      <c r="B1126" s="3">
        <f>Sheet2!B1126</f>
        <v>645139.4</v>
      </c>
      <c r="C1126" s="2">
        <v>30619</v>
      </c>
      <c r="D1126" s="3">
        <f>Sheet3!B1126</f>
        <v>645139.4</v>
      </c>
      <c r="E1126" s="2">
        <f t="shared" si="53"/>
        <v>30619</v>
      </c>
      <c r="F1126" s="3">
        <f t="shared" si="54"/>
        <v>0</v>
      </c>
      <c r="G1126" s="3">
        <f t="shared" si="55"/>
        <v>0</v>
      </c>
    </row>
    <row r="1127" spans="1:7" x14ac:dyDescent="0.3">
      <c r="A1127" s="2">
        <v>30620</v>
      </c>
      <c r="B1127" s="3">
        <f>Sheet2!B1127</f>
        <v>858969.1</v>
      </c>
      <c r="C1127" s="2">
        <v>30620</v>
      </c>
      <c r="D1127" s="3">
        <f>Sheet3!B1127</f>
        <v>858969.1</v>
      </c>
      <c r="E1127" s="2">
        <f t="shared" si="53"/>
        <v>30620</v>
      </c>
      <c r="F1127" s="3">
        <f t="shared" si="54"/>
        <v>0</v>
      </c>
      <c r="G1127" s="3">
        <f t="shared" si="55"/>
        <v>0</v>
      </c>
    </row>
    <row r="1128" spans="1:7" x14ac:dyDescent="0.3">
      <c r="A1128" s="2">
        <v>30621</v>
      </c>
      <c r="B1128" s="3">
        <f>Sheet2!B1128</f>
        <v>1037252</v>
      </c>
      <c r="C1128" s="2">
        <v>30621</v>
      </c>
      <c r="D1128" s="3">
        <f>Sheet3!B1128</f>
        <v>1037252</v>
      </c>
      <c r="E1128" s="2">
        <f t="shared" si="53"/>
        <v>30621</v>
      </c>
      <c r="F1128" s="3">
        <f t="shared" si="54"/>
        <v>0</v>
      </c>
      <c r="G1128" s="3">
        <f t="shared" si="55"/>
        <v>0</v>
      </c>
    </row>
    <row r="1129" spans="1:7" x14ac:dyDescent="0.3">
      <c r="A1129" s="2">
        <v>30622</v>
      </c>
      <c r="B1129" s="3">
        <f>Sheet2!B1129</f>
        <v>1283462</v>
      </c>
      <c r="C1129" s="2">
        <v>30622</v>
      </c>
      <c r="D1129" s="3">
        <f>Sheet3!B1129</f>
        <v>1283462</v>
      </c>
      <c r="E1129" s="2">
        <f t="shared" si="53"/>
        <v>30622</v>
      </c>
      <c r="F1129" s="3">
        <f t="shared" si="54"/>
        <v>0</v>
      </c>
      <c r="G1129" s="3">
        <f t="shared" si="55"/>
        <v>0</v>
      </c>
    </row>
    <row r="1130" spans="1:7" x14ac:dyDescent="0.3">
      <c r="A1130" s="2">
        <v>30623</v>
      </c>
      <c r="B1130" s="3">
        <f>Sheet2!B1130</f>
        <v>1569209</v>
      </c>
      <c r="C1130" s="2">
        <v>30623</v>
      </c>
      <c r="D1130" s="3">
        <f>Sheet3!B1130</f>
        <v>1569209</v>
      </c>
      <c r="E1130" s="2">
        <f t="shared" si="53"/>
        <v>30623</v>
      </c>
      <c r="F1130" s="3">
        <f t="shared" si="54"/>
        <v>0</v>
      </c>
      <c r="G1130" s="3">
        <f t="shared" si="55"/>
        <v>0</v>
      </c>
    </row>
    <row r="1131" spans="1:7" x14ac:dyDescent="0.3">
      <c r="A1131" s="2">
        <v>30624</v>
      </c>
      <c r="B1131" s="3">
        <f>Sheet2!B1131</f>
        <v>1820783</v>
      </c>
      <c r="C1131" s="2">
        <v>30624</v>
      </c>
      <c r="D1131" s="3">
        <f>Sheet3!B1131</f>
        <v>1820783</v>
      </c>
      <c r="E1131" s="2">
        <f t="shared" si="53"/>
        <v>30624</v>
      </c>
      <c r="F1131" s="3">
        <f t="shared" si="54"/>
        <v>0</v>
      </c>
      <c r="G1131" s="3">
        <f t="shared" si="55"/>
        <v>0</v>
      </c>
    </row>
    <row r="1132" spans="1:7" x14ac:dyDescent="0.3">
      <c r="A1132" s="2">
        <v>30625</v>
      </c>
      <c r="B1132" s="3">
        <f>Sheet2!B1132</f>
        <v>2104456</v>
      </c>
      <c r="C1132" s="2">
        <v>30625</v>
      </c>
      <c r="D1132" s="3">
        <f>Sheet3!B1132</f>
        <v>2104456</v>
      </c>
      <c r="E1132" s="2">
        <f t="shared" si="53"/>
        <v>30625</v>
      </c>
      <c r="F1132" s="3">
        <f t="shared" si="54"/>
        <v>0</v>
      </c>
      <c r="G1132" s="3">
        <f t="shared" si="55"/>
        <v>0</v>
      </c>
    </row>
    <row r="1133" spans="1:7" x14ac:dyDescent="0.3">
      <c r="A1133" s="2">
        <v>30626</v>
      </c>
      <c r="B1133" s="3">
        <f>Sheet2!B1133</f>
        <v>2232128</v>
      </c>
      <c r="C1133" s="2">
        <v>30626</v>
      </c>
      <c r="D1133" s="3">
        <f>Sheet3!B1133</f>
        <v>2232128</v>
      </c>
      <c r="E1133" s="2">
        <f t="shared" si="53"/>
        <v>30626</v>
      </c>
      <c r="F1133" s="3">
        <f t="shared" si="54"/>
        <v>0</v>
      </c>
      <c r="G1133" s="3">
        <f t="shared" si="55"/>
        <v>0</v>
      </c>
    </row>
    <row r="1134" spans="1:7" x14ac:dyDescent="0.3">
      <c r="A1134" s="2">
        <v>30627</v>
      </c>
      <c r="B1134" s="3">
        <f>Sheet2!B1134</f>
        <v>2420010</v>
      </c>
      <c r="C1134" s="2">
        <v>30627</v>
      </c>
      <c r="D1134" s="3">
        <f>Sheet3!B1134</f>
        <v>2420010</v>
      </c>
      <c r="E1134" s="2">
        <f t="shared" si="53"/>
        <v>30627</v>
      </c>
      <c r="F1134" s="3">
        <f t="shared" si="54"/>
        <v>0</v>
      </c>
      <c r="G1134" s="3">
        <f t="shared" si="55"/>
        <v>0</v>
      </c>
    </row>
    <row r="1135" spans="1:7" x14ac:dyDescent="0.3">
      <c r="A1135" s="2">
        <v>30628</v>
      </c>
      <c r="B1135" s="3">
        <f>Sheet2!B1135</f>
        <v>2642577</v>
      </c>
      <c r="C1135" s="2">
        <v>30628</v>
      </c>
      <c r="D1135" s="3">
        <f>Sheet3!B1135</f>
        <v>2642577</v>
      </c>
      <c r="E1135" s="2">
        <f t="shared" si="53"/>
        <v>30628</v>
      </c>
      <c r="F1135" s="3">
        <f t="shared" si="54"/>
        <v>0</v>
      </c>
      <c r="G1135" s="3">
        <f t="shared" si="55"/>
        <v>0</v>
      </c>
    </row>
    <row r="1136" spans="1:7" x14ac:dyDescent="0.3">
      <c r="A1136" s="2">
        <v>30629</v>
      </c>
      <c r="B1136" s="3">
        <f>Sheet2!B1136</f>
        <v>2863356</v>
      </c>
      <c r="C1136" s="2">
        <v>30629</v>
      </c>
      <c r="D1136" s="3">
        <f>Sheet3!B1136</f>
        <v>2863356</v>
      </c>
      <c r="E1136" s="2">
        <f t="shared" si="53"/>
        <v>30629</v>
      </c>
      <c r="F1136" s="3">
        <f t="shared" si="54"/>
        <v>0</v>
      </c>
      <c r="G1136" s="3">
        <f t="shared" si="55"/>
        <v>0</v>
      </c>
    </row>
    <row r="1137" spans="1:7" x14ac:dyDescent="0.3">
      <c r="A1137" s="2">
        <v>30630</v>
      </c>
      <c r="B1137" s="3">
        <f>Sheet2!B1137</f>
        <v>2997192</v>
      </c>
      <c r="C1137" s="2">
        <v>30630</v>
      </c>
      <c r="D1137" s="3">
        <f>Sheet3!B1137</f>
        <v>2997192</v>
      </c>
      <c r="E1137" s="2">
        <f t="shared" si="53"/>
        <v>30630</v>
      </c>
      <c r="F1137" s="3">
        <f t="shared" si="54"/>
        <v>0</v>
      </c>
      <c r="G1137" s="3">
        <f t="shared" si="55"/>
        <v>0</v>
      </c>
    </row>
    <row r="1138" spans="1:7" x14ac:dyDescent="0.3">
      <c r="A1138" s="2">
        <v>30631</v>
      </c>
      <c r="B1138" s="3">
        <f>Sheet2!B1138</f>
        <v>3035940</v>
      </c>
      <c r="C1138" s="2">
        <v>30631</v>
      </c>
      <c r="D1138" s="3">
        <f>Sheet3!B1138</f>
        <v>3035940</v>
      </c>
      <c r="E1138" s="2">
        <f t="shared" si="53"/>
        <v>30631</v>
      </c>
      <c r="F1138" s="3">
        <f t="shared" si="54"/>
        <v>0</v>
      </c>
      <c r="G1138" s="3">
        <f t="shared" si="55"/>
        <v>0</v>
      </c>
    </row>
    <row r="1139" spans="1:7" x14ac:dyDescent="0.3">
      <c r="A1139" s="2">
        <v>30632</v>
      </c>
      <c r="B1139" s="3">
        <f>Sheet2!B1139</f>
        <v>3010716</v>
      </c>
      <c r="C1139" s="2">
        <v>30632</v>
      </c>
      <c r="D1139" s="3">
        <f>Sheet3!B1139</f>
        <v>3010716</v>
      </c>
      <c r="E1139" s="2">
        <f t="shared" si="53"/>
        <v>30632</v>
      </c>
      <c r="F1139" s="3">
        <f t="shared" si="54"/>
        <v>0</v>
      </c>
      <c r="G1139" s="3">
        <f t="shared" si="55"/>
        <v>0</v>
      </c>
    </row>
    <row r="1140" spans="1:7" x14ac:dyDescent="0.3">
      <c r="A1140" s="2">
        <v>30633</v>
      </c>
      <c r="B1140" s="3">
        <f>Sheet2!B1140</f>
        <v>3034649</v>
      </c>
      <c r="C1140" s="2">
        <v>30633</v>
      </c>
      <c r="D1140" s="3">
        <f>Sheet3!B1140</f>
        <v>3034648</v>
      </c>
      <c r="E1140" s="2">
        <f t="shared" si="53"/>
        <v>30633</v>
      </c>
      <c r="F1140" s="3">
        <f t="shared" si="54"/>
        <v>1</v>
      </c>
      <c r="G1140" s="3">
        <f t="shared" si="55"/>
        <v>3.2952751027466778E-5</v>
      </c>
    </row>
    <row r="1141" spans="1:7" x14ac:dyDescent="0.3">
      <c r="A1141" s="2">
        <v>30634</v>
      </c>
      <c r="B1141" s="3">
        <f>Sheet2!B1141</f>
        <v>3034291</v>
      </c>
      <c r="C1141" s="2">
        <v>30634</v>
      </c>
      <c r="D1141" s="3">
        <f>Sheet3!B1141</f>
        <v>3034291</v>
      </c>
      <c r="E1141" s="2">
        <f t="shared" si="53"/>
        <v>30634</v>
      </c>
      <c r="F1141" s="3">
        <f t="shared" si="54"/>
        <v>0</v>
      </c>
      <c r="G1141" s="3">
        <f t="shared" si="55"/>
        <v>0</v>
      </c>
    </row>
    <row r="1142" spans="1:7" x14ac:dyDescent="0.3">
      <c r="A1142" s="2">
        <v>30635</v>
      </c>
      <c r="B1142" s="3">
        <f>Sheet2!B1142</f>
        <v>3010244</v>
      </c>
      <c r="C1142" s="2">
        <v>30635</v>
      </c>
      <c r="D1142" s="3">
        <f>Sheet3!B1142</f>
        <v>3010243</v>
      </c>
      <c r="E1142" s="2">
        <f t="shared" si="53"/>
        <v>30635</v>
      </c>
      <c r="F1142" s="3">
        <f t="shared" si="54"/>
        <v>1</v>
      </c>
      <c r="G1142" s="3">
        <f t="shared" si="55"/>
        <v>3.3219909489034609E-5</v>
      </c>
    </row>
    <row r="1143" spans="1:7" x14ac:dyDescent="0.3">
      <c r="A1143" s="2">
        <v>30636</v>
      </c>
      <c r="B1143" s="3">
        <f>Sheet2!B1143</f>
        <v>3059908</v>
      </c>
      <c r="C1143" s="2">
        <v>30636</v>
      </c>
      <c r="D1143" s="3">
        <f>Sheet3!B1143</f>
        <v>3059908</v>
      </c>
      <c r="E1143" s="2">
        <f t="shared" si="53"/>
        <v>30636</v>
      </c>
      <c r="F1143" s="3">
        <f t="shared" si="54"/>
        <v>0</v>
      </c>
      <c r="G1143" s="3">
        <f t="shared" si="55"/>
        <v>0</v>
      </c>
    </row>
    <row r="1144" spans="1:7" x14ac:dyDescent="0.3">
      <c r="A1144" s="2">
        <v>30637</v>
      </c>
      <c r="B1144" s="3">
        <f>Sheet2!B1144</f>
        <v>3181969</v>
      </c>
      <c r="C1144" s="2">
        <v>30637</v>
      </c>
      <c r="D1144" s="3">
        <f>Sheet3!B1144</f>
        <v>3181968</v>
      </c>
      <c r="E1144" s="2">
        <f t="shared" si="53"/>
        <v>30637</v>
      </c>
      <c r="F1144" s="3">
        <f t="shared" si="54"/>
        <v>1</v>
      </c>
      <c r="G1144" s="3">
        <f t="shared" si="55"/>
        <v>3.1427091661512625E-5</v>
      </c>
    </row>
    <row r="1145" spans="1:7" x14ac:dyDescent="0.3">
      <c r="A1145" s="2">
        <v>30638</v>
      </c>
      <c r="B1145" s="3">
        <f>Sheet2!B1145</f>
        <v>3205734</v>
      </c>
      <c r="C1145" s="2">
        <v>30638</v>
      </c>
      <c r="D1145" s="3">
        <f>Sheet3!B1145</f>
        <v>3205734</v>
      </c>
      <c r="E1145" s="2">
        <f t="shared" si="53"/>
        <v>30638</v>
      </c>
      <c r="F1145" s="3">
        <f t="shared" si="54"/>
        <v>0</v>
      </c>
      <c r="G1145" s="3">
        <f t="shared" si="55"/>
        <v>0</v>
      </c>
    </row>
    <row r="1146" spans="1:7" x14ac:dyDescent="0.3">
      <c r="A1146" s="2">
        <v>30639</v>
      </c>
      <c r="B1146" s="3">
        <f>Sheet2!B1146</f>
        <v>4037351</v>
      </c>
      <c r="C1146" s="2">
        <v>30639</v>
      </c>
      <c r="D1146" s="3">
        <f>Sheet3!B1146</f>
        <v>4037350</v>
      </c>
      <c r="E1146" s="2">
        <f t="shared" si="53"/>
        <v>30639</v>
      </c>
      <c r="F1146" s="3">
        <f t="shared" si="54"/>
        <v>1</v>
      </c>
      <c r="G1146" s="3">
        <f t="shared" si="55"/>
        <v>2.4768722057785427E-5</v>
      </c>
    </row>
    <row r="1147" spans="1:7" x14ac:dyDescent="0.3">
      <c r="A1147" s="2">
        <v>30640</v>
      </c>
      <c r="B1147" s="3">
        <f>Sheet2!B1147</f>
        <v>4380162</v>
      </c>
      <c r="C1147" s="2">
        <v>30640</v>
      </c>
      <c r="D1147" s="3">
        <f>Sheet3!B1147</f>
        <v>4380160</v>
      </c>
      <c r="E1147" s="2">
        <f t="shared" si="53"/>
        <v>30640</v>
      </c>
      <c r="F1147" s="3">
        <f t="shared" si="54"/>
        <v>2</v>
      </c>
      <c r="G1147" s="3">
        <f t="shared" si="55"/>
        <v>4.5660432495616597E-5</v>
      </c>
    </row>
    <row r="1148" spans="1:7" x14ac:dyDescent="0.3">
      <c r="A1148" s="2">
        <v>30641</v>
      </c>
      <c r="B1148" s="3">
        <f>Sheet2!B1148</f>
        <v>4404209</v>
      </c>
      <c r="C1148" s="2">
        <v>30641</v>
      </c>
      <c r="D1148" s="3">
        <f>Sheet3!B1148</f>
        <v>4404209</v>
      </c>
      <c r="E1148" s="2">
        <f t="shared" si="53"/>
        <v>30641</v>
      </c>
      <c r="F1148" s="3">
        <f t="shared" si="54"/>
        <v>0</v>
      </c>
      <c r="G1148" s="3">
        <f t="shared" si="55"/>
        <v>0</v>
      </c>
    </row>
    <row r="1149" spans="1:7" x14ac:dyDescent="0.3">
      <c r="A1149" s="2">
        <v>30642</v>
      </c>
      <c r="B1149" s="3">
        <f>Sheet2!B1149</f>
        <v>4379670</v>
      </c>
      <c r="C1149" s="2">
        <v>30642</v>
      </c>
      <c r="D1149" s="3">
        <f>Sheet3!B1149</f>
        <v>4379668</v>
      </c>
      <c r="E1149" s="2">
        <f t="shared" si="53"/>
        <v>30642</v>
      </c>
      <c r="F1149" s="3">
        <f t="shared" si="54"/>
        <v>2</v>
      </c>
      <c r="G1149" s="3">
        <f t="shared" si="55"/>
        <v>4.5665561864506626E-5</v>
      </c>
    </row>
    <row r="1150" spans="1:7" x14ac:dyDescent="0.3">
      <c r="A1150" s="2">
        <v>30643</v>
      </c>
      <c r="B1150" s="3">
        <f>Sheet2!B1150</f>
        <v>4379616</v>
      </c>
      <c r="C1150" s="2">
        <v>30643</v>
      </c>
      <c r="D1150" s="3">
        <f>Sheet3!B1150</f>
        <v>4379616</v>
      </c>
      <c r="E1150" s="2">
        <f t="shared" si="53"/>
        <v>30643</v>
      </c>
      <c r="F1150" s="3">
        <f t="shared" si="54"/>
        <v>0</v>
      </c>
      <c r="G1150" s="3">
        <f t="shared" si="55"/>
        <v>0</v>
      </c>
    </row>
    <row r="1151" spans="1:7" x14ac:dyDescent="0.3">
      <c r="A1151" s="2">
        <v>30644</v>
      </c>
      <c r="B1151" s="3">
        <f>Sheet2!B1151</f>
        <v>4453044</v>
      </c>
      <c r="C1151" s="2">
        <v>30644</v>
      </c>
      <c r="D1151" s="3">
        <f>Sheet3!B1151</f>
        <v>4453044</v>
      </c>
      <c r="E1151" s="2">
        <f t="shared" si="53"/>
        <v>30644</v>
      </c>
      <c r="F1151" s="3">
        <f t="shared" si="54"/>
        <v>0</v>
      </c>
      <c r="G1151" s="3">
        <f t="shared" si="55"/>
        <v>0</v>
      </c>
    </row>
    <row r="1152" spans="1:7" x14ac:dyDescent="0.3">
      <c r="A1152" s="2">
        <v>30645</v>
      </c>
      <c r="B1152" s="3">
        <f>Sheet2!B1152</f>
        <v>4501910</v>
      </c>
      <c r="C1152" s="2">
        <v>30645</v>
      </c>
      <c r="D1152" s="3">
        <f>Sheet3!B1152</f>
        <v>4501910</v>
      </c>
      <c r="E1152" s="2">
        <f t="shared" si="53"/>
        <v>30645</v>
      </c>
      <c r="F1152" s="3">
        <f t="shared" si="54"/>
        <v>0</v>
      </c>
      <c r="G1152" s="3">
        <f t="shared" si="55"/>
        <v>0</v>
      </c>
    </row>
    <row r="1153" spans="1:7" x14ac:dyDescent="0.3">
      <c r="A1153" s="2">
        <v>30646</v>
      </c>
      <c r="B1153" s="3">
        <f>Sheet2!B1153</f>
        <v>4452930</v>
      </c>
      <c r="C1153" s="2">
        <v>30646</v>
      </c>
      <c r="D1153" s="3">
        <f>Sheet3!B1153</f>
        <v>4452930</v>
      </c>
      <c r="E1153" s="2">
        <f t="shared" si="53"/>
        <v>30646</v>
      </c>
      <c r="F1153" s="3">
        <f t="shared" si="54"/>
        <v>0</v>
      </c>
      <c r="G1153" s="3">
        <f t="shared" si="55"/>
        <v>0</v>
      </c>
    </row>
    <row r="1154" spans="1:7" x14ac:dyDescent="0.3">
      <c r="A1154" s="2">
        <v>30647</v>
      </c>
      <c r="B1154" s="3">
        <f>Sheet2!B1154</f>
        <v>4428444</v>
      </c>
      <c r="C1154" s="2">
        <v>30647</v>
      </c>
      <c r="D1154" s="3">
        <f>Sheet3!B1154</f>
        <v>4428442</v>
      </c>
      <c r="E1154" s="2">
        <f t="shared" si="53"/>
        <v>30647</v>
      </c>
      <c r="F1154" s="3">
        <f t="shared" si="54"/>
        <v>2</v>
      </c>
      <c r="G1154" s="3">
        <f t="shared" si="55"/>
        <v>4.5162610236286259E-5</v>
      </c>
    </row>
    <row r="1155" spans="1:7" x14ac:dyDescent="0.3">
      <c r="A1155" s="2">
        <v>30648</v>
      </c>
      <c r="B1155" s="3">
        <f>Sheet2!B1155</f>
        <v>4550754</v>
      </c>
      <c r="C1155" s="2">
        <v>30648</v>
      </c>
      <c r="D1155" s="3">
        <f>Sheet3!B1155</f>
        <v>4550754</v>
      </c>
      <c r="E1155" s="2">
        <f t="shared" ref="E1155:E1179" si="56">A1155</f>
        <v>30648</v>
      </c>
      <c r="F1155" s="3">
        <f t="shared" ref="F1155:F1179" si="57">ABS(B1155-D1155)</f>
        <v>0</v>
      </c>
      <c r="G1155" s="3">
        <f t="shared" ref="G1155:G1179" si="58">100*F1155/D1155</f>
        <v>0</v>
      </c>
    </row>
    <row r="1156" spans="1:7" x14ac:dyDescent="0.3">
      <c r="A1156" s="2">
        <v>30649</v>
      </c>
      <c r="B1156" s="3">
        <f>Sheet2!B1156</f>
        <v>4966706</v>
      </c>
      <c r="C1156" s="2">
        <v>30649</v>
      </c>
      <c r="D1156" s="3">
        <f>Sheet3!B1156</f>
        <v>4966706</v>
      </c>
      <c r="E1156" s="2">
        <f t="shared" si="56"/>
        <v>30649</v>
      </c>
      <c r="F1156" s="3">
        <f t="shared" si="57"/>
        <v>0</v>
      </c>
      <c r="G1156" s="3">
        <f t="shared" si="58"/>
        <v>0</v>
      </c>
    </row>
    <row r="1157" spans="1:7" x14ac:dyDescent="0.3">
      <c r="A1157" s="2">
        <v>30650</v>
      </c>
      <c r="B1157" s="3">
        <f>Sheet2!B1157</f>
        <v>5040050</v>
      </c>
      <c r="C1157" s="2">
        <v>30650</v>
      </c>
      <c r="D1157" s="3">
        <f>Sheet3!B1157</f>
        <v>5040048</v>
      </c>
      <c r="E1157" s="2">
        <f t="shared" si="56"/>
        <v>30650</v>
      </c>
      <c r="F1157" s="3">
        <f t="shared" si="57"/>
        <v>2</v>
      </c>
      <c r="G1157" s="3">
        <f t="shared" si="58"/>
        <v>3.9682161757189617E-5</v>
      </c>
    </row>
    <row r="1158" spans="1:7" x14ac:dyDescent="0.3">
      <c r="A1158" s="2">
        <v>30651</v>
      </c>
      <c r="B1158" s="3">
        <f>Sheet2!B1158</f>
        <v>5040038</v>
      </c>
      <c r="C1158" s="2">
        <v>30651</v>
      </c>
      <c r="D1158" s="3">
        <f>Sheet3!B1158</f>
        <v>5040038</v>
      </c>
      <c r="E1158" s="2">
        <f t="shared" si="56"/>
        <v>30651</v>
      </c>
      <c r="F1158" s="3">
        <f t="shared" si="57"/>
        <v>0</v>
      </c>
      <c r="G1158" s="3">
        <f t="shared" si="58"/>
        <v>0</v>
      </c>
    </row>
    <row r="1159" spans="1:7" x14ac:dyDescent="0.3">
      <c r="A1159" s="2">
        <v>30652</v>
      </c>
      <c r="B1159" s="3">
        <f>Sheet2!B1159</f>
        <v>5016014</v>
      </c>
      <c r="C1159" s="2">
        <v>30652</v>
      </c>
      <c r="D1159" s="3">
        <f>Sheet3!B1159</f>
        <v>5016014</v>
      </c>
      <c r="E1159" s="2">
        <f t="shared" si="56"/>
        <v>30652</v>
      </c>
      <c r="F1159" s="3">
        <f t="shared" si="57"/>
        <v>0</v>
      </c>
      <c r="G1159" s="3">
        <f t="shared" si="58"/>
        <v>0</v>
      </c>
    </row>
    <row r="1160" spans="1:7" x14ac:dyDescent="0.3">
      <c r="A1160" s="2">
        <v>30653</v>
      </c>
      <c r="B1160" s="3">
        <f>Sheet2!B1160</f>
        <v>5065670</v>
      </c>
      <c r="C1160" s="2">
        <v>30653</v>
      </c>
      <c r="D1160" s="3">
        <f>Sheet3!B1160</f>
        <v>5065668</v>
      </c>
      <c r="E1160" s="2">
        <f t="shared" si="56"/>
        <v>30653</v>
      </c>
      <c r="F1160" s="3">
        <f t="shared" si="57"/>
        <v>2</v>
      </c>
      <c r="G1160" s="3">
        <f t="shared" si="58"/>
        <v>3.9481466215314547E-5</v>
      </c>
    </row>
    <row r="1161" spans="1:7" x14ac:dyDescent="0.3">
      <c r="A1161" s="2">
        <v>30654</v>
      </c>
      <c r="B1161" s="3">
        <f>Sheet2!B1161</f>
        <v>5089253</v>
      </c>
      <c r="C1161" s="2">
        <v>30654</v>
      </c>
      <c r="D1161" s="3">
        <f>Sheet3!B1161</f>
        <v>5089253</v>
      </c>
      <c r="E1161" s="2">
        <f t="shared" si="56"/>
        <v>30654</v>
      </c>
      <c r="F1161" s="3">
        <f t="shared" si="57"/>
        <v>0</v>
      </c>
      <c r="G1161" s="3">
        <f t="shared" si="58"/>
        <v>0</v>
      </c>
    </row>
    <row r="1162" spans="1:7" x14ac:dyDescent="0.3">
      <c r="A1162" s="2">
        <v>30655</v>
      </c>
      <c r="B1162" s="3">
        <f>Sheet2!B1162</f>
        <v>5064694</v>
      </c>
      <c r="C1162" s="2">
        <v>30655</v>
      </c>
      <c r="D1162" s="3">
        <f>Sheet3!B1162</f>
        <v>5064694</v>
      </c>
      <c r="E1162" s="2">
        <f t="shared" si="56"/>
        <v>30655</v>
      </c>
      <c r="F1162" s="3">
        <f t="shared" si="57"/>
        <v>0</v>
      </c>
      <c r="G1162" s="3">
        <f t="shared" si="58"/>
        <v>0</v>
      </c>
    </row>
    <row r="1163" spans="1:7" x14ac:dyDescent="0.3">
      <c r="A1163" s="2">
        <v>30656</v>
      </c>
      <c r="B1163" s="3">
        <f>Sheet2!B1163</f>
        <v>5064639</v>
      </c>
      <c r="C1163" s="2">
        <v>30656</v>
      </c>
      <c r="D1163" s="3">
        <f>Sheet3!B1163</f>
        <v>5064639</v>
      </c>
      <c r="E1163" s="2">
        <f t="shared" si="56"/>
        <v>30656</v>
      </c>
      <c r="F1163" s="3">
        <f t="shared" si="57"/>
        <v>0</v>
      </c>
      <c r="G1163" s="3">
        <f t="shared" si="58"/>
        <v>0</v>
      </c>
    </row>
    <row r="1164" spans="1:7" x14ac:dyDescent="0.3">
      <c r="A1164" s="2">
        <v>30657</v>
      </c>
      <c r="B1164" s="3">
        <f>Sheet2!B1164</f>
        <v>5309316</v>
      </c>
      <c r="C1164" s="2">
        <v>30657</v>
      </c>
      <c r="D1164" s="3">
        <f>Sheet3!B1164</f>
        <v>5309316</v>
      </c>
      <c r="E1164" s="2">
        <f t="shared" si="56"/>
        <v>30657</v>
      </c>
      <c r="F1164" s="3">
        <f t="shared" si="57"/>
        <v>0</v>
      </c>
      <c r="G1164" s="3">
        <f t="shared" si="58"/>
        <v>0</v>
      </c>
    </row>
    <row r="1165" spans="1:7" x14ac:dyDescent="0.3">
      <c r="A1165" s="2">
        <v>30658</v>
      </c>
      <c r="B1165" s="3">
        <f>Sheet2!B1165</f>
        <v>5236643</v>
      </c>
      <c r="C1165" s="2">
        <v>30658</v>
      </c>
      <c r="D1165" s="3">
        <f>Sheet3!B1165</f>
        <v>5236642</v>
      </c>
      <c r="E1165" s="2">
        <f t="shared" si="56"/>
        <v>30658</v>
      </c>
      <c r="F1165" s="3">
        <f t="shared" si="57"/>
        <v>1</v>
      </c>
      <c r="G1165" s="3">
        <f t="shared" si="58"/>
        <v>1.9096207073158714E-5</v>
      </c>
    </row>
    <row r="1166" spans="1:7" x14ac:dyDescent="0.3">
      <c r="A1166" s="2">
        <v>30659</v>
      </c>
      <c r="B1166" s="3">
        <f>Sheet2!B1166</f>
        <v>5237746</v>
      </c>
      <c r="C1166" s="2">
        <v>30659</v>
      </c>
      <c r="D1166" s="3">
        <f>Sheet3!B1166</f>
        <v>5237728</v>
      </c>
      <c r="E1166" s="2">
        <f t="shared" si="56"/>
        <v>30659</v>
      </c>
      <c r="F1166" s="3">
        <f t="shared" si="57"/>
        <v>18</v>
      </c>
      <c r="G1166" s="3">
        <f t="shared" si="58"/>
        <v>3.4366045735861043E-4</v>
      </c>
    </row>
    <row r="1167" spans="1:7" x14ac:dyDescent="0.3">
      <c r="A1167" s="2">
        <v>30660</v>
      </c>
      <c r="B1167" s="3">
        <f>Sheet2!B1167</f>
        <v>5285660</v>
      </c>
      <c r="C1167" s="2">
        <v>30660</v>
      </c>
      <c r="D1167" s="3">
        <f>Sheet3!B1167</f>
        <v>5285660</v>
      </c>
      <c r="E1167" s="2">
        <f t="shared" si="56"/>
        <v>30660</v>
      </c>
      <c r="F1167" s="3">
        <f t="shared" si="57"/>
        <v>0</v>
      </c>
      <c r="G1167" s="3">
        <f t="shared" si="58"/>
        <v>0</v>
      </c>
    </row>
    <row r="1168" spans="1:7" x14ac:dyDescent="0.3">
      <c r="A1168" s="2">
        <v>30661</v>
      </c>
      <c r="B1168" s="3">
        <f>Sheet2!B1168</f>
        <v>5334948</v>
      </c>
      <c r="C1168" s="2">
        <v>30661</v>
      </c>
      <c r="D1168" s="3">
        <f>Sheet3!B1168</f>
        <v>5334948</v>
      </c>
      <c r="E1168" s="2">
        <f t="shared" si="56"/>
        <v>30661</v>
      </c>
      <c r="F1168" s="3">
        <f t="shared" si="57"/>
        <v>0</v>
      </c>
      <c r="G1168" s="3">
        <f t="shared" si="58"/>
        <v>0</v>
      </c>
    </row>
    <row r="1169" spans="1:7" x14ac:dyDescent="0.3">
      <c r="A1169" s="2">
        <v>30662</v>
      </c>
      <c r="B1169" s="3">
        <f>Sheet2!B1169</f>
        <v>5334017</v>
      </c>
      <c r="C1169" s="2">
        <v>30662</v>
      </c>
      <c r="D1169" s="3">
        <f>Sheet3!B1169</f>
        <v>5334017</v>
      </c>
      <c r="E1169" s="2">
        <f t="shared" si="56"/>
        <v>30662</v>
      </c>
      <c r="F1169" s="3">
        <f t="shared" si="57"/>
        <v>0</v>
      </c>
      <c r="G1169" s="3">
        <f t="shared" si="58"/>
        <v>0</v>
      </c>
    </row>
    <row r="1170" spans="1:7" x14ac:dyDescent="0.3">
      <c r="A1170" s="2">
        <v>30663</v>
      </c>
      <c r="B1170" s="3">
        <f>Sheet2!B1170</f>
        <v>5260512</v>
      </c>
      <c r="C1170" s="2">
        <v>30663</v>
      </c>
      <c r="D1170" s="3">
        <f>Sheet3!B1170</f>
        <v>5260512</v>
      </c>
      <c r="E1170" s="2">
        <f t="shared" si="56"/>
        <v>30663</v>
      </c>
      <c r="F1170" s="3">
        <f t="shared" si="57"/>
        <v>0</v>
      </c>
      <c r="G1170" s="3">
        <f t="shared" si="58"/>
        <v>0</v>
      </c>
    </row>
    <row r="1171" spans="1:7" x14ac:dyDescent="0.3">
      <c r="A1171" s="2">
        <v>30664</v>
      </c>
      <c r="B1171" s="3">
        <f>Sheet2!B1171</f>
        <v>5235971</v>
      </c>
      <c r="C1171" s="2">
        <v>30664</v>
      </c>
      <c r="D1171" s="3">
        <f>Sheet3!B1171</f>
        <v>5235971</v>
      </c>
      <c r="E1171" s="2">
        <f t="shared" si="56"/>
        <v>30664</v>
      </c>
      <c r="F1171" s="3">
        <f t="shared" si="57"/>
        <v>0</v>
      </c>
      <c r="G1171" s="3">
        <f t="shared" si="58"/>
        <v>0</v>
      </c>
    </row>
    <row r="1172" spans="1:7" x14ac:dyDescent="0.3">
      <c r="A1172" s="2">
        <v>30665</v>
      </c>
      <c r="B1172" s="3">
        <f>Sheet2!B1172</f>
        <v>5407178</v>
      </c>
      <c r="C1172" s="2">
        <v>30665</v>
      </c>
      <c r="D1172" s="3">
        <f>Sheet3!B1172</f>
        <v>5407178</v>
      </c>
      <c r="E1172" s="2">
        <f t="shared" si="56"/>
        <v>30665</v>
      </c>
      <c r="F1172" s="3">
        <f t="shared" si="57"/>
        <v>0</v>
      </c>
      <c r="G1172" s="3">
        <f t="shared" si="58"/>
        <v>0</v>
      </c>
    </row>
    <row r="1173" spans="1:7" x14ac:dyDescent="0.3">
      <c r="A1173" s="2">
        <v>30666</v>
      </c>
      <c r="B1173" s="3">
        <f>Sheet2!B1173</f>
        <v>5579092</v>
      </c>
      <c r="C1173" s="2">
        <v>30666</v>
      </c>
      <c r="D1173" s="3">
        <f>Sheet3!B1173</f>
        <v>5579092</v>
      </c>
      <c r="E1173" s="2">
        <f t="shared" si="56"/>
        <v>30666</v>
      </c>
      <c r="F1173" s="3">
        <f t="shared" si="57"/>
        <v>0</v>
      </c>
      <c r="G1173" s="3">
        <f t="shared" si="58"/>
        <v>0</v>
      </c>
    </row>
    <row r="1174" spans="1:7" x14ac:dyDescent="0.3">
      <c r="A1174" s="2">
        <v>30667</v>
      </c>
      <c r="B1174" s="3">
        <f>Sheet2!B1174</f>
        <v>5580128</v>
      </c>
      <c r="C1174" s="2">
        <v>30667</v>
      </c>
      <c r="D1174" s="3">
        <f>Sheet3!B1174</f>
        <v>5580128</v>
      </c>
      <c r="E1174" s="2">
        <f t="shared" si="56"/>
        <v>30667</v>
      </c>
      <c r="F1174" s="3">
        <f t="shared" si="57"/>
        <v>0</v>
      </c>
      <c r="G1174" s="3">
        <f t="shared" si="58"/>
        <v>0</v>
      </c>
    </row>
    <row r="1175" spans="1:7" x14ac:dyDescent="0.3">
      <c r="A1175" s="2">
        <v>30668</v>
      </c>
      <c r="B1175" s="3">
        <f>Sheet2!B1175</f>
        <v>5578634</v>
      </c>
      <c r="C1175" s="2">
        <v>30668</v>
      </c>
      <c r="D1175" s="3">
        <f>Sheet3!B1175</f>
        <v>5578634</v>
      </c>
      <c r="E1175" s="2">
        <f t="shared" si="56"/>
        <v>30668</v>
      </c>
      <c r="F1175" s="3">
        <f t="shared" si="57"/>
        <v>0</v>
      </c>
      <c r="G1175" s="3">
        <f t="shared" si="58"/>
        <v>0</v>
      </c>
    </row>
    <row r="1176" spans="1:7" x14ac:dyDescent="0.3">
      <c r="A1176" s="2">
        <v>30669</v>
      </c>
      <c r="B1176" s="3">
        <f>Sheet2!B1176</f>
        <v>5554074</v>
      </c>
      <c r="C1176" s="2">
        <v>30669</v>
      </c>
      <c r="D1176" s="3">
        <f>Sheet3!B1176</f>
        <v>5554074</v>
      </c>
      <c r="E1176" s="2">
        <f t="shared" si="56"/>
        <v>30669</v>
      </c>
      <c r="F1176" s="3">
        <f t="shared" si="57"/>
        <v>0</v>
      </c>
      <c r="G1176" s="3">
        <f t="shared" si="58"/>
        <v>0</v>
      </c>
    </row>
    <row r="1177" spans="1:7" x14ac:dyDescent="0.3">
      <c r="A1177" s="2">
        <v>30670</v>
      </c>
      <c r="B1177" s="3">
        <f>Sheet2!B1177</f>
        <v>5578472</v>
      </c>
      <c r="C1177" s="2">
        <v>30670</v>
      </c>
      <c r="D1177" s="3">
        <f>Sheet3!B1177</f>
        <v>5578472</v>
      </c>
      <c r="E1177" s="2">
        <f t="shared" si="56"/>
        <v>30670</v>
      </c>
      <c r="F1177" s="3">
        <f t="shared" si="57"/>
        <v>0</v>
      </c>
      <c r="G1177" s="3">
        <f t="shared" si="58"/>
        <v>0</v>
      </c>
    </row>
    <row r="1178" spans="1:7" x14ac:dyDescent="0.3">
      <c r="A1178" s="2">
        <v>30671</v>
      </c>
      <c r="B1178" s="3">
        <f>Sheet2!B1178</f>
        <v>5529493</v>
      </c>
      <c r="C1178" s="2">
        <v>30671</v>
      </c>
      <c r="D1178" s="3">
        <f>Sheet3!B1178</f>
        <v>5529493</v>
      </c>
      <c r="E1178" s="2">
        <f t="shared" si="56"/>
        <v>30671</v>
      </c>
      <c r="F1178" s="3">
        <f t="shared" si="57"/>
        <v>0</v>
      </c>
      <c r="G1178" s="3">
        <f t="shared" si="58"/>
        <v>0</v>
      </c>
    </row>
    <row r="1179" spans="1:7" x14ac:dyDescent="0.3">
      <c r="A1179" s="2">
        <v>30672</v>
      </c>
      <c r="B1179" s="3">
        <f>Sheet2!B1179</f>
        <v>5480524</v>
      </c>
      <c r="C1179" s="2">
        <v>30672</v>
      </c>
      <c r="D1179" s="3">
        <f>Sheet3!B1179</f>
        <v>5480524</v>
      </c>
      <c r="E1179" s="2">
        <f t="shared" si="56"/>
        <v>30672</v>
      </c>
      <c r="F1179" s="3">
        <f t="shared" si="57"/>
        <v>0</v>
      </c>
      <c r="G1179" s="3">
        <f t="shared" si="58"/>
        <v>0</v>
      </c>
    </row>
    <row r="1180" spans="1:7" x14ac:dyDescent="0.3">
      <c r="A1180" s="2">
        <v>30673</v>
      </c>
      <c r="B1180" s="3">
        <f>Sheet2!B1180</f>
        <v>5504961</v>
      </c>
      <c r="C1180" s="2">
        <v>30673</v>
      </c>
      <c r="D1180" s="3">
        <f>Sheet3!B1180</f>
        <v>5504961</v>
      </c>
    </row>
    <row r="1181" spans="1:7" x14ac:dyDescent="0.3">
      <c r="A1181" s="2">
        <v>30674</v>
      </c>
      <c r="B1181" s="3">
        <f>Sheet2!B1181</f>
        <v>5529405</v>
      </c>
      <c r="C1181" s="2">
        <v>30674</v>
      </c>
      <c r="D1181" s="3">
        <f>Sheet3!B1181</f>
        <v>5529405</v>
      </c>
    </row>
    <row r="1182" spans="1:7" x14ac:dyDescent="0.3">
      <c r="A1182" s="2">
        <v>30675</v>
      </c>
      <c r="B1182" s="3">
        <f>Sheet2!B1182</f>
        <v>5631199</v>
      </c>
      <c r="C1182" s="2">
        <v>30675</v>
      </c>
      <c r="D1182" s="3">
        <f>Sheet3!B1182</f>
        <v>5631199</v>
      </c>
    </row>
    <row r="1183" spans="1:7" x14ac:dyDescent="0.3">
      <c r="A1183" s="2">
        <v>30676</v>
      </c>
      <c r="B1183" s="3">
        <f>Sheet2!B1183</f>
        <v>5653790</v>
      </c>
      <c r="C1183" s="2">
        <v>30676</v>
      </c>
      <c r="D1183" s="3">
        <f>Sheet3!B1183</f>
        <v>5653790</v>
      </c>
    </row>
    <row r="1184" spans="1:7" x14ac:dyDescent="0.3">
      <c r="A1184" s="2">
        <v>30677</v>
      </c>
      <c r="B1184" s="3">
        <f>Sheet2!B1184</f>
        <v>5677393</v>
      </c>
      <c r="C1184" s="2">
        <v>30677</v>
      </c>
      <c r="D1184" s="3">
        <f>Sheet3!B1184</f>
        <v>5677393</v>
      </c>
    </row>
    <row r="1185" spans="1:4" x14ac:dyDescent="0.3">
      <c r="A1185" s="2">
        <v>30678</v>
      </c>
      <c r="B1185" s="3">
        <f>Sheet2!B1185</f>
        <v>5676594</v>
      </c>
      <c r="C1185" s="2">
        <v>30678</v>
      </c>
      <c r="D1185" s="3">
        <f>Sheet3!B1185</f>
        <v>5676594</v>
      </c>
    </row>
    <row r="1186" spans="1:4" x14ac:dyDescent="0.3">
      <c r="A1186" s="2">
        <v>30679</v>
      </c>
      <c r="B1186" s="3">
        <f>Sheet2!B1186</f>
        <v>5676565</v>
      </c>
      <c r="C1186" s="2">
        <v>30679</v>
      </c>
      <c r="D1186" s="3">
        <f>Sheet3!B1186</f>
        <v>5676565</v>
      </c>
    </row>
    <row r="1187" spans="1:4" x14ac:dyDescent="0.3">
      <c r="A1187" s="2">
        <v>30680</v>
      </c>
      <c r="B1187" s="3">
        <f>Sheet2!B1187</f>
        <v>5682193</v>
      </c>
      <c r="C1187" s="2">
        <v>30680</v>
      </c>
      <c r="D1187" s="3">
        <f>Sheet3!B1187</f>
        <v>5682192</v>
      </c>
    </row>
    <row r="1188" spans="1:4" x14ac:dyDescent="0.3">
      <c r="A1188" s="2">
        <v>30681</v>
      </c>
      <c r="B1188" s="3">
        <f>Sheet2!B1188</f>
        <v>5676739</v>
      </c>
      <c r="C1188" s="2">
        <v>30681</v>
      </c>
      <c r="D1188" s="3">
        <f>Sheet3!B1188</f>
        <v>5676739</v>
      </c>
    </row>
    <row r="1189" spans="1:4" x14ac:dyDescent="0.3">
      <c r="A1189" s="2">
        <v>30682</v>
      </c>
      <c r="B1189" s="3">
        <f>Sheet2!B1189</f>
        <v>5652110</v>
      </c>
      <c r="C1189" s="2">
        <v>30682</v>
      </c>
      <c r="D1189" s="3">
        <f>Sheet3!B1189</f>
        <v>5652110</v>
      </c>
    </row>
    <row r="1190" spans="1:4" x14ac:dyDescent="0.3">
      <c r="A1190" s="2">
        <v>30683</v>
      </c>
      <c r="B1190" s="3">
        <f>Sheet2!B1190</f>
        <v>5627871</v>
      </c>
      <c r="C1190" s="2">
        <v>30683</v>
      </c>
      <c r="D1190" s="3">
        <f>Sheet3!B1190</f>
        <v>5627871</v>
      </c>
    </row>
    <row r="1191" spans="1:4" x14ac:dyDescent="0.3">
      <c r="A1191" s="2">
        <v>30684</v>
      </c>
      <c r="B1191" s="3">
        <f>Sheet2!B1191</f>
        <v>5603066</v>
      </c>
      <c r="C1191" s="2">
        <v>30684</v>
      </c>
      <c r="D1191" s="3">
        <f>Sheet3!B1191</f>
        <v>5603066</v>
      </c>
    </row>
    <row r="1192" spans="1:4" x14ac:dyDescent="0.3">
      <c r="A1192" s="2">
        <v>30685</v>
      </c>
      <c r="B1192" s="3">
        <f>Sheet2!B1192</f>
        <v>5480663</v>
      </c>
      <c r="C1192" s="2">
        <v>30685</v>
      </c>
      <c r="D1192" s="3">
        <f>Sheet3!B1192</f>
        <v>5480663</v>
      </c>
    </row>
    <row r="1193" spans="1:4" x14ac:dyDescent="0.3">
      <c r="A1193" s="2">
        <v>30686</v>
      </c>
      <c r="B1193" s="3">
        <f>Sheet2!B1193</f>
        <v>5407228</v>
      </c>
      <c r="C1193" s="2">
        <v>30686</v>
      </c>
      <c r="D1193" s="3">
        <f>Sheet3!B1193</f>
        <v>5407228</v>
      </c>
    </row>
    <row r="1194" spans="1:4" x14ac:dyDescent="0.3">
      <c r="A1194" s="2">
        <v>30687</v>
      </c>
      <c r="B1194" s="3">
        <f>Sheet2!B1194</f>
        <v>5382709</v>
      </c>
      <c r="C1194" s="2">
        <v>30687</v>
      </c>
      <c r="D1194" s="3">
        <f>Sheet3!B1194</f>
        <v>5382709</v>
      </c>
    </row>
    <row r="1195" spans="1:4" x14ac:dyDescent="0.3">
      <c r="A1195" s="2">
        <v>30688</v>
      </c>
      <c r="B1195" s="3">
        <f>Sheet2!B1195</f>
        <v>5358219</v>
      </c>
      <c r="C1195" s="2">
        <v>30688</v>
      </c>
      <c r="D1195" s="3">
        <f>Sheet3!B1195</f>
        <v>5358219</v>
      </c>
    </row>
    <row r="1196" spans="1:4" x14ac:dyDescent="0.3">
      <c r="A1196" s="2">
        <v>30689</v>
      </c>
      <c r="B1196" s="3">
        <f>Sheet2!B1196</f>
        <v>5309396</v>
      </c>
      <c r="C1196" s="2">
        <v>30689</v>
      </c>
      <c r="D1196" s="3">
        <f>Sheet3!B1196</f>
        <v>5309396</v>
      </c>
    </row>
    <row r="1197" spans="1:4" x14ac:dyDescent="0.3">
      <c r="A1197" s="2">
        <v>30690</v>
      </c>
      <c r="B1197" s="3">
        <f>Sheet2!B1197</f>
        <v>5260378</v>
      </c>
      <c r="C1197" s="2">
        <v>30690</v>
      </c>
      <c r="D1197" s="3">
        <f>Sheet3!B1197</f>
        <v>5260378</v>
      </c>
    </row>
    <row r="1198" spans="1:4" x14ac:dyDescent="0.3">
      <c r="A1198" s="2">
        <v>30691</v>
      </c>
      <c r="B1198" s="3">
        <f>Sheet2!B1198</f>
        <v>5235934</v>
      </c>
      <c r="C1198" s="2">
        <v>30691</v>
      </c>
      <c r="D1198" s="3">
        <f>Sheet3!B1198</f>
        <v>5235934</v>
      </c>
    </row>
    <row r="1199" spans="1:4" x14ac:dyDescent="0.3">
      <c r="A1199" s="2">
        <v>30692</v>
      </c>
      <c r="B1199" s="3">
        <f>Sheet2!B1199</f>
        <v>5211386</v>
      </c>
      <c r="C1199" s="2">
        <v>30692</v>
      </c>
      <c r="D1199" s="3">
        <f>Sheet3!B1199</f>
        <v>5211386</v>
      </c>
    </row>
    <row r="1200" spans="1:4" x14ac:dyDescent="0.3">
      <c r="A1200" s="2">
        <v>30693</v>
      </c>
      <c r="B1200" s="3">
        <f>Sheet2!B1200</f>
        <v>5186900</v>
      </c>
      <c r="C1200" s="2">
        <v>30693</v>
      </c>
      <c r="D1200" s="3">
        <f>Sheet3!B1200</f>
        <v>5186900</v>
      </c>
    </row>
    <row r="1201" spans="1:4" x14ac:dyDescent="0.3">
      <c r="A1201" s="2">
        <v>30694</v>
      </c>
      <c r="B1201" s="3">
        <f>Sheet2!B1201</f>
        <v>5137954</v>
      </c>
      <c r="C1201" s="2">
        <v>30694</v>
      </c>
      <c r="D1201" s="3">
        <f>Sheet3!B1201</f>
        <v>5137954</v>
      </c>
    </row>
    <row r="1202" spans="1:4" x14ac:dyDescent="0.3">
      <c r="A1202" s="2">
        <v>30695</v>
      </c>
      <c r="B1202" s="3">
        <f>Sheet2!B1202</f>
        <v>5089010</v>
      </c>
      <c r="C1202" s="2">
        <v>30695</v>
      </c>
      <c r="D1202" s="3">
        <f>Sheet3!B1202</f>
        <v>5089008</v>
      </c>
    </row>
    <row r="1203" spans="1:4" x14ac:dyDescent="0.3">
      <c r="A1203" s="2">
        <v>30696</v>
      </c>
      <c r="B1203" s="3">
        <f>Sheet2!B1203</f>
        <v>5040066</v>
      </c>
      <c r="C1203" s="2">
        <v>30696</v>
      </c>
      <c r="D1203" s="3">
        <f>Sheet3!B1203</f>
        <v>5040066</v>
      </c>
    </row>
    <row r="1204" spans="1:4" x14ac:dyDescent="0.3">
      <c r="A1204" s="2">
        <v>30697</v>
      </c>
      <c r="B1204" s="3">
        <f>Sheet2!B1204</f>
        <v>5040058</v>
      </c>
      <c r="C1204" s="2">
        <v>30697</v>
      </c>
      <c r="D1204" s="3">
        <f>Sheet3!B1204</f>
        <v>5040058</v>
      </c>
    </row>
    <row r="1205" spans="1:4" x14ac:dyDescent="0.3">
      <c r="A1205" s="2">
        <v>30698</v>
      </c>
      <c r="B1205" s="3">
        <f>Sheet2!B1205</f>
        <v>5015584</v>
      </c>
      <c r="C1205" s="2">
        <v>30698</v>
      </c>
      <c r="D1205" s="3">
        <f>Sheet3!B1205</f>
        <v>5015584</v>
      </c>
    </row>
    <row r="1206" spans="1:4" x14ac:dyDescent="0.3">
      <c r="A1206" s="2">
        <v>30699</v>
      </c>
      <c r="B1206" s="3">
        <f>Sheet2!B1206</f>
        <v>4991112</v>
      </c>
      <c r="C1206" s="2">
        <v>30699</v>
      </c>
      <c r="D1206" s="3">
        <f>Sheet3!B1206</f>
        <v>4991112</v>
      </c>
    </row>
    <row r="1207" spans="1:4" x14ac:dyDescent="0.3">
      <c r="A1207" s="2">
        <v>30700</v>
      </c>
      <c r="B1207" s="3">
        <f>Sheet2!B1207</f>
        <v>4966641</v>
      </c>
      <c r="C1207" s="2">
        <v>30700</v>
      </c>
      <c r="D1207" s="3">
        <f>Sheet3!B1207</f>
        <v>4966641</v>
      </c>
    </row>
    <row r="1208" spans="1:4" x14ac:dyDescent="0.3">
      <c r="A1208" s="2">
        <v>30701</v>
      </c>
      <c r="B1208" s="3">
        <f>Sheet2!B1208</f>
        <v>4966636</v>
      </c>
      <c r="C1208" s="2">
        <v>30701</v>
      </c>
      <c r="D1208" s="3">
        <f>Sheet3!B1208</f>
        <v>4966636</v>
      </c>
    </row>
    <row r="1209" spans="1:4" x14ac:dyDescent="0.3">
      <c r="A1209" s="2">
        <v>30702</v>
      </c>
      <c r="B1209" s="3">
        <f>Sheet2!B1209</f>
        <v>5015564</v>
      </c>
      <c r="C1209" s="2">
        <v>30702</v>
      </c>
      <c r="D1209" s="3">
        <f>Sheet3!B1209</f>
        <v>5015564</v>
      </c>
    </row>
    <row r="1210" spans="1:4" x14ac:dyDescent="0.3">
      <c r="A1210" s="2">
        <v>30703</v>
      </c>
      <c r="B1210" s="3">
        <f>Sheet2!B1210</f>
        <v>4991093</v>
      </c>
      <c r="C1210" s="2">
        <v>30703</v>
      </c>
      <c r="D1210" s="3">
        <f>Sheet3!B1210</f>
        <v>4991093</v>
      </c>
    </row>
    <row r="1211" spans="1:4" x14ac:dyDescent="0.3">
      <c r="A1211" s="2">
        <v>30704</v>
      </c>
      <c r="B1211" s="3">
        <f>Sheet2!B1211</f>
        <v>4942158</v>
      </c>
      <c r="C1211" s="2">
        <v>30704</v>
      </c>
      <c r="D1211" s="3">
        <f>Sheet3!B1211</f>
        <v>4942158</v>
      </c>
    </row>
    <row r="1212" spans="1:4" x14ac:dyDescent="0.3">
      <c r="A1212" s="2">
        <v>30705</v>
      </c>
      <c r="B1212" s="3">
        <f>Sheet2!B1212</f>
        <v>4917690</v>
      </c>
      <c r="C1212" s="2">
        <v>30705</v>
      </c>
      <c r="D1212" s="3">
        <f>Sheet3!B1212</f>
        <v>4917690</v>
      </c>
    </row>
    <row r="1213" spans="1:4" x14ac:dyDescent="0.3">
      <c r="A1213" s="2">
        <v>30706</v>
      </c>
      <c r="B1213" s="3">
        <f>Sheet2!B1213</f>
        <v>4893221</v>
      </c>
      <c r="C1213" s="2">
        <v>30706</v>
      </c>
      <c r="D1213" s="3">
        <f>Sheet3!B1213</f>
        <v>4893221</v>
      </c>
    </row>
    <row r="1214" spans="1:4" x14ac:dyDescent="0.3">
      <c r="A1214" s="2">
        <v>30707</v>
      </c>
      <c r="B1214" s="3">
        <f>Sheet2!B1214</f>
        <v>4893218</v>
      </c>
      <c r="C1214" s="2">
        <v>30707</v>
      </c>
      <c r="D1214" s="3">
        <f>Sheet3!B1214</f>
        <v>4893218</v>
      </c>
    </row>
    <row r="1215" spans="1:4" x14ac:dyDescent="0.3">
      <c r="A1215" s="2">
        <v>30708</v>
      </c>
      <c r="B1215" s="3">
        <f>Sheet2!B1215</f>
        <v>4819819</v>
      </c>
      <c r="C1215" s="2">
        <v>30708</v>
      </c>
      <c r="D1215" s="3">
        <f>Sheet3!B1215</f>
        <v>4819819</v>
      </c>
    </row>
    <row r="1216" spans="1:4" x14ac:dyDescent="0.3">
      <c r="A1216" s="2">
        <v>30709</v>
      </c>
      <c r="B1216" s="3">
        <f>Sheet2!B1216</f>
        <v>4770884</v>
      </c>
      <c r="C1216" s="2">
        <v>30709</v>
      </c>
      <c r="D1216" s="3">
        <f>Sheet3!B1216</f>
        <v>4770884</v>
      </c>
    </row>
    <row r="1217" spans="1:4" x14ac:dyDescent="0.3">
      <c r="A1217" s="2">
        <v>30710</v>
      </c>
      <c r="B1217" s="3">
        <f>Sheet2!B1217</f>
        <v>4770883</v>
      </c>
      <c r="C1217" s="2">
        <v>30710</v>
      </c>
      <c r="D1217" s="3">
        <f>Sheet3!B1217</f>
        <v>4770883</v>
      </c>
    </row>
    <row r="1218" spans="1:4" x14ac:dyDescent="0.3">
      <c r="A1218" s="2">
        <v>30711</v>
      </c>
      <c r="B1218" s="3">
        <f>Sheet2!B1218</f>
        <v>4721950</v>
      </c>
      <c r="C1218" s="2">
        <v>30711</v>
      </c>
      <c r="D1218" s="3">
        <f>Sheet3!B1218</f>
        <v>4721950</v>
      </c>
    </row>
    <row r="1219" spans="1:4" x14ac:dyDescent="0.3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46</v>
      </c>
    </row>
    <row r="2" spans="1:40" x14ac:dyDescent="0.3">
      <c r="A2" s="2">
        <v>29495</v>
      </c>
      <c r="B2" s="3">
        <v>555899.30000000005</v>
      </c>
      <c r="C2" s="3">
        <v>0</v>
      </c>
      <c r="D2" s="3">
        <v>41656.51</v>
      </c>
      <c r="E2" s="3">
        <v>1110.9100000000001</v>
      </c>
      <c r="F2" s="3">
        <v>11.836130000000001</v>
      </c>
      <c r="G2" s="3">
        <v>-153670.5</v>
      </c>
      <c r="H2" s="3">
        <v>0</v>
      </c>
      <c r="I2" s="3">
        <v>0</v>
      </c>
      <c r="J2" s="3">
        <v>0</v>
      </c>
      <c r="K2" s="3">
        <v>0</v>
      </c>
      <c r="L2" s="3">
        <v>82317650</v>
      </c>
      <c r="M2" s="3">
        <v>22871.200000000001</v>
      </c>
      <c r="N2" s="3">
        <v>53408300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2466409</v>
      </c>
      <c r="AB2" s="3">
        <v>0</v>
      </c>
      <c r="AC2" s="3">
        <v>0</v>
      </c>
      <c r="AD2" s="3">
        <v>457.01650000000001</v>
      </c>
      <c r="AE2" s="3">
        <v>1332557</v>
      </c>
      <c r="AF2" s="3">
        <v>1.403654</v>
      </c>
      <c r="AG2" s="3">
        <v>0</v>
      </c>
      <c r="AH2" s="3">
        <v>0</v>
      </c>
      <c r="AI2" s="3">
        <v>-9253.1290000000008</v>
      </c>
      <c r="AJ2" s="3">
        <v>23495.94</v>
      </c>
      <c r="AK2" s="3">
        <v>181097.8</v>
      </c>
      <c r="AL2" s="3">
        <v>715034.3</v>
      </c>
      <c r="AM2" s="3">
        <v>0</v>
      </c>
      <c r="AN2" s="1" t="s">
        <v>47</v>
      </c>
    </row>
    <row r="3" spans="1:40" x14ac:dyDescent="0.3">
      <c r="A3" s="2">
        <v>29496</v>
      </c>
      <c r="B3" s="3">
        <v>188871.8</v>
      </c>
      <c r="C3" s="3">
        <v>0</v>
      </c>
      <c r="D3" s="3">
        <v>66.252269999999996</v>
      </c>
      <c r="E3" s="3">
        <v>566.38070000000005</v>
      </c>
      <c r="F3" s="3">
        <v>6.1239400000000002</v>
      </c>
      <c r="G3" s="3">
        <v>-244227.3</v>
      </c>
      <c r="H3" s="3">
        <v>0</v>
      </c>
      <c r="I3" s="3">
        <v>0</v>
      </c>
      <c r="J3" s="3">
        <v>0</v>
      </c>
      <c r="K3" s="3">
        <v>0</v>
      </c>
      <c r="L3" s="3">
        <v>81254400</v>
      </c>
      <c r="M3" s="3">
        <v>30352.31</v>
      </c>
      <c r="N3" s="3">
        <v>53357820</v>
      </c>
      <c r="O3" s="3">
        <v>9155527000</v>
      </c>
      <c r="P3" s="3">
        <v>11654.86</v>
      </c>
      <c r="Q3" s="3">
        <v>155516400000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1099009</v>
      </c>
      <c r="AB3" s="3">
        <v>0</v>
      </c>
      <c r="AC3" s="3">
        <v>0</v>
      </c>
      <c r="AD3" s="3">
        <v>20686.29</v>
      </c>
      <c r="AE3" s="3">
        <v>1310651</v>
      </c>
      <c r="AF3" s="3">
        <v>444.54820000000001</v>
      </c>
      <c r="AG3" s="3">
        <v>0</v>
      </c>
      <c r="AH3" s="3">
        <v>0</v>
      </c>
      <c r="AI3" s="3">
        <v>-27922.53</v>
      </c>
      <c r="AJ3" s="3">
        <v>26090.86</v>
      </c>
      <c r="AK3" s="3">
        <v>48379.35</v>
      </c>
      <c r="AL3" s="3">
        <v>76766.55</v>
      </c>
      <c r="AM3" s="3">
        <v>0</v>
      </c>
      <c r="AN3" s="1" t="s">
        <v>48</v>
      </c>
    </row>
    <row r="4" spans="1:40" x14ac:dyDescent="0.3">
      <c r="A4" s="2">
        <v>29497</v>
      </c>
      <c r="B4" s="3">
        <v>185184.4</v>
      </c>
      <c r="C4" s="3">
        <v>0</v>
      </c>
      <c r="D4" s="3">
        <v>2630.395</v>
      </c>
      <c r="E4" s="3">
        <v>775.91390000000001</v>
      </c>
      <c r="F4" s="3">
        <v>6.2118570000000002</v>
      </c>
      <c r="G4" s="3">
        <v>-270508.90000000002</v>
      </c>
      <c r="H4" s="3">
        <v>0</v>
      </c>
      <c r="I4" s="3">
        <v>0</v>
      </c>
      <c r="J4" s="3">
        <v>0</v>
      </c>
      <c r="K4" s="3">
        <v>0</v>
      </c>
      <c r="L4" s="3">
        <v>80502260</v>
      </c>
      <c r="M4" s="3">
        <v>32670.59</v>
      </c>
      <c r="N4" s="3">
        <v>53306300</v>
      </c>
      <c r="O4" s="3">
        <v>9155232000</v>
      </c>
      <c r="P4" s="3">
        <v>11014.34</v>
      </c>
      <c r="Q4" s="3">
        <v>155515100000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777312.1</v>
      </c>
      <c r="AB4" s="3">
        <v>0</v>
      </c>
      <c r="AC4" s="3">
        <v>0</v>
      </c>
      <c r="AD4" s="3">
        <v>36528.9</v>
      </c>
      <c r="AE4" s="3">
        <v>1453878</v>
      </c>
      <c r="AF4" s="3">
        <v>443.26429999999999</v>
      </c>
      <c r="AG4" s="3">
        <v>0</v>
      </c>
      <c r="AH4" s="3">
        <v>0</v>
      </c>
      <c r="AI4" s="3">
        <v>-30035.759999999998</v>
      </c>
      <c r="AJ4" s="3">
        <v>26320.02</v>
      </c>
      <c r="AK4" s="3">
        <v>35406.93</v>
      </c>
      <c r="AL4" s="3">
        <v>78040.75</v>
      </c>
      <c r="AM4" s="3">
        <v>0</v>
      </c>
      <c r="AN4" s="1" t="s">
        <v>49</v>
      </c>
    </row>
    <row r="5" spans="1:40" x14ac:dyDescent="0.3">
      <c r="A5" s="2">
        <v>29498</v>
      </c>
      <c r="B5" s="3">
        <v>186441.3</v>
      </c>
      <c r="C5" s="3">
        <v>0</v>
      </c>
      <c r="D5" s="3">
        <v>2192.9589999999998</v>
      </c>
      <c r="E5" s="3">
        <v>717.53769999999997</v>
      </c>
      <c r="F5" s="3">
        <v>6.1338990000000004</v>
      </c>
      <c r="G5" s="3">
        <v>-277368.90000000002</v>
      </c>
      <c r="H5" s="3">
        <v>0</v>
      </c>
      <c r="I5" s="3">
        <v>0</v>
      </c>
      <c r="J5" s="3">
        <v>0</v>
      </c>
      <c r="K5" s="3">
        <v>0</v>
      </c>
      <c r="L5" s="3">
        <v>79955610</v>
      </c>
      <c r="M5" s="3">
        <v>32544.44</v>
      </c>
      <c r="N5" s="3">
        <v>53255410</v>
      </c>
      <c r="O5" s="3">
        <v>9154937000</v>
      </c>
      <c r="P5" s="3">
        <v>10519.1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567709.9</v>
      </c>
      <c r="AB5" s="3">
        <v>0</v>
      </c>
      <c r="AC5" s="3">
        <v>0</v>
      </c>
      <c r="AD5" s="3">
        <v>35886.839999999997</v>
      </c>
      <c r="AE5" s="3">
        <v>1314505</v>
      </c>
      <c r="AF5" s="3">
        <v>325.27710000000002</v>
      </c>
      <c r="AG5" s="3">
        <v>0</v>
      </c>
      <c r="AH5" s="3">
        <v>0</v>
      </c>
      <c r="AI5" s="3">
        <v>-31511.94</v>
      </c>
      <c r="AJ5" s="3">
        <v>27496.23</v>
      </c>
      <c r="AK5" s="3">
        <v>29304.1</v>
      </c>
      <c r="AL5" s="3">
        <v>78580.960000000006</v>
      </c>
      <c r="AM5" s="3">
        <v>0</v>
      </c>
      <c r="AN5" s="1" t="s">
        <v>54</v>
      </c>
    </row>
    <row r="6" spans="1:40" x14ac:dyDescent="0.3">
      <c r="A6" s="2">
        <v>29499</v>
      </c>
      <c r="B6" s="3">
        <v>186105.3</v>
      </c>
      <c r="C6" s="3">
        <v>0</v>
      </c>
      <c r="D6" s="3">
        <v>1918.4949999999999</v>
      </c>
      <c r="E6" s="3">
        <v>734.90589999999997</v>
      </c>
      <c r="F6" s="3">
        <v>6.0569750000000004</v>
      </c>
      <c r="G6" s="3">
        <v>-275866.7</v>
      </c>
      <c r="H6" s="3">
        <v>0</v>
      </c>
      <c r="I6" s="3">
        <v>0</v>
      </c>
      <c r="J6" s="3">
        <v>0</v>
      </c>
      <c r="K6" s="3">
        <v>0</v>
      </c>
      <c r="L6" s="3">
        <v>79520050</v>
      </c>
      <c r="M6" s="3">
        <v>33144.71</v>
      </c>
      <c r="N6" s="3">
        <v>53204220</v>
      </c>
      <c r="O6" s="3">
        <v>9154647000</v>
      </c>
      <c r="P6" s="3">
        <v>10089.040000000001</v>
      </c>
      <c r="Q6" s="3">
        <v>155512700000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452481.5</v>
      </c>
      <c r="AB6" s="3">
        <v>0</v>
      </c>
      <c r="AC6" s="3">
        <v>0</v>
      </c>
      <c r="AD6" s="3">
        <v>35750.69</v>
      </c>
      <c r="AE6" s="3">
        <v>1292588</v>
      </c>
      <c r="AF6" s="3">
        <v>285.19779999999997</v>
      </c>
      <c r="AG6" s="3">
        <v>0</v>
      </c>
      <c r="AH6" s="3">
        <v>0</v>
      </c>
      <c r="AI6" s="3">
        <v>-32202.17</v>
      </c>
      <c r="AJ6" s="3">
        <v>27651.94</v>
      </c>
      <c r="AK6" s="3">
        <v>25703.7</v>
      </c>
      <c r="AL6" s="3">
        <v>79038.759999999995</v>
      </c>
      <c r="AM6" s="3">
        <v>0</v>
      </c>
      <c r="AN6" s="1" t="s">
        <v>54</v>
      </c>
    </row>
    <row r="7" spans="1:40" x14ac:dyDescent="0.3">
      <c r="A7" s="2">
        <v>29500</v>
      </c>
      <c r="B7" s="3">
        <v>186000</v>
      </c>
      <c r="C7" s="3">
        <v>0</v>
      </c>
      <c r="D7" s="3">
        <v>1538.396</v>
      </c>
      <c r="E7" s="3">
        <v>803.28700000000003</v>
      </c>
      <c r="F7" s="3">
        <v>5.9774190000000003</v>
      </c>
      <c r="G7" s="3">
        <v>-269837.2</v>
      </c>
      <c r="H7" s="3">
        <v>0</v>
      </c>
      <c r="I7" s="3">
        <v>0</v>
      </c>
      <c r="J7" s="3">
        <v>0</v>
      </c>
      <c r="K7" s="3">
        <v>0</v>
      </c>
      <c r="L7" s="3">
        <v>79144570</v>
      </c>
      <c r="M7" s="3">
        <v>33611.410000000003</v>
      </c>
      <c r="N7" s="3">
        <v>53150940</v>
      </c>
      <c r="O7" s="3">
        <v>9154363000</v>
      </c>
      <c r="P7" s="3">
        <v>9721.02</v>
      </c>
      <c r="Q7" s="3">
        <v>155511400000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390616</v>
      </c>
      <c r="AB7" s="3">
        <v>0</v>
      </c>
      <c r="AC7" s="3">
        <v>0</v>
      </c>
      <c r="AD7" s="3">
        <v>39842.370000000003</v>
      </c>
      <c r="AE7" s="3">
        <v>1405372</v>
      </c>
      <c r="AF7" s="3">
        <v>242.07069999999999</v>
      </c>
      <c r="AG7" s="3">
        <v>0</v>
      </c>
      <c r="AH7" s="3">
        <v>0</v>
      </c>
      <c r="AI7" s="3">
        <v>-32483.62</v>
      </c>
      <c r="AJ7" s="3">
        <v>27641.45</v>
      </c>
      <c r="AK7" s="3">
        <v>23419.759999999998</v>
      </c>
      <c r="AL7" s="3">
        <v>81122.649999999994</v>
      </c>
      <c r="AM7" s="3">
        <v>0</v>
      </c>
      <c r="AN7" s="1" t="s">
        <v>51</v>
      </c>
    </row>
    <row r="8" spans="1:40" x14ac:dyDescent="0.3">
      <c r="A8" s="2">
        <v>29501</v>
      </c>
      <c r="B8" s="3">
        <v>183556.7</v>
      </c>
      <c r="C8" s="3">
        <v>0</v>
      </c>
      <c r="D8" s="3">
        <v>1107.973</v>
      </c>
      <c r="E8" s="3">
        <v>816.13109999999995</v>
      </c>
      <c r="F8" s="3">
        <v>5.8954089999999999</v>
      </c>
      <c r="G8" s="3">
        <v>-262524.2</v>
      </c>
      <c r="H8" s="3">
        <v>0</v>
      </c>
      <c r="I8" s="3">
        <v>0</v>
      </c>
      <c r="J8" s="3">
        <v>0</v>
      </c>
      <c r="K8" s="3">
        <v>0</v>
      </c>
      <c r="L8" s="3">
        <v>78874170</v>
      </c>
      <c r="M8" s="3">
        <v>33541.64</v>
      </c>
      <c r="N8" s="3">
        <v>53096340</v>
      </c>
      <c r="O8" s="3">
        <v>9154093000</v>
      </c>
      <c r="P8" s="3">
        <v>9397.5349999999999</v>
      </c>
      <c r="Q8" s="3">
        <v>155510300000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285092.3</v>
      </c>
      <c r="AB8" s="3">
        <v>0</v>
      </c>
      <c r="AC8" s="3">
        <v>0</v>
      </c>
      <c r="AD8" s="3">
        <v>33529.85</v>
      </c>
      <c r="AE8" s="3">
        <v>1160259</v>
      </c>
      <c r="AF8" s="3">
        <v>188.2886</v>
      </c>
      <c r="AG8" s="3">
        <v>0</v>
      </c>
      <c r="AH8" s="3">
        <v>0</v>
      </c>
      <c r="AI8" s="3">
        <v>-33039.65</v>
      </c>
      <c r="AJ8" s="3">
        <v>26187.45</v>
      </c>
      <c r="AK8" s="3">
        <v>21955.22</v>
      </c>
      <c r="AL8" s="3">
        <v>80978.8</v>
      </c>
      <c r="AM8" s="3">
        <v>0</v>
      </c>
      <c r="AN8" s="1" t="s">
        <v>52</v>
      </c>
    </row>
    <row r="9" spans="1:40" x14ac:dyDescent="0.3">
      <c r="A9" s="2">
        <v>29502</v>
      </c>
      <c r="B9" s="3">
        <v>183521.3</v>
      </c>
      <c r="C9" s="3">
        <v>0</v>
      </c>
      <c r="D9" s="3">
        <v>1316.682</v>
      </c>
      <c r="E9" s="3">
        <v>921.05870000000004</v>
      </c>
      <c r="F9" s="3">
        <v>5.8402269999999996</v>
      </c>
      <c r="G9" s="3">
        <v>-253680.5</v>
      </c>
      <c r="H9" s="3">
        <v>0</v>
      </c>
      <c r="I9" s="3">
        <v>0</v>
      </c>
      <c r="J9" s="3">
        <v>0</v>
      </c>
      <c r="K9" s="3">
        <v>0</v>
      </c>
      <c r="L9" s="3">
        <v>78625120</v>
      </c>
      <c r="M9" s="3">
        <v>34021.730000000003</v>
      </c>
      <c r="N9" s="3">
        <v>53040530</v>
      </c>
      <c r="O9" s="3">
        <v>9153833000</v>
      </c>
      <c r="P9" s="3">
        <v>9129.0120000000006</v>
      </c>
      <c r="Q9" s="3">
        <v>155509300000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261850.4</v>
      </c>
      <c r="AB9" s="3">
        <v>0</v>
      </c>
      <c r="AC9" s="3">
        <v>0</v>
      </c>
      <c r="AD9" s="3">
        <v>35517.54</v>
      </c>
      <c r="AE9" s="3">
        <v>1170325</v>
      </c>
      <c r="AF9" s="3">
        <v>208.0421</v>
      </c>
      <c r="AG9" s="3">
        <v>0</v>
      </c>
      <c r="AH9" s="3">
        <v>0</v>
      </c>
      <c r="AI9" s="3">
        <v>-33240.11</v>
      </c>
      <c r="AJ9" s="3">
        <v>26178.65</v>
      </c>
      <c r="AK9" s="3">
        <v>20950.939999999999</v>
      </c>
      <c r="AL9" s="3">
        <v>82175.240000000005</v>
      </c>
      <c r="AM9" s="3">
        <v>0</v>
      </c>
      <c r="AN9" s="1" t="s">
        <v>51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1158.9960000000001</v>
      </c>
      <c r="E10" s="3">
        <v>983.4828</v>
      </c>
      <c r="F10" s="3">
        <v>5.7705339999999996</v>
      </c>
      <c r="G10" s="3">
        <v>-245447</v>
      </c>
      <c r="H10" s="3">
        <v>0</v>
      </c>
      <c r="I10" s="3">
        <v>0</v>
      </c>
      <c r="J10" s="3">
        <v>0</v>
      </c>
      <c r="K10" s="3">
        <v>0</v>
      </c>
      <c r="L10" s="3">
        <v>78414860</v>
      </c>
      <c r="M10" s="3">
        <v>34288.639999999999</v>
      </c>
      <c r="N10" s="3">
        <v>52979830</v>
      </c>
      <c r="O10" s="3">
        <v>9153590000</v>
      </c>
      <c r="P10" s="3">
        <v>8884.75</v>
      </c>
      <c r="Q10" s="3">
        <v>155508300000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222706.2</v>
      </c>
      <c r="AB10" s="3">
        <v>0</v>
      </c>
      <c r="AC10" s="3">
        <v>0</v>
      </c>
      <c r="AD10" s="3">
        <v>30364.25</v>
      </c>
      <c r="AE10" s="3">
        <v>1045982</v>
      </c>
      <c r="AF10" s="3">
        <v>187.81960000000001</v>
      </c>
      <c r="AG10" s="3">
        <v>0</v>
      </c>
      <c r="AH10" s="3">
        <v>0</v>
      </c>
      <c r="AI10" s="3">
        <v>-33571.5</v>
      </c>
      <c r="AJ10" s="3">
        <v>26147.8</v>
      </c>
      <c r="AK10" s="3">
        <v>20256.28</v>
      </c>
      <c r="AL10" s="3">
        <v>87041.46</v>
      </c>
      <c r="AM10" s="3">
        <v>0</v>
      </c>
      <c r="AN10" s="1" t="s">
        <v>52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1304.5360000000001</v>
      </c>
      <c r="E11" s="3">
        <v>1079.5889999999999</v>
      </c>
      <c r="F11" s="3">
        <v>5.7134710000000002</v>
      </c>
      <c r="G11" s="3">
        <v>-238778.7</v>
      </c>
      <c r="H11" s="3">
        <v>0</v>
      </c>
      <c r="I11" s="3">
        <v>0</v>
      </c>
      <c r="J11" s="3">
        <v>0</v>
      </c>
      <c r="K11" s="3">
        <v>0</v>
      </c>
      <c r="L11" s="3">
        <v>78214000</v>
      </c>
      <c r="M11" s="3">
        <v>34475.660000000003</v>
      </c>
      <c r="N11" s="3">
        <v>52914450</v>
      </c>
      <c r="O11" s="3">
        <v>9153359000</v>
      </c>
      <c r="P11" s="3">
        <v>8658.4770000000008</v>
      </c>
      <c r="Q11" s="3">
        <v>155507400000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212422.1</v>
      </c>
      <c r="AB11" s="3">
        <v>0</v>
      </c>
      <c r="AC11" s="3">
        <v>0</v>
      </c>
      <c r="AD11" s="3">
        <v>30362.2</v>
      </c>
      <c r="AE11" s="3">
        <v>1065449</v>
      </c>
      <c r="AF11" s="3">
        <v>197.44810000000001</v>
      </c>
      <c r="AG11" s="3">
        <v>0</v>
      </c>
      <c r="AH11" s="3">
        <v>0</v>
      </c>
      <c r="AI11" s="3">
        <v>-33738.49</v>
      </c>
      <c r="AJ11" s="3">
        <v>26733.279999999999</v>
      </c>
      <c r="AK11" s="3">
        <v>20158.07</v>
      </c>
      <c r="AL11" s="3">
        <v>92304.47</v>
      </c>
      <c r="AM11" s="3">
        <v>0</v>
      </c>
      <c r="AN11" s="1" t="s">
        <v>52</v>
      </c>
    </row>
    <row r="12" spans="1:40" x14ac:dyDescent="0.3">
      <c r="A12" s="2">
        <v>29505</v>
      </c>
      <c r="B12" s="3">
        <v>33853.42</v>
      </c>
      <c r="C12" s="3">
        <v>0</v>
      </c>
      <c r="D12" s="3">
        <v>1245.222</v>
      </c>
      <c r="E12" s="3">
        <v>1099.6669999999999</v>
      </c>
      <c r="F12" s="3">
        <v>5.6450930000000001</v>
      </c>
      <c r="G12" s="3">
        <v>-232236.7</v>
      </c>
      <c r="H12" s="3">
        <v>0</v>
      </c>
      <c r="I12" s="3">
        <v>0</v>
      </c>
      <c r="J12" s="3">
        <v>0</v>
      </c>
      <c r="K12" s="3">
        <v>0</v>
      </c>
      <c r="L12" s="3">
        <v>78024700</v>
      </c>
      <c r="M12" s="3">
        <v>34694.720000000001</v>
      </c>
      <c r="N12" s="3">
        <v>52846840</v>
      </c>
      <c r="O12" s="3">
        <v>9153134000</v>
      </c>
      <c r="P12" s="3">
        <v>8451.8690000000006</v>
      </c>
      <c r="Q12" s="3">
        <v>155506300000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200573</v>
      </c>
      <c r="AB12" s="3">
        <v>0</v>
      </c>
      <c r="AC12" s="3">
        <v>0</v>
      </c>
      <c r="AD12" s="3">
        <v>33982.720000000001</v>
      </c>
      <c r="AE12" s="3">
        <v>1246618</v>
      </c>
      <c r="AF12" s="3">
        <v>183.82640000000001</v>
      </c>
      <c r="AG12" s="3">
        <v>0</v>
      </c>
      <c r="AH12" s="3">
        <v>0</v>
      </c>
      <c r="AI12" s="3">
        <v>-33633.78</v>
      </c>
      <c r="AJ12" s="3">
        <v>26688.3</v>
      </c>
      <c r="AK12" s="3">
        <v>19835.11</v>
      </c>
      <c r="AL12" s="3">
        <v>94478.85</v>
      </c>
      <c r="AM12" s="3">
        <v>0</v>
      </c>
      <c r="AN12" s="1" t="s">
        <v>52</v>
      </c>
    </row>
    <row r="13" spans="1:40" x14ac:dyDescent="0.3">
      <c r="A13" s="2">
        <v>29506</v>
      </c>
      <c r="B13" s="3">
        <v>32466.76</v>
      </c>
      <c r="C13" s="3">
        <v>0</v>
      </c>
      <c r="D13" s="3">
        <v>906.45770000000005</v>
      </c>
      <c r="E13" s="3">
        <v>1068.4880000000001</v>
      </c>
      <c r="F13" s="3">
        <v>5.5668709999999999</v>
      </c>
      <c r="G13" s="3">
        <v>-224330.6</v>
      </c>
      <c r="H13" s="3">
        <v>0</v>
      </c>
      <c r="I13" s="3">
        <v>0</v>
      </c>
      <c r="J13" s="3">
        <v>0</v>
      </c>
      <c r="K13" s="3">
        <v>0</v>
      </c>
      <c r="L13" s="3">
        <v>77901370</v>
      </c>
      <c r="M13" s="3">
        <v>34675.5</v>
      </c>
      <c r="N13" s="3">
        <v>52777520</v>
      </c>
      <c r="O13" s="3">
        <v>9152926000</v>
      </c>
      <c r="P13" s="3">
        <v>8249.3880000000008</v>
      </c>
      <c r="Q13" s="3">
        <v>155505600000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135057.20000000001</v>
      </c>
      <c r="AB13" s="3">
        <v>0</v>
      </c>
      <c r="AC13" s="3">
        <v>0</v>
      </c>
      <c r="AD13" s="3">
        <v>24833.13</v>
      </c>
      <c r="AE13" s="3">
        <v>929549</v>
      </c>
      <c r="AF13" s="3">
        <v>145.2962</v>
      </c>
      <c r="AG13" s="3">
        <v>0</v>
      </c>
      <c r="AH13" s="3">
        <v>0</v>
      </c>
      <c r="AI13" s="3">
        <v>-34205.46</v>
      </c>
      <c r="AJ13" s="3">
        <v>26658.71</v>
      </c>
      <c r="AK13" s="3">
        <v>19635.87</v>
      </c>
      <c r="AL13" s="3">
        <v>96171.4</v>
      </c>
      <c r="AM13" s="3">
        <v>0</v>
      </c>
      <c r="AN13" s="1" t="s">
        <v>54</v>
      </c>
    </row>
    <row r="14" spans="1:40" x14ac:dyDescent="0.3">
      <c r="A14" s="2">
        <v>29507</v>
      </c>
      <c r="B14" s="3">
        <v>32483.01</v>
      </c>
      <c r="C14" s="3">
        <v>13878.2</v>
      </c>
      <c r="D14" s="3">
        <v>27362.69</v>
      </c>
      <c r="E14" s="3">
        <v>143778.79999999999</v>
      </c>
      <c r="F14" s="3">
        <v>24.92839</v>
      </c>
      <c r="G14" s="3">
        <v>-169884.7</v>
      </c>
      <c r="H14" s="3">
        <v>532796.6</v>
      </c>
      <c r="I14" s="3">
        <v>363291.2</v>
      </c>
      <c r="J14" s="3">
        <v>0</v>
      </c>
      <c r="K14" s="3">
        <v>0</v>
      </c>
      <c r="L14" s="3">
        <v>81188380</v>
      </c>
      <c r="M14" s="3">
        <v>504034.7</v>
      </c>
      <c r="N14" s="3">
        <v>52712930</v>
      </c>
      <c r="O14" s="3">
        <v>9152785000</v>
      </c>
      <c r="P14" s="3">
        <v>12927.43</v>
      </c>
      <c r="Q14" s="3">
        <v>155507200000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68457.03</v>
      </c>
      <c r="Y14" s="3">
        <v>0</v>
      </c>
      <c r="Z14" s="3">
        <v>0</v>
      </c>
      <c r="AA14" s="3">
        <v>177722.5</v>
      </c>
      <c r="AB14" s="3">
        <v>0</v>
      </c>
      <c r="AC14" s="3">
        <v>0</v>
      </c>
      <c r="AD14" s="3">
        <v>3887.86</v>
      </c>
      <c r="AE14" s="3">
        <v>304869</v>
      </c>
      <c r="AF14" s="3">
        <v>9092.1959999999999</v>
      </c>
      <c r="AG14" s="3">
        <v>743.92370000000005</v>
      </c>
      <c r="AH14" s="3">
        <v>0</v>
      </c>
      <c r="AI14" s="3">
        <v>-35381.97</v>
      </c>
      <c r="AJ14" s="3">
        <v>27168.22</v>
      </c>
      <c r="AK14" s="3">
        <v>19673.71</v>
      </c>
      <c r="AL14" s="3">
        <v>91945.29</v>
      </c>
      <c r="AM14" s="3">
        <v>4101401</v>
      </c>
      <c r="AN14" s="1" t="s">
        <v>55</v>
      </c>
    </row>
    <row r="15" spans="1:40" x14ac:dyDescent="0.3">
      <c r="A15" s="2">
        <v>29508</v>
      </c>
      <c r="B15" s="3">
        <v>34825.5</v>
      </c>
      <c r="C15" s="3">
        <v>12972.28</v>
      </c>
      <c r="D15" s="3">
        <v>55384.77</v>
      </c>
      <c r="E15" s="3">
        <v>175144.2</v>
      </c>
      <c r="F15" s="3">
        <v>31.374939999999999</v>
      </c>
      <c r="G15" s="3">
        <v>-149050.29999999999</v>
      </c>
      <c r="H15" s="3">
        <v>534737.9</v>
      </c>
      <c r="I15" s="3">
        <v>1757595</v>
      </c>
      <c r="J15" s="3">
        <v>0</v>
      </c>
      <c r="K15" s="3">
        <v>0</v>
      </c>
      <c r="L15" s="3">
        <v>84014230</v>
      </c>
      <c r="M15" s="3">
        <v>809541.8</v>
      </c>
      <c r="N15" s="3">
        <v>52652190</v>
      </c>
      <c r="O15" s="3">
        <v>9152664000</v>
      </c>
      <c r="P15" s="3">
        <v>16434.55</v>
      </c>
      <c r="Q15" s="3">
        <v>155509000000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133223.20000000001</v>
      </c>
      <c r="Y15" s="3">
        <v>0</v>
      </c>
      <c r="Z15" s="3">
        <v>0</v>
      </c>
      <c r="AA15" s="3">
        <v>170847.2</v>
      </c>
      <c r="AB15" s="3">
        <v>0</v>
      </c>
      <c r="AC15" s="3">
        <v>0</v>
      </c>
      <c r="AD15" s="3">
        <v>1339.3440000000001</v>
      </c>
      <c r="AE15" s="3">
        <v>201707.7</v>
      </c>
      <c r="AF15" s="3">
        <v>15534.07</v>
      </c>
      <c r="AG15" s="3">
        <v>747.56349999999998</v>
      </c>
      <c r="AH15" s="3">
        <v>0</v>
      </c>
      <c r="AI15" s="3">
        <v>-35843.370000000003</v>
      </c>
      <c r="AJ15" s="3">
        <v>29050.34</v>
      </c>
      <c r="AK15" s="3">
        <v>19818.07</v>
      </c>
      <c r="AL15" s="3">
        <v>89974.98</v>
      </c>
      <c r="AM15" s="3">
        <v>3537380</v>
      </c>
      <c r="AN15" s="1" t="s">
        <v>56</v>
      </c>
    </row>
    <row r="16" spans="1:40" x14ac:dyDescent="0.3">
      <c r="A16" s="2">
        <v>29509</v>
      </c>
      <c r="B16" s="3">
        <v>32000.19</v>
      </c>
      <c r="C16" s="3">
        <v>0</v>
      </c>
      <c r="D16" s="3">
        <v>5134.7920000000004</v>
      </c>
      <c r="E16" s="3">
        <v>74394.62</v>
      </c>
      <c r="F16" s="3">
        <v>14.85882</v>
      </c>
      <c r="G16" s="3">
        <v>-177784.1</v>
      </c>
      <c r="H16" s="3">
        <v>426850.6</v>
      </c>
      <c r="I16" s="3">
        <v>1730766</v>
      </c>
      <c r="J16" s="3">
        <v>0</v>
      </c>
      <c r="K16" s="3">
        <v>0</v>
      </c>
      <c r="L16" s="3">
        <v>83958220</v>
      </c>
      <c r="M16" s="3">
        <v>658133.4</v>
      </c>
      <c r="N16" s="3">
        <v>52585060</v>
      </c>
      <c r="O16" s="3">
        <v>9152525000</v>
      </c>
      <c r="P16" s="3">
        <v>15594.17</v>
      </c>
      <c r="Q16" s="3">
        <v>155509100000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107887.3</v>
      </c>
      <c r="X16" s="3">
        <v>26828.97</v>
      </c>
      <c r="Y16" s="3">
        <v>0</v>
      </c>
      <c r="Z16" s="3">
        <v>0</v>
      </c>
      <c r="AA16" s="3">
        <v>134622.1</v>
      </c>
      <c r="AB16" s="3">
        <v>0</v>
      </c>
      <c r="AC16" s="3">
        <v>0</v>
      </c>
      <c r="AD16" s="3">
        <v>649.55650000000003</v>
      </c>
      <c r="AE16" s="3">
        <v>161930.6</v>
      </c>
      <c r="AF16" s="3">
        <v>4797.9620000000004</v>
      </c>
      <c r="AG16" s="3">
        <v>0</v>
      </c>
      <c r="AH16" s="3">
        <v>0</v>
      </c>
      <c r="AI16" s="3">
        <v>-36203.74</v>
      </c>
      <c r="AJ16" s="3">
        <v>30380.82</v>
      </c>
      <c r="AK16" s="3">
        <v>20968.04</v>
      </c>
      <c r="AL16" s="3">
        <v>97699.22</v>
      </c>
      <c r="AM16" s="3">
        <v>0</v>
      </c>
      <c r="AN16" s="1" t="s">
        <v>50</v>
      </c>
    </row>
    <row r="17" spans="1:40" x14ac:dyDescent="0.3">
      <c r="A17" s="2">
        <v>29510</v>
      </c>
      <c r="B17" s="3">
        <v>31936.42</v>
      </c>
      <c r="C17" s="3">
        <v>0</v>
      </c>
      <c r="D17" s="3">
        <v>5177.2709999999997</v>
      </c>
      <c r="E17" s="3">
        <v>55854.19</v>
      </c>
      <c r="F17" s="3">
        <v>12.12032</v>
      </c>
      <c r="G17" s="3">
        <v>-188477.3</v>
      </c>
      <c r="H17" s="3">
        <v>315910.09999999998</v>
      </c>
      <c r="I17" s="3">
        <v>1702091</v>
      </c>
      <c r="J17" s="3">
        <v>0</v>
      </c>
      <c r="K17" s="3">
        <v>0</v>
      </c>
      <c r="L17" s="3">
        <v>83880380</v>
      </c>
      <c r="M17" s="3">
        <v>547546.1</v>
      </c>
      <c r="N17" s="3">
        <v>52519460</v>
      </c>
      <c r="O17" s="3">
        <v>9152371000</v>
      </c>
      <c r="P17" s="3">
        <v>15138.01</v>
      </c>
      <c r="Q17" s="3">
        <v>155509200000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110940.5</v>
      </c>
      <c r="X17" s="3">
        <v>28674.37</v>
      </c>
      <c r="Y17" s="3">
        <v>0</v>
      </c>
      <c r="Z17" s="3">
        <v>0</v>
      </c>
      <c r="AA17" s="3">
        <v>135243.9</v>
      </c>
      <c r="AB17" s="3">
        <v>0</v>
      </c>
      <c r="AC17" s="3">
        <v>0</v>
      </c>
      <c r="AD17" s="3">
        <v>734.39930000000004</v>
      </c>
      <c r="AE17" s="3">
        <v>160415.20000000001</v>
      </c>
      <c r="AF17" s="3">
        <v>3950.364</v>
      </c>
      <c r="AG17" s="3">
        <v>0</v>
      </c>
      <c r="AH17" s="3">
        <v>0</v>
      </c>
      <c r="AI17" s="3">
        <v>-36456.94</v>
      </c>
      <c r="AJ17" s="3">
        <v>30403.71</v>
      </c>
      <c r="AK17" s="3">
        <v>21211.52</v>
      </c>
      <c r="AL17" s="3">
        <v>96190.27</v>
      </c>
      <c r="AM17" s="3">
        <v>0</v>
      </c>
      <c r="AN17" s="1" t="s">
        <v>55</v>
      </c>
    </row>
    <row r="18" spans="1:40" x14ac:dyDescent="0.3">
      <c r="A18" s="2">
        <v>29511</v>
      </c>
      <c r="B18" s="3">
        <v>29787.46</v>
      </c>
      <c r="C18" s="3">
        <v>5817.9709999999995</v>
      </c>
      <c r="D18" s="3">
        <v>31599.85</v>
      </c>
      <c r="E18" s="3">
        <v>114639.1</v>
      </c>
      <c r="F18" s="3">
        <v>20.91506</v>
      </c>
      <c r="G18" s="3">
        <v>-168122.2</v>
      </c>
      <c r="H18" s="3">
        <v>533379.5</v>
      </c>
      <c r="I18" s="3">
        <v>1832666</v>
      </c>
      <c r="J18" s="3">
        <v>0</v>
      </c>
      <c r="K18" s="3">
        <v>0</v>
      </c>
      <c r="L18" s="3">
        <v>85423250</v>
      </c>
      <c r="M18" s="3">
        <v>768574.3</v>
      </c>
      <c r="N18" s="3">
        <v>52458460</v>
      </c>
      <c r="O18" s="3">
        <v>9152230000</v>
      </c>
      <c r="P18" s="3">
        <v>16658.060000000001</v>
      </c>
      <c r="Q18" s="3">
        <v>155510200000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108527.9</v>
      </c>
      <c r="Y18" s="3">
        <v>0</v>
      </c>
      <c r="Z18" s="3">
        <v>0</v>
      </c>
      <c r="AA18" s="3">
        <v>167278.1</v>
      </c>
      <c r="AB18" s="3">
        <v>0</v>
      </c>
      <c r="AC18" s="3">
        <v>0</v>
      </c>
      <c r="AD18" s="3">
        <v>1340.8389999999999</v>
      </c>
      <c r="AE18" s="3">
        <v>145109.20000000001</v>
      </c>
      <c r="AF18" s="3">
        <v>10769.16</v>
      </c>
      <c r="AG18" s="3">
        <v>370.846</v>
      </c>
      <c r="AH18" s="3">
        <v>0</v>
      </c>
      <c r="AI18" s="3">
        <v>-36469.980000000003</v>
      </c>
      <c r="AJ18" s="3">
        <v>30035.16</v>
      </c>
      <c r="AK18" s="3">
        <v>20988.6</v>
      </c>
      <c r="AL18" s="3">
        <v>91214.41</v>
      </c>
      <c r="AM18" s="3">
        <v>2077523</v>
      </c>
      <c r="AN18" s="1" t="s">
        <v>56</v>
      </c>
    </row>
    <row r="19" spans="1:40" x14ac:dyDescent="0.3">
      <c r="A19" s="2">
        <v>29512</v>
      </c>
      <c r="B19" s="3">
        <v>31879.17</v>
      </c>
      <c r="C19" s="3">
        <v>0</v>
      </c>
      <c r="D19" s="3">
        <v>7719.1809999999996</v>
      </c>
      <c r="E19" s="3">
        <v>60639.71</v>
      </c>
      <c r="F19" s="3">
        <v>12.57405</v>
      </c>
      <c r="G19" s="3">
        <v>-183290.3</v>
      </c>
      <c r="H19" s="3">
        <v>251633.5</v>
      </c>
      <c r="I19" s="3">
        <v>1642459</v>
      </c>
      <c r="J19" s="3">
        <v>0</v>
      </c>
      <c r="K19" s="3">
        <v>0</v>
      </c>
      <c r="L19" s="3">
        <v>85155380</v>
      </c>
      <c r="M19" s="3">
        <v>686270.3</v>
      </c>
      <c r="N19" s="3">
        <v>52392810</v>
      </c>
      <c r="O19" s="3">
        <v>9152083000</v>
      </c>
      <c r="P19" s="3">
        <v>15926.05</v>
      </c>
      <c r="Q19" s="3">
        <v>155510100000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281746.09999999998</v>
      </c>
      <c r="X19" s="3">
        <v>70845.69</v>
      </c>
      <c r="Y19" s="3">
        <v>0</v>
      </c>
      <c r="Z19" s="3">
        <v>0</v>
      </c>
      <c r="AA19" s="3">
        <v>406458.8</v>
      </c>
      <c r="AB19" s="3">
        <v>0</v>
      </c>
      <c r="AC19" s="3">
        <v>0</v>
      </c>
      <c r="AD19" s="3">
        <v>1807.3910000000001</v>
      </c>
      <c r="AE19" s="3">
        <v>277671.40000000002</v>
      </c>
      <c r="AF19" s="3">
        <v>4436.2920000000004</v>
      </c>
      <c r="AG19" s="3">
        <v>0</v>
      </c>
      <c r="AH19" s="3">
        <v>0</v>
      </c>
      <c r="AI19" s="3">
        <v>-36738</v>
      </c>
      <c r="AJ19" s="3">
        <v>31792.54</v>
      </c>
      <c r="AK19" s="3">
        <v>21414.17</v>
      </c>
      <c r="AL19" s="3">
        <v>97631.23</v>
      </c>
      <c r="AM19" s="3">
        <v>119361.8</v>
      </c>
      <c r="AN19" s="1" t="s">
        <v>50</v>
      </c>
    </row>
    <row r="20" spans="1:40" x14ac:dyDescent="0.3">
      <c r="A20" s="2">
        <v>29513</v>
      </c>
      <c r="B20" s="3">
        <v>31897.5</v>
      </c>
      <c r="C20" s="3">
        <v>6.0456050000000001</v>
      </c>
      <c r="D20" s="3">
        <v>16674.68</v>
      </c>
      <c r="E20" s="3">
        <v>62499.27</v>
      </c>
      <c r="F20" s="3">
        <v>15.08564</v>
      </c>
      <c r="G20" s="3">
        <v>-179542.7</v>
      </c>
      <c r="H20" s="3">
        <v>32159.11</v>
      </c>
      <c r="I20" s="3">
        <v>1105341</v>
      </c>
      <c r="J20" s="3">
        <v>0</v>
      </c>
      <c r="K20" s="3">
        <v>0</v>
      </c>
      <c r="L20" s="3">
        <v>84863720</v>
      </c>
      <c r="M20" s="3">
        <v>693041.6</v>
      </c>
      <c r="N20" s="3">
        <v>52333640</v>
      </c>
      <c r="O20" s="3">
        <v>9151929000</v>
      </c>
      <c r="P20" s="3">
        <v>15608.51</v>
      </c>
      <c r="Q20" s="3">
        <v>155509800000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219474.4</v>
      </c>
      <c r="X20" s="3">
        <v>103235.7</v>
      </c>
      <c r="Y20" s="3">
        <v>0</v>
      </c>
      <c r="Z20" s="3">
        <v>0</v>
      </c>
      <c r="AA20" s="3">
        <v>644940.69999999995</v>
      </c>
      <c r="AB20" s="3">
        <v>0</v>
      </c>
      <c r="AC20" s="3">
        <v>0</v>
      </c>
      <c r="AD20" s="3">
        <v>2574.4079999999999</v>
      </c>
      <c r="AE20" s="3">
        <v>582464.9</v>
      </c>
      <c r="AF20" s="3">
        <v>4227.3119999999999</v>
      </c>
      <c r="AG20" s="3">
        <v>0</v>
      </c>
      <c r="AH20" s="3">
        <v>0</v>
      </c>
      <c r="AI20" s="3">
        <v>-36909.71</v>
      </c>
      <c r="AJ20" s="3">
        <v>31701.54</v>
      </c>
      <c r="AK20" s="3">
        <v>21080.14</v>
      </c>
      <c r="AL20" s="3">
        <v>91050.5</v>
      </c>
      <c r="AM20" s="3">
        <v>433876.1</v>
      </c>
      <c r="AN20" s="1" t="s">
        <v>56</v>
      </c>
    </row>
    <row r="21" spans="1:40" x14ac:dyDescent="0.3">
      <c r="A21" s="2">
        <v>29514</v>
      </c>
      <c r="B21" s="3">
        <v>238545.7</v>
      </c>
      <c r="C21" s="3">
        <v>0</v>
      </c>
      <c r="D21" s="3">
        <v>20881.27</v>
      </c>
      <c r="E21" s="3">
        <v>56907.85</v>
      </c>
      <c r="F21" s="3">
        <v>15.19068</v>
      </c>
      <c r="G21" s="3">
        <v>-173917.9</v>
      </c>
      <c r="H21" s="3">
        <v>4353.7290000000003</v>
      </c>
      <c r="I21" s="3">
        <v>604400.19999999995</v>
      </c>
      <c r="J21" s="3">
        <v>0</v>
      </c>
      <c r="K21" s="3">
        <v>0</v>
      </c>
      <c r="L21" s="3">
        <v>84329890</v>
      </c>
      <c r="M21" s="3">
        <v>691531.2</v>
      </c>
      <c r="N21" s="3">
        <v>52275820</v>
      </c>
      <c r="O21" s="3">
        <v>9151780000</v>
      </c>
      <c r="P21" s="3">
        <v>15370.58</v>
      </c>
      <c r="Q21" s="3">
        <v>155509200000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27805.38</v>
      </c>
      <c r="X21" s="3">
        <v>97153.09</v>
      </c>
      <c r="Y21" s="3">
        <v>0</v>
      </c>
      <c r="Z21" s="3">
        <v>0</v>
      </c>
      <c r="AA21" s="3">
        <v>864238.7</v>
      </c>
      <c r="AB21" s="3">
        <v>0</v>
      </c>
      <c r="AC21" s="3">
        <v>0</v>
      </c>
      <c r="AD21" s="3">
        <v>2800.085</v>
      </c>
      <c r="AE21" s="3">
        <v>673880.1</v>
      </c>
      <c r="AF21" s="3">
        <v>5145.8119999999999</v>
      </c>
      <c r="AG21" s="3">
        <v>0</v>
      </c>
      <c r="AH21" s="3">
        <v>0</v>
      </c>
      <c r="AI21" s="3">
        <v>-37187.93</v>
      </c>
      <c r="AJ21" s="3">
        <v>34093.279999999999</v>
      </c>
      <c r="AK21" s="3">
        <v>21898.47</v>
      </c>
      <c r="AL21" s="3">
        <v>92099.38</v>
      </c>
      <c r="AM21" s="3">
        <v>403787.8</v>
      </c>
      <c r="AN21" s="1" t="s">
        <v>56</v>
      </c>
    </row>
    <row r="22" spans="1:40" x14ac:dyDescent="0.3">
      <c r="A22" s="2">
        <v>29515</v>
      </c>
      <c r="B22" s="3">
        <v>364392.8</v>
      </c>
      <c r="C22" s="3">
        <v>0</v>
      </c>
      <c r="D22" s="3">
        <v>6334.4260000000004</v>
      </c>
      <c r="E22" s="3">
        <v>41774.69</v>
      </c>
      <c r="F22" s="3">
        <v>13.200240000000001</v>
      </c>
      <c r="G22" s="3">
        <v>-180778</v>
      </c>
      <c r="H22" s="3">
        <v>1250.4190000000001</v>
      </c>
      <c r="I22" s="3">
        <v>449682.7</v>
      </c>
      <c r="J22" s="3">
        <v>0</v>
      </c>
      <c r="K22" s="3">
        <v>0</v>
      </c>
      <c r="L22" s="3">
        <v>83745770</v>
      </c>
      <c r="M22" s="3">
        <v>596064.9</v>
      </c>
      <c r="N22" s="3">
        <v>52217680</v>
      </c>
      <c r="O22" s="3">
        <v>9151622000</v>
      </c>
      <c r="P22" s="3">
        <v>14845.9</v>
      </c>
      <c r="Q22" s="3">
        <v>155508400000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3103.31</v>
      </c>
      <c r="X22" s="3">
        <v>47822.18</v>
      </c>
      <c r="Y22" s="3">
        <v>0</v>
      </c>
      <c r="Z22" s="3">
        <v>0</v>
      </c>
      <c r="AA22" s="3">
        <v>745083.4</v>
      </c>
      <c r="AB22" s="3">
        <v>0</v>
      </c>
      <c r="AC22" s="3">
        <v>0</v>
      </c>
      <c r="AD22" s="3">
        <v>3901.47</v>
      </c>
      <c r="AE22" s="3">
        <v>667155.69999999995</v>
      </c>
      <c r="AF22" s="3">
        <v>2333.21</v>
      </c>
      <c r="AG22" s="3">
        <v>0</v>
      </c>
      <c r="AH22" s="3">
        <v>0</v>
      </c>
      <c r="AI22" s="3">
        <v>-37169.699999999997</v>
      </c>
      <c r="AJ22" s="3">
        <v>31775.93</v>
      </c>
      <c r="AK22" s="3">
        <v>21914.41</v>
      </c>
      <c r="AL22" s="3">
        <v>90092.55</v>
      </c>
      <c r="AM22" s="3">
        <v>106895.3</v>
      </c>
      <c r="AN22" s="1" t="s">
        <v>56</v>
      </c>
    </row>
    <row r="23" spans="1:40" x14ac:dyDescent="0.3">
      <c r="A23" s="2">
        <v>29516</v>
      </c>
      <c r="B23" s="3">
        <v>346877.4</v>
      </c>
      <c r="C23" s="3">
        <v>0</v>
      </c>
      <c r="D23" s="3">
        <v>4452.8549999999996</v>
      </c>
      <c r="E23" s="3">
        <v>34456.94</v>
      </c>
      <c r="F23" s="3">
        <v>13.427670000000001</v>
      </c>
      <c r="G23" s="3">
        <v>-185107.9</v>
      </c>
      <c r="H23" s="3">
        <v>569.43520000000001</v>
      </c>
      <c r="I23" s="3">
        <v>336460.9</v>
      </c>
      <c r="J23" s="3">
        <v>0</v>
      </c>
      <c r="K23" s="3">
        <v>0</v>
      </c>
      <c r="L23" s="3">
        <v>83188880</v>
      </c>
      <c r="M23" s="3">
        <v>512030.5</v>
      </c>
      <c r="N23" s="3">
        <v>52151990</v>
      </c>
      <c r="O23" s="3">
        <v>9151468000</v>
      </c>
      <c r="P23" s="3">
        <v>14463.53</v>
      </c>
      <c r="Q23" s="3">
        <v>155507600000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680.98410000000001</v>
      </c>
      <c r="X23" s="3">
        <v>33944.629999999997</v>
      </c>
      <c r="Y23" s="3">
        <v>0</v>
      </c>
      <c r="Z23" s="3">
        <v>0</v>
      </c>
      <c r="AA23" s="3">
        <v>689383.1</v>
      </c>
      <c r="AB23" s="3">
        <v>0</v>
      </c>
      <c r="AC23" s="3">
        <v>0</v>
      </c>
      <c r="AD23" s="3">
        <v>5745.5749999999998</v>
      </c>
      <c r="AE23" s="3">
        <v>672860.6</v>
      </c>
      <c r="AF23" s="3">
        <v>2023.175</v>
      </c>
      <c r="AG23" s="3">
        <v>0</v>
      </c>
      <c r="AH23" s="3">
        <v>0</v>
      </c>
      <c r="AI23" s="3">
        <v>-37194.74</v>
      </c>
      <c r="AJ23" s="3">
        <v>30822.04</v>
      </c>
      <c r="AK23" s="3">
        <v>22074.1</v>
      </c>
      <c r="AL23" s="3">
        <v>96692.06</v>
      </c>
      <c r="AM23" s="3">
        <v>79277.19</v>
      </c>
      <c r="AN23" s="1" t="s">
        <v>59</v>
      </c>
    </row>
    <row r="24" spans="1:40" x14ac:dyDescent="0.3">
      <c r="A24" s="2">
        <v>29517</v>
      </c>
      <c r="B24" s="3">
        <v>344872</v>
      </c>
      <c r="C24" s="3">
        <v>0</v>
      </c>
      <c r="D24" s="3">
        <v>4557.518</v>
      </c>
      <c r="E24" s="3">
        <v>29390.71</v>
      </c>
      <c r="F24" s="3">
        <v>12.57981</v>
      </c>
      <c r="G24" s="3">
        <v>-185182.2</v>
      </c>
      <c r="H24" s="3">
        <v>341.70760000000001</v>
      </c>
      <c r="I24" s="3">
        <v>221412.9</v>
      </c>
      <c r="J24" s="3">
        <v>0</v>
      </c>
      <c r="K24" s="3">
        <v>0</v>
      </c>
      <c r="L24" s="3">
        <v>82650170</v>
      </c>
      <c r="M24" s="3">
        <v>447079</v>
      </c>
      <c r="N24" s="3">
        <v>52087330</v>
      </c>
      <c r="O24" s="3">
        <v>9151308000</v>
      </c>
      <c r="P24" s="3">
        <v>13995.5</v>
      </c>
      <c r="Q24" s="3">
        <v>155506900000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227.7276</v>
      </c>
      <c r="X24" s="3">
        <v>25735.91</v>
      </c>
      <c r="Y24" s="3">
        <v>0</v>
      </c>
      <c r="Z24" s="3">
        <v>0</v>
      </c>
      <c r="AA24" s="3">
        <v>668174.4</v>
      </c>
      <c r="AB24" s="3">
        <v>0</v>
      </c>
      <c r="AC24" s="3">
        <v>0</v>
      </c>
      <c r="AD24" s="3">
        <v>9823.2379999999994</v>
      </c>
      <c r="AE24" s="3">
        <v>665988.9</v>
      </c>
      <c r="AF24" s="3">
        <v>1786.8779999999999</v>
      </c>
      <c r="AG24" s="3">
        <v>0</v>
      </c>
      <c r="AH24" s="3">
        <v>0</v>
      </c>
      <c r="AI24" s="3">
        <v>-36493.94</v>
      </c>
      <c r="AJ24" s="3">
        <v>28880.37</v>
      </c>
      <c r="AK24" s="3">
        <v>22081.42</v>
      </c>
      <c r="AL24" s="3">
        <v>93726.23</v>
      </c>
      <c r="AM24" s="3">
        <v>89312.09</v>
      </c>
      <c r="AN24" s="1" t="s">
        <v>57</v>
      </c>
    </row>
    <row r="25" spans="1:40" x14ac:dyDescent="0.3">
      <c r="A25" s="2">
        <v>29518</v>
      </c>
      <c r="B25" s="3">
        <v>352232.9</v>
      </c>
      <c r="C25" s="3">
        <v>0</v>
      </c>
      <c r="D25" s="3">
        <v>2775.7350000000001</v>
      </c>
      <c r="E25" s="3">
        <v>23814.28</v>
      </c>
      <c r="F25" s="3">
        <v>11.98907</v>
      </c>
      <c r="G25" s="3">
        <v>-185004.79999999999</v>
      </c>
      <c r="H25" s="3">
        <v>219.91890000000001</v>
      </c>
      <c r="I25" s="3">
        <v>172146.6</v>
      </c>
      <c r="J25" s="3">
        <v>0</v>
      </c>
      <c r="K25" s="3">
        <v>0</v>
      </c>
      <c r="L25" s="3">
        <v>82104990</v>
      </c>
      <c r="M25" s="3">
        <v>378110.6</v>
      </c>
      <c r="N25" s="3">
        <v>52021560</v>
      </c>
      <c r="O25" s="3">
        <v>9151144000</v>
      </c>
      <c r="P25" s="3">
        <v>13520.62</v>
      </c>
      <c r="Q25" s="3">
        <v>155505900000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121.78870000000001</v>
      </c>
      <c r="X25" s="3">
        <v>14354.12</v>
      </c>
      <c r="Y25" s="3">
        <v>0</v>
      </c>
      <c r="Z25" s="3">
        <v>0</v>
      </c>
      <c r="AA25" s="3">
        <v>632828.19999999995</v>
      </c>
      <c r="AB25" s="3">
        <v>0</v>
      </c>
      <c r="AC25" s="3">
        <v>0</v>
      </c>
      <c r="AD25" s="3">
        <v>13490.39</v>
      </c>
      <c r="AE25" s="3">
        <v>845618.2</v>
      </c>
      <c r="AF25" s="3">
        <v>1487.5029999999999</v>
      </c>
      <c r="AG25" s="3">
        <v>0</v>
      </c>
      <c r="AH25" s="3">
        <v>0</v>
      </c>
      <c r="AI25" s="3">
        <v>-35899.03</v>
      </c>
      <c r="AJ25" s="3">
        <v>27335.67</v>
      </c>
      <c r="AK25" s="3">
        <v>22149.06</v>
      </c>
      <c r="AL25" s="3">
        <v>93287.93</v>
      </c>
      <c r="AM25" s="3">
        <v>34912.120000000003</v>
      </c>
      <c r="AN25" s="1" t="s">
        <v>48</v>
      </c>
    </row>
    <row r="26" spans="1:40" x14ac:dyDescent="0.3">
      <c r="A26" s="2">
        <v>29519</v>
      </c>
      <c r="B26" s="3">
        <v>353119.3</v>
      </c>
      <c r="C26" s="3">
        <v>22642.68</v>
      </c>
      <c r="D26" s="3">
        <v>517811.20000000001</v>
      </c>
      <c r="E26" s="3">
        <v>244973.4</v>
      </c>
      <c r="F26" s="3">
        <v>71.610280000000003</v>
      </c>
      <c r="G26" s="3">
        <v>-72480.06</v>
      </c>
      <c r="H26" s="3">
        <v>475024.8</v>
      </c>
      <c r="I26" s="3">
        <v>318438.8</v>
      </c>
      <c r="J26" s="3">
        <v>0</v>
      </c>
      <c r="K26" s="3">
        <v>0</v>
      </c>
      <c r="L26" s="3">
        <v>86309880</v>
      </c>
      <c r="M26" s="3">
        <v>1606520</v>
      </c>
      <c r="N26" s="3">
        <v>51984440</v>
      </c>
      <c r="O26" s="3">
        <v>9151081000</v>
      </c>
      <c r="P26" s="3">
        <v>20773.18</v>
      </c>
      <c r="Q26" s="3">
        <v>155508000000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33556.370000000003</v>
      </c>
      <c r="Y26" s="3">
        <v>0</v>
      </c>
      <c r="Z26" s="3">
        <v>0</v>
      </c>
      <c r="AA26" s="3">
        <v>699041.1</v>
      </c>
      <c r="AB26" s="3">
        <v>0</v>
      </c>
      <c r="AC26" s="3">
        <v>0</v>
      </c>
      <c r="AD26" s="3">
        <v>642.41719999999998</v>
      </c>
      <c r="AE26" s="3">
        <v>404754.4</v>
      </c>
      <c r="AF26" s="3">
        <v>40470.69</v>
      </c>
      <c r="AG26" s="3">
        <v>1113.75</v>
      </c>
      <c r="AH26" s="3">
        <v>0</v>
      </c>
      <c r="AI26" s="3">
        <v>-37634.9</v>
      </c>
      <c r="AJ26" s="3">
        <v>45542.1</v>
      </c>
      <c r="AK26" s="3">
        <v>22441.15</v>
      </c>
      <c r="AL26" s="3">
        <v>82839.990000000005</v>
      </c>
      <c r="AM26" s="3">
        <v>6942442</v>
      </c>
      <c r="AN26" s="1" t="s">
        <v>58</v>
      </c>
    </row>
    <row r="27" spans="1:40" x14ac:dyDescent="0.3">
      <c r="A27" s="2">
        <v>29520</v>
      </c>
      <c r="B27" s="3">
        <v>353356.5</v>
      </c>
      <c r="C27" s="3">
        <v>16275.31</v>
      </c>
      <c r="D27" s="3">
        <v>727025.4</v>
      </c>
      <c r="E27" s="3">
        <v>285932.7</v>
      </c>
      <c r="F27" s="3">
        <v>121.5716</v>
      </c>
      <c r="G27" s="3">
        <v>-8289.1090000000004</v>
      </c>
      <c r="H27" s="3">
        <v>537594.5</v>
      </c>
      <c r="I27" s="3">
        <v>4513478</v>
      </c>
      <c r="J27" s="3">
        <v>0</v>
      </c>
      <c r="K27" s="3">
        <v>0</v>
      </c>
      <c r="L27" s="3">
        <v>89950600</v>
      </c>
      <c r="M27" s="3">
        <v>2453930</v>
      </c>
      <c r="N27" s="3">
        <v>51969210</v>
      </c>
      <c r="O27" s="3">
        <v>9151084000</v>
      </c>
      <c r="P27" s="3">
        <v>25941.69</v>
      </c>
      <c r="Q27" s="3">
        <v>155511500000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217900.79999999999</v>
      </c>
      <c r="Y27" s="3">
        <v>0</v>
      </c>
      <c r="Z27" s="3">
        <v>0</v>
      </c>
      <c r="AA27" s="3">
        <v>72492.2</v>
      </c>
      <c r="AB27" s="3">
        <v>0</v>
      </c>
      <c r="AC27" s="3">
        <v>0</v>
      </c>
      <c r="AD27" s="3">
        <v>3034.6709999999998</v>
      </c>
      <c r="AE27" s="3">
        <v>188558.8</v>
      </c>
      <c r="AF27" s="3">
        <v>63087.8</v>
      </c>
      <c r="AG27" s="3">
        <v>1404.7619999999999</v>
      </c>
      <c r="AH27" s="3">
        <v>0</v>
      </c>
      <c r="AI27" s="3">
        <v>-37474.559999999998</v>
      </c>
      <c r="AJ27" s="3">
        <v>67401.64</v>
      </c>
      <c r="AK27" s="3">
        <v>22370.89</v>
      </c>
      <c r="AL27" s="3">
        <v>82813.259999999995</v>
      </c>
      <c r="AM27" s="3">
        <v>5667946</v>
      </c>
      <c r="AN27" s="1" t="s">
        <v>58</v>
      </c>
    </row>
    <row r="28" spans="1:40" x14ac:dyDescent="0.3">
      <c r="A28" s="2">
        <v>29521</v>
      </c>
      <c r="B28" s="3">
        <v>350166.2</v>
      </c>
      <c r="C28" s="3">
        <v>0</v>
      </c>
      <c r="D28" s="3">
        <v>8394.2819999999992</v>
      </c>
      <c r="E28" s="3">
        <v>122589.7</v>
      </c>
      <c r="F28" s="3">
        <v>28.827559999999998</v>
      </c>
      <c r="G28" s="3">
        <v>-121147.9</v>
      </c>
      <c r="H28" s="3">
        <v>378622.2</v>
      </c>
      <c r="I28" s="3">
        <v>4446259</v>
      </c>
      <c r="J28" s="3">
        <v>0</v>
      </c>
      <c r="K28" s="3">
        <v>0</v>
      </c>
      <c r="L28" s="3">
        <v>89845660</v>
      </c>
      <c r="M28" s="3">
        <v>2208919</v>
      </c>
      <c r="N28" s="3">
        <v>51949900</v>
      </c>
      <c r="O28" s="3">
        <v>9150996000</v>
      </c>
      <c r="P28" s="3">
        <v>21042.15</v>
      </c>
      <c r="Q28" s="3">
        <v>155511500000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158972.29999999999</v>
      </c>
      <c r="X28" s="3">
        <v>55398.53</v>
      </c>
      <c r="Y28" s="3">
        <v>0</v>
      </c>
      <c r="Z28" s="3">
        <v>0</v>
      </c>
      <c r="AA28" s="3">
        <v>198688.7</v>
      </c>
      <c r="AB28" s="3">
        <v>0</v>
      </c>
      <c r="AC28" s="3">
        <v>0</v>
      </c>
      <c r="AD28" s="3">
        <v>2497.7719999999999</v>
      </c>
      <c r="AE28" s="3">
        <v>270214.40000000002</v>
      </c>
      <c r="AF28" s="3">
        <v>7378.3829999999998</v>
      </c>
      <c r="AG28" s="3">
        <v>0</v>
      </c>
      <c r="AH28" s="3">
        <v>0</v>
      </c>
      <c r="AI28" s="3">
        <v>-37916.85</v>
      </c>
      <c r="AJ28" s="3">
        <v>62848.480000000003</v>
      </c>
      <c r="AK28" s="3">
        <v>22385.78</v>
      </c>
      <c r="AL28" s="3">
        <v>82334.37</v>
      </c>
      <c r="AM28" s="3">
        <v>11820.32</v>
      </c>
      <c r="AN28" s="1" t="s">
        <v>56</v>
      </c>
    </row>
    <row r="29" spans="1:40" x14ac:dyDescent="0.3">
      <c r="A29" s="2">
        <v>29522</v>
      </c>
      <c r="B29" s="3">
        <v>342843.8</v>
      </c>
      <c r="C29" s="3">
        <v>0</v>
      </c>
      <c r="D29" s="3">
        <v>7300.5029999999997</v>
      </c>
      <c r="E29" s="3">
        <v>90933.45</v>
      </c>
      <c r="F29" s="3">
        <v>22.79964</v>
      </c>
      <c r="G29" s="3">
        <v>-149179.4</v>
      </c>
      <c r="H29" s="3">
        <v>264973.90000000002</v>
      </c>
      <c r="I29" s="3">
        <v>4393091</v>
      </c>
      <c r="J29" s="3">
        <v>0</v>
      </c>
      <c r="K29" s="3">
        <v>0</v>
      </c>
      <c r="L29" s="3">
        <v>89779570</v>
      </c>
      <c r="M29" s="3">
        <v>2003251</v>
      </c>
      <c r="N29" s="3">
        <v>51919750</v>
      </c>
      <c r="O29" s="3">
        <v>9150870000</v>
      </c>
      <c r="P29" s="3">
        <v>19320.96</v>
      </c>
      <c r="Q29" s="3">
        <v>155511300000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113648.3</v>
      </c>
      <c r="X29" s="3">
        <v>50426.93</v>
      </c>
      <c r="Y29" s="3">
        <v>0</v>
      </c>
      <c r="Z29" s="3">
        <v>0</v>
      </c>
      <c r="AA29" s="3">
        <v>149698.1</v>
      </c>
      <c r="AB29" s="3">
        <v>0</v>
      </c>
      <c r="AC29" s="3">
        <v>0</v>
      </c>
      <c r="AD29" s="3">
        <v>1641.6320000000001</v>
      </c>
      <c r="AE29" s="3">
        <v>145997.29999999999</v>
      </c>
      <c r="AF29" s="3">
        <v>5726.8890000000001</v>
      </c>
      <c r="AG29" s="3">
        <v>0</v>
      </c>
      <c r="AH29" s="3">
        <v>0</v>
      </c>
      <c r="AI29" s="3">
        <v>-37725.629999999997</v>
      </c>
      <c r="AJ29" s="3">
        <v>59838.31</v>
      </c>
      <c r="AK29" s="3">
        <v>22862.28</v>
      </c>
      <c r="AL29" s="3">
        <v>90162.39</v>
      </c>
      <c r="AM29" s="3">
        <v>2741.71</v>
      </c>
      <c r="AN29" s="1" t="s">
        <v>55</v>
      </c>
    </row>
    <row r="30" spans="1:40" x14ac:dyDescent="0.3">
      <c r="A30" s="2">
        <v>29523</v>
      </c>
      <c r="B30" s="3">
        <v>345562</v>
      </c>
      <c r="C30" s="3">
        <v>10306.07</v>
      </c>
      <c r="D30" s="3">
        <v>1252142</v>
      </c>
      <c r="E30" s="3">
        <v>230431.4</v>
      </c>
      <c r="F30" s="3">
        <v>128.7936</v>
      </c>
      <c r="G30" s="3">
        <v>33410.61</v>
      </c>
      <c r="H30" s="3">
        <v>532526.69999999995</v>
      </c>
      <c r="I30" s="3">
        <v>2035459</v>
      </c>
      <c r="J30" s="3">
        <v>0</v>
      </c>
      <c r="K30" s="3">
        <v>0</v>
      </c>
      <c r="L30" s="3">
        <v>91380730</v>
      </c>
      <c r="M30" s="3">
        <v>2939273</v>
      </c>
      <c r="N30" s="3">
        <v>51931710</v>
      </c>
      <c r="O30" s="3">
        <v>9150924000</v>
      </c>
      <c r="P30" s="3">
        <v>27206.9</v>
      </c>
      <c r="Q30" s="3">
        <v>155512500000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144014.20000000001</v>
      </c>
      <c r="Y30" s="3">
        <v>0</v>
      </c>
      <c r="Z30" s="3">
        <v>0</v>
      </c>
      <c r="AA30" s="3">
        <v>323440.3</v>
      </c>
      <c r="AB30" s="3">
        <v>0</v>
      </c>
      <c r="AC30" s="3">
        <v>0</v>
      </c>
      <c r="AD30" s="3">
        <v>1713.2059999999999</v>
      </c>
      <c r="AE30" s="3">
        <v>224464.5</v>
      </c>
      <c r="AF30" s="3">
        <v>68357.67</v>
      </c>
      <c r="AG30" s="3">
        <v>424.58940000000001</v>
      </c>
      <c r="AH30" s="3">
        <v>0</v>
      </c>
      <c r="AI30" s="3">
        <v>-36704.75</v>
      </c>
      <c r="AJ30" s="3">
        <v>101754.3</v>
      </c>
      <c r="AK30" s="3">
        <v>23033.9</v>
      </c>
      <c r="AL30" s="3">
        <v>89961.83</v>
      </c>
      <c r="AM30" s="3">
        <v>4475618</v>
      </c>
      <c r="AN30" s="1" t="s">
        <v>55</v>
      </c>
    </row>
    <row r="31" spans="1:40" x14ac:dyDescent="0.3">
      <c r="A31" s="2">
        <v>29524</v>
      </c>
      <c r="B31" s="3">
        <v>350328</v>
      </c>
      <c r="C31" s="3">
        <v>9183.1219999999994</v>
      </c>
      <c r="D31" s="3">
        <v>1733459</v>
      </c>
      <c r="E31" s="3">
        <v>223983.9</v>
      </c>
      <c r="F31" s="3">
        <v>144.7467</v>
      </c>
      <c r="G31" s="3">
        <v>110996.3</v>
      </c>
      <c r="H31" s="3">
        <v>533833.80000000005</v>
      </c>
      <c r="I31" s="3">
        <v>737960.5</v>
      </c>
      <c r="J31" s="3">
        <v>0</v>
      </c>
      <c r="K31" s="3">
        <v>0</v>
      </c>
      <c r="L31" s="3">
        <v>92041780</v>
      </c>
      <c r="M31" s="3">
        <v>3440039</v>
      </c>
      <c r="N31" s="3">
        <v>51965170</v>
      </c>
      <c r="O31" s="3">
        <v>9151055000</v>
      </c>
      <c r="P31" s="3">
        <v>28936.37</v>
      </c>
      <c r="Q31" s="3">
        <v>155514200000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52523.62</v>
      </c>
      <c r="Y31" s="3">
        <v>0</v>
      </c>
      <c r="Z31" s="3">
        <v>0</v>
      </c>
      <c r="AA31" s="3">
        <v>494025.3</v>
      </c>
      <c r="AB31" s="3">
        <v>0</v>
      </c>
      <c r="AC31" s="3">
        <v>0</v>
      </c>
      <c r="AD31" s="3">
        <v>592.33370000000002</v>
      </c>
      <c r="AE31" s="3">
        <v>265280.2</v>
      </c>
      <c r="AF31" s="3">
        <v>73126.39</v>
      </c>
      <c r="AG31" s="3">
        <v>377.05250000000001</v>
      </c>
      <c r="AH31" s="3">
        <v>0</v>
      </c>
      <c r="AI31" s="3">
        <v>-37788.19</v>
      </c>
      <c r="AJ31" s="3">
        <v>123815</v>
      </c>
      <c r="AK31" s="3">
        <v>23393.58</v>
      </c>
      <c r="AL31" s="3">
        <v>90535.12</v>
      </c>
      <c r="AM31" s="3">
        <v>3774391</v>
      </c>
      <c r="AN31" s="1" t="s">
        <v>50</v>
      </c>
    </row>
    <row r="32" spans="1:40" x14ac:dyDescent="0.3">
      <c r="A32" s="2">
        <v>29525</v>
      </c>
      <c r="B32" s="3">
        <v>350378.1</v>
      </c>
      <c r="C32" s="3">
        <v>9227.4050000000007</v>
      </c>
      <c r="D32" s="3">
        <v>1195295</v>
      </c>
      <c r="E32" s="3">
        <v>218999.5</v>
      </c>
      <c r="F32" s="3">
        <v>131.75579999999999</v>
      </c>
      <c r="G32" s="3">
        <v>93410.66</v>
      </c>
      <c r="H32" s="3">
        <v>534031.4</v>
      </c>
      <c r="I32" s="3">
        <v>351658.8</v>
      </c>
      <c r="J32" s="3">
        <v>0</v>
      </c>
      <c r="K32" s="3">
        <v>0</v>
      </c>
      <c r="L32" s="3">
        <v>92606030</v>
      </c>
      <c r="M32" s="3">
        <v>3676930</v>
      </c>
      <c r="N32" s="3">
        <v>52015500</v>
      </c>
      <c r="O32" s="3">
        <v>9151171000</v>
      </c>
      <c r="P32" s="3">
        <v>28596.25</v>
      </c>
      <c r="Q32" s="3">
        <v>155515900000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15984.69</v>
      </c>
      <c r="Y32" s="3">
        <v>0</v>
      </c>
      <c r="Z32" s="3">
        <v>0</v>
      </c>
      <c r="AA32" s="3">
        <v>526594.1</v>
      </c>
      <c r="AB32" s="3">
        <v>0</v>
      </c>
      <c r="AC32" s="3">
        <v>0</v>
      </c>
      <c r="AD32" s="3">
        <v>235.8648</v>
      </c>
      <c r="AE32" s="3">
        <v>281709</v>
      </c>
      <c r="AF32" s="3">
        <v>57422.67</v>
      </c>
      <c r="AG32" s="3">
        <v>377.21710000000002</v>
      </c>
      <c r="AH32" s="3">
        <v>0</v>
      </c>
      <c r="AI32" s="3">
        <v>-38222.92</v>
      </c>
      <c r="AJ32" s="3">
        <v>135751.5</v>
      </c>
      <c r="AK32" s="3">
        <v>23681.25</v>
      </c>
      <c r="AL32" s="3">
        <v>85584.12</v>
      </c>
      <c r="AM32" s="3">
        <v>2900799</v>
      </c>
      <c r="AN32" s="1" t="s">
        <v>56</v>
      </c>
    </row>
    <row r="33" spans="1:40" x14ac:dyDescent="0.3">
      <c r="A33" s="2">
        <v>29526</v>
      </c>
      <c r="B33" s="3">
        <v>347678.4</v>
      </c>
      <c r="C33" s="3">
        <v>0</v>
      </c>
      <c r="D33" s="3">
        <v>15182.88</v>
      </c>
      <c r="E33" s="3">
        <v>114360.3</v>
      </c>
      <c r="F33" s="3">
        <v>24.642389999999999</v>
      </c>
      <c r="G33" s="3">
        <v>-122277.1</v>
      </c>
      <c r="H33" s="3">
        <v>27225.58</v>
      </c>
      <c r="I33" s="3">
        <v>317080.3</v>
      </c>
      <c r="J33" s="3">
        <v>0</v>
      </c>
      <c r="K33" s="3">
        <v>0</v>
      </c>
      <c r="L33" s="3">
        <v>91097080</v>
      </c>
      <c r="M33" s="3">
        <v>3224935</v>
      </c>
      <c r="N33" s="3">
        <v>52040630</v>
      </c>
      <c r="O33" s="3">
        <v>9151077000</v>
      </c>
      <c r="P33" s="3">
        <v>21488.799999999999</v>
      </c>
      <c r="Q33" s="3">
        <v>155515000000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506805.8</v>
      </c>
      <c r="X33" s="3">
        <v>7881.4750000000004</v>
      </c>
      <c r="Y33" s="3">
        <v>0</v>
      </c>
      <c r="Z33" s="3">
        <v>0</v>
      </c>
      <c r="AA33" s="3">
        <v>1774513</v>
      </c>
      <c r="AB33" s="3">
        <v>0</v>
      </c>
      <c r="AC33" s="3">
        <v>0</v>
      </c>
      <c r="AD33" s="3">
        <v>676.01059999999995</v>
      </c>
      <c r="AE33" s="3">
        <v>1329548</v>
      </c>
      <c r="AF33" s="3">
        <v>6211.2380000000003</v>
      </c>
      <c r="AG33" s="3">
        <v>0</v>
      </c>
      <c r="AH33" s="3">
        <v>0</v>
      </c>
      <c r="AI33" s="3">
        <v>-38451.440000000002</v>
      </c>
      <c r="AJ33" s="3">
        <v>112020.1</v>
      </c>
      <c r="AK33" s="3">
        <v>24026.14</v>
      </c>
      <c r="AL33" s="3">
        <v>87068.2</v>
      </c>
      <c r="AM33" s="3">
        <v>26696.97</v>
      </c>
      <c r="AN33" s="1" t="s">
        <v>50</v>
      </c>
    </row>
    <row r="34" spans="1:40" x14ac:dyDescent="0.3">
      <c r="A34" s="2">
        <v>29527</v>
      </c>
      <c r="B34" s="3">
        <v>352459.2</v>
      </c>
      <c r="C34" s="3">
        <v>0</v>
      </c>
      <c r="D34" s="3">
        <v>1816.1010000000001</v>
      </c>
      <c r="E34" s="3">
        <v>82053.649999999994</v>
      </c>
      <c r="F34" s="3">
        <v>19.438949999999998</v>
      </c>
      <c r="G34" s="3">
        <v>-277283.3</v>
      </c>
      <c r="H34" s="3">
        <v>3743.509</v>
      </c>
      <c r="I34" s="3">
        <v>289741.3</v>
      </c>
      <c r="J34" s="3">
        <v>0</v>
      </c>
      <c r="K34" s="3">
        <v>0</v>
      </c>
      <c r="L34" s="3">
        <v>89981380</v>
      </c>
      <c r="M34" s="3">
        <v>2376650</v>
      </c>
      <c r="N34" s="3">
        <v>52034110</v>
      </c>
      <c r="O34" s="3">
        <v>9150844000</v>
      </c>
      <c r="P34" s="3">
        <v>19039.25</v>
      </c>
      <c r="Q34" s="3">
        <v>155514100000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23482.07</v>
      </c>
      <c r="X34" s="3">
        <v>12792.67</v>
      </c>
      <c r="Y34" s="3">
        <v>0</v>
      </c>
      <c r="Z34" s="3">
        <v>0</v>
      </c>
      <c r="AA34" s="3">
        <v>1847460</v>
      </c>
      <c r="AB34" s="3">
        <v>0</v>
      </c>
      <c r="AC34" s="3">
        <v>0</v>
      </c>
      <c r="AD34" s="3">
        <v>535.23620000000005</v>
      </c>
      <c r="AE34" s="3">
        <v>1036362</v>
      </c>
      <c r="AF34" s="3">
        <v>4194.8429999999998</v>
      </c>
      <c r="AG34" s="3">
        <v>0</v>
      </c>
      <c r="AH34" s="3">
        <v>0</v>
      </c>
      <c r="AI34" s="3">
        <v>-38866.71</v>
      </c>
      <c r="AJ34" s="3">
        <v>79264.789999999994</v>
      </c>
      <c r="AK34" s="3">
        <v>24140.400000000001</v>
      </c>
      <c r="AL34" s="3">
        <v>85978.33</v>
      </c>
      <c r="AM34" s="3">
        <v>14546.41</v>
      </c>
      <c r="AN34" s="1" t="s">
        <v>48</v>
      </c>
    </row>
    <row r="35" spans="1:40" x14ac:dyDescent="0.3">
      <c r="A35" s="2">
        <v>29528</v>
      </c>
      <c r="B35" s="3">
        <v>352462.3</v>
      </c>
      <c r="C35" s="3">
        <v>0</v>
      </c>
      <c r="D35" s="3">
        <v>2212.4140000000002</v>
      </c>
      <c r="E35" s="3">
        <v>63094.1</v>
      </c>
      <c r="F35" s="3">
        <v>16.818829999999998</v>
      </c>
      <c r="G35" s="3">
        <v>-285753.90000000002</v>
      </c>
      <c r="H35" s="3">
        <v>1166.77</v>
      </c>
      <c r="I35" s="3">
        <v>247299.6</v>
      </c>
      <c r="J35" s="3">
        <v>0</v>
      </c>
      <c r="K35" s="3">
        <v>0</v>
      </c>
      <c r="L35" s="3">
        <v>88670580</v>
      </c>
      <c r="M35" s="3">
        <v>1659484</v>
      </c>
      <c r="N35" s="3">
        <v>52004880</v>
      </c>
      <c r="O35" s="3">
        <v>9150578000</v>
      </c>
      <c r="P35" s="3">
        <v>17711.580000000002</v>
      </c>
      <c r="Q35" s="3">
        <v>155513000000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2576.739</v>
      </c>
      <c r="X35" s="3">
        <v>16122.18</v>
      </c>
      <c r="Y35" s="3">
        <v>0</v>
      </c>
      <c r="Z35" s="3">
        <v>0</v>
      </c>
      <c r="AA35" s="3">
        <v>1966270</v>
      </c>
      <c r="AB35" s="3">
        <v>0</v>
      </c>
      <c r="AC35" s="3">
        <v>0</v>
      </c>
      <c r="AD35" s="3">
        <v>1543.864</v>
      </c>
      <c r="AE35" s="3">
        <v>1183187</v>
      </c>
      <c r="AF35" s="3">
        <v>3409.0680000000002</v>
      </c>
      <c r="AG35" s="3">
        <v>0</v>
      </c>
      <c r="AH35" s="3">
        <v>0</v>
      </c>
      <c r="AI35" s="3">
        <v>-39018.949999999997</v>
      </c>
      <c r="AJ35" s="3">
        <v>56124.5</v>
      </c>
      <c r="AK35" s="3">
        <v>24273.51</v>
      </c>
      <c r="AL35" s="3">
        <v>85573.2</v>
      </c>
      <c r="AM35" s="3">
        <v>26319.47</v>
      </c>
      <c r="AN35" s="1" t="s">
        <v>57</v>
      </c>
    </row>
    <row r="36" spans="1:40" x14ac:dyDescent="0.3">
      <c r="A36" s="2">
        <v>29529</v>
      </c>
      <c r="B36" s="3">
        <v>350030.4</v>
      </c>
      <c r="C36" s="3">
        <v>0</v>
      </c>
      <c r="D36" s="3">
        <v>1415.297</v>
      </c>
      <c r="E36" s="3">
        <v>49546.01</v>
      </c>
      <c r="F36" s="3">
        <v>15.064550000000001</v>
      </c>
      <c r="G36" s="3">
        <v>-264407.09999999998</v>
      </c>
      <c r="H36" s="3">
        <v>658.45759999999996</v>
      </c>
      <c r="I36" s="3">
        <v>205940.5</v>
      </c>
      <c r="J36" s="3">
        <v>0</v>
      </c>
      <c r="K36" s="3">
        <v>0</v>
      </c>
      <c r="L36" s="3">
        <v>87420860</v>
      </c>
      <c r="M36" s="3">
        <v>1128546</v>
      </c>
      <c r="N36" s="3">
        <v>51959960</v>
      </c>
      <c r="O36" s="3">
        <v>9150331000</v>
      </c>
      <c r="P36" s="3">
        <v>16570.419999999998</v>
      </c>
      <c r="Q36" s="3">
        <v>155511900000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508.31259999999997</v>
      </c>
      <c r="X36" s="3">
        <v>13719.13</v>
      </c>
      <c r="Y36" s="3">
        <v>0</v>
      </c>
      <c r="Z36" s="3">
        <v>0</v>
      </c>
      <c r="AA36" s="3">
        <v>1751933</v>
      </c>
      <c r="AB36" s="3">
        <v>0</v>
      </c>
      <c r="AC36" s="3">
        <v>0</v>
      </c>
      <c r="AD36" s="3">
        <v>2935.7979999999998</v>
      </c>
      <c r="AE36" s="3">
        <v>1025143</v>
      </c>
      <c r="AF36" s="3">
        <v>2851.1179999999999</v>
      </c>
      <c r="AG36" s="3">
        <v>0</v>
      </c>
      <c r="AH36" s="3">
        <v>0</v>
      </c>
      <c r="AI36" s="3">
        <v>-39267.4</v>
      </c>
      <c r="AJ36" s="3">
        <v>36931.699999999997</v>
      </c>
      <c r="AK36" s="3">
        <v>24112.78</v>
      </c>
      <c r="AL36" s="3">
        <v>82096.800000000003</v>
      </c>
      <c r="AM36" s="3">
        <v>27639.97</v>
      </c>
      <c r="AN36" s="1" t="s">
        <v>48</v>
      </c>
    </row>
    <row r="37" spans="1:40" x14ac:dyDescent="0.3">
      <c r="A37" s="2">
        <v>29530</v>
      </c>
      <c r="B37" s="3">
        <v>349995.2</v>
      </c>
      <c r="C37" s="3">
        <v>0</v>
      </c>
      <c r="D37" s="3">
        <v>1148.0530000000001</v>
      </c>
      <c r="E37" s="3">
        <v>38791</v>
      </c>
      <c r="F37" s="3">
        <v>13.654579999999999</v>
      </c>
      <c r="G37" s="3">
        <v>-248378.7</v>
      </c>
      <c r="H37" s="3">
        <v>497.18549999999999</v>
      </c>
      <c r="I37" s="3">
        <v>185918.8</v>
      </c>
      <c r="J37" s="3">
        <v>0</v>
      </c>
      <c r="K37" s="3">
        <v>0</v>
      </c>
      <c r="L37" s="3">
        <v>86216500</v>
      </c>
      <c r="M37" s="3">
        <v>823263.2</v>
      </c>
      <c r="N37" s="3">
        <v>51907070</v>
      </c>
      <c r="O37" s="3">
        <v>9150098000</v>
      </c>
      <c r="P37" s="3">
        <v>15743.5</v>
      </c>
      <c r="Q37" s="3">
        <v>155510900000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161.27209999999999</v>
      </c>
      <c r="X37" s="3">
        <v>9127.9689999999991</v>
      </c>
      <c r="Y37" s="3">
        <v>0</v>
      </c>
      <c r="Z37" s="3">
        <v>0</v>
      </c>
      <c r="AA37" s="3">
        <v>1483165</v>
      </c>
      <c r="AB37" s="3">
        <v>0</v>
      </c>
      <c r="AC37" s="3">
        <v>0</v>
      </c>
      <c r="AD37" s="3">
        <v>3271.88</v>
      </c>
      <c r="AE37" s="3">
        <v>1061434</v>
      </c>
      <c r="AF37" s="3">
        <v>2333.357</v>
      </c>
      <c r="AG37" s="3">
        <v>0</v>
      </c>
      <c r="AH37" s="3">
        <v>0</v>
      </c>
      <c r="AI37" s="3">
        <v>-39408.199999999997</v>
      </c>
      <c r="AJ37" s="3">
        <v>29620.67</v>
      </c>
      <c r="AK37" s="3">
        <v>24217.200000000001</v>
      </c>
      <c r="AL37" s="3">
        <v>82775.12</v>
      </c>
      <c r="AM37" s="3">
        <v>10893.76</v>
      </c>
      <c r="AN37" s="1" t="s">
        <v>60</v>
      </c>
    </row>
    <row r="38" spans="1:40" x14ac:dyDescent="0.3">
      <c r="A38" s="2">
        <v>29531</v>
      </c>
      <c r="B38" s="3">
        <v>291956.5</v>
      </c>
      <c r="C38" s="3">
        <v>0</v>
      </c>
      <c r="D38" s="3">
        <v>1099.9860000000001</v>
      </c>
      <c r="E38" s="3">
        <v>31631.17</v>
      </c>
      <c r="F38" s="3">
        <v>12.785539999999999</v>
      </c>
      <c r="G38" s="3">
        <v>-231649.8</v>
      </c>
      <c r="H38" s="3">
        <v>393.44720000000001</v>
      </c>
      <c r="I38" s="3">
        <v>167467.9</v>
      </c>
      <c r="J38" s="3">
        <v>0</v>
      </c>
      <c r="K38" s="3">
        <v>0</v>
      </c>
      <c r="L38" s="3">
        <v>84859640</v>
      </c>
      <c r="M38" s="3">
        <v>651107.69999999995</v>
      </c>
      <c r="N38" s="3">
        <v>51853470</v>
      </c>
      <c r="O38" s="3">
        <v>9149875000</v>
      </c>
      <c r="P38" s="3">
        <v>15052.47</v>
      </c>
      <c r="Q38" s="3">
        <v>155509500000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103.7383</v>
      </c>
      <c r="X38" s="3">
        <v>7856.8209999999999</v>
      </c>
      <c r="Y38" s="3">
        <v>0</v>
      </c>
      <c r="Z38" s="3">
        <v>0</v>
      </c>
      <c r="AA38" s="3">
        <v>1514481</v>
      </c>
      <c r="AB38" s="3">
        <v>0</v>
      </c>
      <c r="AC38" s="3">
        <v>0</v>
      </c>
      <c r="AD38" s="3">
        <v>5929.8720000000003</v>
      </c>
      <c r="AE38" s="3">
        <v>1322132</v>
      </c>
      <c r="AF38" s="3">
        <v>1983.452</v>
      </c>
      <c r="AG38" s="3">
        <v>0</v>
      </c>
      <c r="AH38" s="3">
        <v>0</v>
      </c>
      <c r="AI38" s="3">
        <v>-39374.51</v>
      </c>
      <c r="AJ38" s="3">
        <v>24134.17</v>
      </c>
      <c r="AK38" s="3">
        <v>23852.13</v>
      </c>
      <c r="AL38" s="3">
        <v>77989.05</v>
      </c>
      <c r="AM38" s="3">
        <v>10594.1</v>
      </c>
      <c r="AN38" s="1" t="s">
        <v>50</v>
      </c>
    </row>
    <row r="39" spans="1:40" x14ac:dyDescent="0.3">
      <c r="A39" s="2">
        <v>29532</v>
      </c>
      <c r="B39" s="3">
        <v>249840.6</v>
      </c>
      <c r="C39" s="3">
        <v>42802.38</v>
      </c>
      <c r="D39" s="3">
        <v>1014195</v>
      </c>
      <c r="E39" s="3">
        <v>386077.4</v>
      </c>
      <c r="F39" s="3">
        <v>145.47980000000001</v>
      </c>
      <c r="G39" s="3">
        <v>24649.41</v>
      </c>
      <c r="H39" s="3">
        <v>453852.2</v>
      </c>
      <c r="I39" s="3">
        <v>3112426</v>
      </c>
      <c r="J39" s="3">
        <v>0</v>
      </c>
      <c r="K39" s="3">
        <v>0</v>
      </c>
      <c r="L39" s="3">
        <v>90050680</v>
      </c>
      <c r="M39" s="3">
        <v>2999532</v>
      </c>
      <c r="N39" s="3">
        <v>51872340</v>
      </c>
      <c r="O39" s="3">
        <v>9149907000</v>
      </c>
      <c r="P39" s="3">
        <v>26354.76</v>
      </c>
      <c r="Q39" s="3">
        <v>155514000000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435584.4</v>
      </c>
      <c r="Y39" s="3">
        <v>0</v>
      </c>
      <c r="Z39" s="3">
        <v>0</v>
      </c>
      <c r="AA39" s="3">
        <v>1640793</v>
      </c>
      <c r="AB39" s="3">
        <v>0</v>
      </c>
      <c r="AC39" s="3">
        <v>0</v>
      </c>
      <c r="AD39" s="3">
        <v>3231.8220000000001</v>
      </c>
      <c r="AE39" s="3">
        <v>1288168</v>
      </c>
      <c r="AF39" s="3">
        <v>74147.02</v>
      </c>
      <c r="AG39" s="3">
        <v>2154.17</v>
      </c>
      <c r="AH39" s="3">
        <v>0</v>
      </c>
      <c r="AI39" s="3">
        <v>-39368.78</v>
      </c>
      <c r="AJ39" s="3">
        <v>97566.56</v>
      </c>
      <c r="AK39" s="3">
        <v>24083.15</v>
      </c>
      <c r="AL39" s="3">
        <v>78913.39</v>
      </c>
      <c r="AM39" s="3">
        <v>10722100</v>
      </c>
      <c r="AN39" s="1" t="s">
        <v>50</v>
      </c>
    </row>
    <row r="40" spans="1:40" x14ac:dyDescent="0.3">
      <c r="A40" s="2">
        <v>29533</v>
      </c>
      <c r="B40" s="3">
        <v>242850.7</v>
      </c>
      <c r="C40" s="3">
        <v>0</v>
      </c>
      <c r="D40" s="3">
        <v>6140.31</v>
      </c>
      <c r="E40" s="3">
        <v>126483.9</v>
      </c>
      <c r="F40" s="3">
        <v>28.715769999999999</v>
      </c>
      <c r="G40" s="3">
        <v>-152638.5</v>
      </c>
      <c r="H40" s="3">
        <v>51871.9</v>
      </c>
      <c r="I40" s="3">
        <v>2865922</v>
      </c>
      <c r="J40" s="3">
        <v>0</v>
      </c>
      <c r="K40" s="3">
        <v>0</v>
      </c>
      <c r="L40" s="3">
        <v>89349920</v>
      </c>
      <c r="M40" s="3">
        <v>2428867</v>
      </c>
      <c r="N40" s="3">
        <v>51873410</v>
      </c>
      <c r="O40" s="3">
        <v>9149767000</v>
      </c>
      <c r="P40" s="3">
        <v>21313.42</v>
      </c>
      <c r="Q40" s="3">
        <v>155513300000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401980.3</v>
      </c>
      <c r="X40" s="3">
        <v>101519</v>
      </c>
      <c r="Y40" s="3">
        <v>0</v>
      </c>
      <c r="Z40" s="3">
        <v>0</v>
      </c>
      <c r="AA40" s="3">
        <v>1233025</v>
      </c>
      <c r="AB40" s="3">
        <v>0</v>
      </c>
      <c r="AC40" s="3">
        <v>0</v>
      </c>
      <c r="AD40" s="3">
        <v>1310.729</v>
      </c>
      <c r="AE40" s="3">
        <v>1077918</v>
      </c>
      <c r="AF40" s="3">
        <v>6039.8729999999996</v>
      </c>
      <c r="AG40" s="3">
        <v>0</v>
      </c>
      <c r="AH40" s="3">
        <v>0</v>
      </c>
      <c r="AI40" s="3">
        <v>-39595.370000000003</v>
      </c>
      <c r="AJ40" s="3">
        <v>76102.509999999995</v>
      </c>
      <c r="AK40" s="3">
        <v>24113.72</v>
      </c>
      <c r="AL40" s="3">
        <v>75222.490000000005</v>
      </c>
      <c r="AM40" s="3">
        <v>144984.70000000001</v>
      </c>
      <c r="AN40" s="1" t="s">
        <v>55</v>
      </c>
    </row>
    <row r="41" spans="1:40" x14ac:dyDescent="0.3">
      <c r="A41" s="2">
        <v>29534</v>
      </c>
      <c r="B41" s="3">
        <v>244988.79999999999</v>
      </c>
      <c r="C41" s="3">
        <v>0</v>
      </c>
      <c r="D41" s="3">
        <v>5877.7569999999996</v>
      </c>
      <c r="E41" s="3">
        <v>96027</v>
      </c>
      <c r="F41" s="3">
        <v>23.493179999999999</v>
      </c>
      <c r="G41" s="3">
        <v>-202233</v>
      </c>
      <c r="H41" s="3">
        <v>9514.7150000000001</v>
      </c>
      <c r="I41" s="3">
        <v>2570563</v>
      </c>
      <c r="J41" s="3">
        <v>0</v>
      </c>
      <c r="K41" s="3">
        <v>0</v>
      </c>
      <c r="L41" s="3">
        <v>88515370</v>
      </c>
      <c r="M41" s="3">
        <v>2038900</v>
      </c>
      <c r="N41" s="3">
        <v>51856270</v>
      </c>
      <c r="O41" s="3">
        <v>9149580000</v>
      </c>
      <c r="P41" s="3">
        <v>19828.43</v>
      </c>
      <c r="Q41" s="3">
        <v>155512400000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42357.19</v>
      </c>
      <c r="X41" s="3">
        <v>157397.9</v>
      </c>
      <c r="Y41" s="3">
        <v>0</v>
      </c>
      <c r="Z41" s="3">
        <v>0</v>
      </c>
      <c r="AA41" s="3">
        <v>1226910</v>
      </c>
      <c r="AB41" s="3">
        <v>0</v>
      </c>
      <c r="AC41" s="3">
        <v>0</v>
      </c>
      <c r="AD41" s="3">
        <v>2216.73</v>
      </c>
      <c r="AE41" s="3">
        <v>989935</v>
      </c>
      <c r="AF41" s="3">
        <v>4678.7879999999996</v>
      </c>
      <c r="AG41" s="3">
        <v>0</v>
      </c>
      <c r="AH41" s="3">
        <v>0</v>
      </c>
      <c r="AI41" s="3">
        <v>-39733.07</v>
      </c>
      <c r="AJ41" s="3">
        <v>60144.87</v>
      </c>
      <c r="AK41" s="3">
        <v>24194.51</v>
      </c>
      <c r="AL41" s="3">
        <v>77469.490000000005</v>
      </c>
      <c r="AM41" s="3">
        <v>137961.60000000001</v>
      </c>
      <c r="AN41" s="1" t="s">
        <v>59</v>
      </c>
    </row>
    <row r="42" spans="1:40" x14ac:dyDescent="0.3">
      <c r="A42" s="2">
        <v>29535</v>
      </c>
      <c r="B42" s="3">
        <v>247904.2</v>
      </c>
      <c r="C42" s="3">
        <v>13639.7</v>
      </c>
      <c r="D42" s="3">
        <v>436677.6</v>
      </c>
      <c r="E42" s="3">
        <v>230147.20000000001</v>
      </c>
      <c r="F42" s="3">
        <v>94.899640000000005</v>
      </c>
      <c r="G42" s="3">
        <v>-89788.43</v>
      </c>
      <c r="H42" s="3">
        <v>529526.9</v>
      </c>
      <c r="I42" s="3">
        <v>2848041</v>
      </c>
      <c r="J42" s="3">
        <v>0</v>
      </c>
      <c r="K42" s="3">
        <v>0</v>
      </c>
      <c r="L42" s="3">
        <v>89515470</v>
      </c>
      <c r="M42" s="3">
        <v>3134000</v>
      </c>
      <c r="N42" s="3">
        <v>51879240</v>
      </c>
      <c r="O42" s="3">
        <v>9149496000</v>
      </c>
      <c r="P42" s="3">
        <v>26215.66</v>
      </c>
      <c r="Q42" s="3">
        <v>155513600000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141454.70000000001</v>
      </c>
      <c r="Y42" s="3">
        <v>0</v>
      </c>
      <c r="Z42" s="3">
        <v>0</v>
      </c>
      <c r="AA42" s="3">
        <v>1052229</v>
      </c>
      <c r="AB42" s="3">
        <v>0</v>
      </c>
      <c r="AC42" s="3">
        <v>0</v>
      </c>
      <c r="AD42" s="3">
        <v>1560.0820000000001</v>
      </c>
      <c r="AE42" s="3">
        <v>936758.6</v>
      </c>
      <c r="AF42" s="3">
        <v>31562.67</v>
      </c>
      <c r="AG42" s="3">
        <v>718.02419999999995</v>
      </c>
      <c r="AH42" s="3">
        <v>0</v>
      </c>
      <c r="AI42" s="3">
        <v>-39868.86</v>
      </c>
      <c r="AJ42" s="3">
        <v>98792.34</v>
      </c>
      <c r="AK42" s="3">
        <v>24521.66</v>
      </c>
      <c r="AL42" s="3">
        <v>75992.7</v>
      </c>
      <c r="AM42" s="3">
        <v>3913715</v>
      </c>
      <c r="AN42" s="1" t="s">
        <v>50</v>
      </c>
    </row>
    <row r="43" spans="1:40" x14ac:dyDescent="0.3">
      <c r="A43" s="2">
        <v>29536</v>
      </c>
      <c r="B43" s="3">
        <v>250092.1</v>
      </c>
      <c r="C43" s="3">
        <v>7766.5550000000003</v>
      </c>
      <c r="D43" s="3">
        <v>626834.4</v>
      </c>
      <c r="E43" s="3">
        <v>208769.4</v>
      </c>
      <c r="F43" s="3">
        <v>125.69029999999999</v>
      </c>
      <c r="G43" s="3">
        <v>-41776.11</v>
      </c>
      <c r="H43" s="3">
        <v>533917.80000000005</v>
      </c>
      <c r="I43" s="3">
        <v>2732652</v>
      </c>
      <c r="J43" s="3">
        <v>0</v>
      </c>
      <c r="K43" s="3">
        <v>0</v>
      </c>
      <c r="L43" s="3">
        <v>89920740</v>
      </c>
      <c r="M43" s="3">
        <v>3427871</v>
      </c>
      <c r="N43" s="3">
        <v>51916590</v>
      </c>
      <c r="O43" s="3">
        <v>9149461000</v>
      </c>
      <c r="P43" s="3">
        <v>28441.279999999999</v>
      </c>
      <c r="Q43" s="3">
        <v>155514100000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77571.16</v>
      </c>
      <c r="Y43" s="3">
        <v>0</v>
      </c>
      <c r="Z43" s="3">
        <v>0</v>
      </c>
      <c r="AA43" s="3">
        <v>805604.8</v>
      </c>
      <c r="AB43" s="3">
        <v>0</v>
      </c>
      <c r="AC43" s="3">
        <v>0</v>
      </c>
      <c r="AD43" s="3">
        <v>1116.396</v>
      </c>
      <c r="AE43" s="3">
        <v>811821.3</v>
      </c>
      <c r="AF43" s="3">
        <v>36953.760000000002</v>
      </c>
      <c r="AG43" s="3">
        <v>360.82819999999998</v>
      </c>
      <c r="AH43" s="3">
        <v>0</v>
      </c>
      <c r="AI43" s="3">
        <v>-40075.82</v>
      </c>
      <c r="AJ43" s="3">
        <v>112115.5</v>
      </c>
      <c r="AK43" s="3">
        <v>24926.16</v>
      </c>
      <c r="AL43" s="3">
        <v>74930.86</v>
      </c>
      <c r="AM43" s="3">
        <v>2458809</v>
      </c>
      <c r="AN43" s="1" t="s">
        <v>50</v>
      </c>
    </row>
    <row r="44" spans="1:40" x14ac:dyDescent="0.3">
      <c r="A44" s="2">
        <v>29537</v>
      </c>
      <c r="B44" s="3">
        <v>247398.7</v>
      </c>
      <c r="C44" s="3">
        <v>0</v>
      </c>
      <c r="D44" s="3">
        <v>3472.5520000000001</v>
      </c>
      <c r="E44" s="3">
        <v>107421</v>
      </c>
      <c r="F44" s="3">
        <v>25.252510000000001</v>
      </c>
      <c r="G44" s="3">
        <v>-147763.29999999999</v>
      </c>
      <c r="H44" s="3">
        <v>307190.5</v>
      </c>
      <c r="I44" s="3">
        <v>2713248</v>
      </c>
      <c r="J44" s="3">
        <v>0</v>
      </c>
      <c r="K44" s="3">
        <v>0</v>
      </c>
      <c r="L44" s="3">
        <v>89876220</v>
      </c>
      <c r="M44" s="3">
        <v>2981610</v>
      </c>
      <c r="N44" s="3">
        <v>51937410</v>
      </c>
      <c r="O44" s="3">
        <v>9149320000</v>
      </c>
      <c r="P44" s="3">
        <v>21311.75</v>
      </c>
      <c r="Q44" s="3">
        <v>155514000000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226727.3</v>
      </c>
      <c r="X44" s="3">
        <v>19403.71</v>
      </c>
      <c r="Y44" s="3">
        <v>0</v>
      </c>
      <c r="Z44" s="3">
        <v>0</v>
      </c>
      <c r="AA44" s="3">
        <v>311723.40000000002</v>
      </c>
      <c r="AB44" s="3">
        <v>0</v>
      </c>
      <c r="AC44" s="3">
        <v>0</v>
      </c>
      <c r="AD44" s="3">
        <v>1219.4380000000001</v>
      </c>
      <c r="AE44" s="3">
        <v>379873.3</v>
      </c>
      <c r="AF44" s="3">
        <v>5713.9309999999996</v>
      </c>
      <c r="AG44" s="3">
        <v>0</v>
      </c>
      <c r="AH44" s="3">
        <v>0</v>
      </c>
      <c r="AI44" s="3">
        <v>-40392.720000000001</v>
      </c>
      <c r="AJ44" s="3">
        <v>93713.56</v>
      </c>
      <c r="AK44" s="3">
        <v>25099.34</v>
      </c>
      <c r="AL44" s="3">
        <v>73063.600000000006</v>
      </c>
      <c r="AM44" s="3">
        <v>0</v>
      </c>
      <c r="AN44" s="1" t="s">
        <v>55</v>
      </c>
    </row>
    <row r="45" spans="1:40" x14ac:dyDescent="0.3">
      <c r="A45" s="2">
        <v>29538</v>
      </c>
      <c r="B45" s="3">
        <v>247336.2</v>
      </c>
      <c r="C45" s="3">
        <v>0</v>
      </c>
      <c r="D45" s="3">
        <v>5535.2060000000001</v>
      </c>
      <c r="E45" s="3">
        <v>80363.320000000007</v>
      </c>
      <c r="F45" s="3">
        <v>20.12236</v>
      </c>
      <c r="G45" s="3">
        <v>-172406.5</v>
      </c>
      <c r="H45" s="3">
        <v>179386.6</v>
      </c>
      <c r="I45" s="3">
        <v>2698329</v>
      </c>
      <c r="J45" s="3">
        <v>0</v>
      </c>
      <c r="K45" s="3">
        <v>0</v>
      </c>
      <c r="L45" s="3">
        <v>89752540</v>
      </c>
      <c r="M45" s="3">
        <v>2697879</v>
      </c>
      <c r="N45" s="3">
        <v>51950250</v>
      </c>
      <c r="O45" s="3">
        <v>9149147000</v>
      </c>
      <c r="P45" s="3">
        <v>19320.89</v>
      </c>
      <c r="Q45" s="3">
        <v>155513800000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127803.9</v>
      </c>
      <c r="X45" s="3">
        <v>14919.09</v>
      </c>
      <c r="Y45" s="3">
        <v>0</v>
      </c>
      <c r="Z45" s="3">
        <v>0</v>
      </c>
      <c r="AA45" s="3">
        <v>265667.40000000002</v>
      </c>
      <c r="AB45" s="3">
        <v>0</v>
      </c>
      <c r="AC45" s="3">
        <v>0</v>
      </c>
      <c r="AD45" s="3">
        <v>1385.9770000000001</v>
      </c>
      <c r="AE45" s="3">
        <v>310279</v>
      </c>
      <c r="AF45" s="3">
        <v>4754.567</v>
      </c>
      <c r="AG45" s="3">
        <v>0</v>
      </c>
      <c r="AH45" s="3">
        <v>0</v>
      </c>
      <c r="AI45" s="3">
        <v>-40308.94</v>
      </c>
      <c r="AJ45" s="3">
        <v>81914.720000000001</v>
      </c>
      <c r="AK45" s="3">
        <v>25180.01</v>
      </c>
      <c r="AL45" s="3">
        <v>69230.28</v>
      </c>
      <c r="AM45" s="3">
        <v>0</v>
      </c>
      <c r="AN45" s="1" t="s">
        <v>56</v>
      </c>
    </row>
    <row r="46" spans="1:40" x14ac:dyDescent="0.3">
      <c r="A46" s="2">
        <v>29539</v>
      </c>
      <c r="B46" s="3">
        <v>247295.7</v>
      </c>
      <c r="C46" s="3">
        <v>0</v>
      </c>
      <c r="D46" s="3">
        <v>5597.451</v>
      </c>
      <c r="E46" s="3">
        <v>62738.33</v>
      </c>
      <c r="F46" s="3">
        <v>17.457820000000002</v>
      </c>
      <c r="G46" s="3">
        <v>-203195.2</v>
      </c>
      <c r="H46" s="3">
        <v>72008.41</v>
      </c>
      <c r="I46" s="3">
        <v>2658230</v>
      </c>
      <c r="J46" s="3">
        <v>0</v>
      </c>
      <c r="K46" s="3">
        <v>0</v>
      </c>
      <c r="L46" s="3">
        <v>89424850</v>
      </c>
      <c r="M46" s="3">
        <v>2470597</v>
      </c>
      <c r="N46" s="3">
        <v>51952300</v>
      </c>
      <c r="O46" s="3">
        <v>9148946000</v>
      </c>
      <c r="P46" s="3">
        <v>17926.240000000002</v>
      </c>
      <c r="Q46" s="3">
        <v>155513500000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107378.2</v>
      </c>
      <c r="X46" s="3">
        <v>38273.69</v>
      </c>
      <c r="Y46" s="3">
        <v>0</v>
      </c>
      <c r="Z46" s="3">
        <v>0</v>
      </c>
      <c r="AA46" s="3">
        <v>442047.8</v>
      </c>
      <c r="AB46" s="3">
        <v>0</v>
      </c>
      <c r="AC46" s="3">
        <v>0</v>
      </c>
      <c r="AD46" s="3">
        <v>1962.037</v>
      </c>
      <c r="AE46" s="3">
        <v>363710.9</v>
      </c>
      <c r="AF46" s="3">
        <v>4066.78</v>
      </c>
      <c r="AG46" s="3">
        <v>0</v>
      </c>
      <c r="AH46" s="3">
        <v>0</v>
      </c>
      <c r="AI46" s="3">
        <v>-40353.440000000002</v>
      </c>
      <c r="AJ46" s="3">
        <v>72915.22</v>
      </c>
      <c r="AK46" s="3">
        <v>25483.54</v>
      </c>
      <c r="AL46" s="3">
        <v>71035.679999999993</v>
      </c>
      <c r="AM46" s="3">
        <v>1825.354</v>
      </c>
      <c r="AN46" s="1" t="s">
        <v>55</v>
      </c>
    </row>
    <row r="47" spans="1:40" x14ac:dyDescent="0.3">
      <c r="A47" s="2">
        <v>29540</v>
      </c>
      <c r="B47" s="3">
        <v>247266.5</v>
      </c>
      <c r="C47" s="3">
        <v>0</v>
      </c>
      <c r="D47" s="3">
        <v>4507.6880000000001</v>
      </c>
      <c r="E47" s="3">
        <v>49136.02</v>
      </c>
      <c r="F47" s="3">
        <v>15.403029999999999</v>
      </c>
      <c r="G47" s="3">
        <v>-212939.9</v>
      </c>
      <c r="H47" s="3">
        <v>40952.199999999997</v>
      </c>
      <c r="I47" s="3">
        <v>2633081</v>
      </c>
      <c r="J47" s="3">
        <v>0</v>
      </c>
      <c r="K47" s="3">
        <v>0</v>
      </c>
      <c r="L47" s="3">
        <v>89145010</v>
      </c>
      <c r="M47" s="3">
        <v>2208037</v>
      </c>
      <c r="N47" s="3">
        <v>51947790</v>
      </c>
      <c r="O47" s="3">
        <v>9148729000</v>
      </c>
      <c r="P47" s="3">
        <v>16889.490000000002</v>
      </c>
      <c r="Q47" s="3">
        <v>155513000000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31056.22</v>
      </c>
      <c r="X47" s="3">
        <v>25148.45</v>
      </c>
      <c r="Y47" s="3">
        <v>0</v>
      </c>
      <c r="Z47" s="3">
        <v>0</v>
      </c>
      <c r="AA47" s="3">
        <v>453125.3</v>
      </c>
      <c r="AB47" s="3">
        <v>0</v>
      </c>
      <c r="AC47" s="3">
        <v>0</v>
      </c>
      <c r="AD47" s="3">
        <v>2611.241</v>
      </c>
      <c r="AE47" s="3">
        <v>548997.69999999995</v>
      </c>
      <c r="AF47" s="3">
        <v>3213.7420000000002</v>
      </c>
      <c r="AG47" s="3">
        <v>0</v>
      </c>
      <c r="AH47" s="3">
        <v>0</v>
      </c>
      <c r="AI47" s="3">
        <v>-40346.1</v>
      </c>
      <c r="AJ47" s="3">
        <v>63052.71</v>
      </c>
      <c r="AK47" s="3">
        <v>25497.919999999998</v>
      </c>
      <c r="AL47" s="3">
        <v>67730.490000000005</v>
      </c>
      <c r="AM47" s="3">
        <v>0</v>
      </c>
      <c r="AN47" s="1" t="s">
        <v>56</v>
      </c>
    </row>
    <row r="48" spans="1:40" x14ac:dyDescent="0.3">
      <c r="A48" s="2">
        <v>29541</v>
      </c>
      <c r="B48" s="3">
        <v>252339</v>
      </c>
      <c r="C48" s="3">
        <v>5418.4440000000004</v>
      </c>
      <c r="D48" s="3">
        <v>16163.47</v>
      </c>
      <c r="E48" s="3">
        <v>77866.95</v>
      </c>
      <c r="F48" s="3">
        <v>19.895820000000001</v>
      </c>
      <c r="G48" s="3">
        <v>-194347.1</v>
      </c>
      <c r="H48" s="3">
        <v>516543.8</v>
      </c>
      <c r="I48" s="3">
        <v>3508938</v>
      </c>
      <c r="J48" s="3">
        <v>0</v>
      </c>
      <c r="K48" s="3">
        <v>0</v>
      </c>
      <c r="L48" s="3">
        <v>89701710</v>
      </c>
      <c r="M48" s="3">
        <v>2330839</v>
      </c>
      <c r="N48" s="3">
        <v>51949410</v>
      </c>
      <c r="O48" s="3">
        <v>9148520000</v>
      </c>
      <c r="P48" s="3">
        <v>17344.18</v>
      </c>
      <c r="Q48" s="3">
        <v>155513700000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106417.2</v>
      </c>
      <c r="Y48" s="3">
        <v>0</v>
      </c>
      <c r="Z48" s="3">
        <v>0</v>
      </c>
      <c r="AA48" s="3">
        <v>153058.5</v>
      </c>
      <c r="AB48" s="3">
        <v>0</v>
      </c>
      <c r="AC48" s="3">
        <v>0</v>
      </c>
      <c r="AD48" s="3">
        <v>1747.4190000000001</v>
      </c>
      <c r="AE48" s="3">
        <v>200492.6</v>
      </c>
      <c r="AF48" s="3">
        <v>7985.6760000000004</v>
      </c>
      <c r="AG48" s="3">
        <v>356.63330000000002</v>
      </c>
      <c r="AH48" s="3">
        <v>0</v>
      </c>
      <c r="AI48" s="3">
        <v>-40442.980000000003</v>
      </c>
      <c r="AJ48" s="3">
        <v>65649.75</v>
      </c>
      <c r="AK48" s="3">
        <v>25384.7</v>
      </c>
      <c r="AL48" s="3">
        <v>64195.23</v>
      </c>
      <c r="AM48" s="3">
        <v>969868.6</v>
      </c>
      <c r="AN48" s="1" t="s">
        <v>58</v>
      </c>
    </row>
    <row r="49" spans="1:40" x14ac:dyDescent="0.3">
      <c r="A49" s="2">
        <v>29542</v>
      </c>
      <c r="B49" s="3">
        <v>274155.7</v>
      </c>
      <c r="C49" s="3">
        <v>7403.9830000000002</v>
      </c>
      <c r="D49" s="3">
        <v>206366.1</v>
      </c>
      <c r="E49" s="3">
        <v>154022.20000000001</v>
      </c>
      <c r="F49" s="3">
        <v>34.96134</v>
      </c>
      <c r="G49" s="3">
        <v>-125379.9</v>
      </c>
      <c r="H49" s="3">
        <v>532783</v>
      </c>
      <c r="I49" s="3">
        <v>3681563</v>
      </c>
      <c r="J49" s="3">
        <v>0</v>
      </c>
      <c r="K49" s="3">
        <v>0</v>
      </c>
      <c r="L49" s="3">
        <v>90342310</v>
      </c>
      <c r="M49" s="3">
        <v>3054041</v>
      </c>
      <c r="N49" s="3">
        <v>51977910</v>
      </c>
      <c r="O49" s="3">
        <v>9148396000</v>
      </c>
      <c r="P49" s="3">
        <v>20047.73</v>
      </c>
      <c r="Q49" s="3">
        <v>155514500000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101917.7</v>
      </c>
      <c r="Y49" s="3">
        <v>0</v>
      </c>
      <c r="Z49" s="3">
        <v>0</v>
      </c>
      <c r="AA49" s="3">
        <v>318248.2</v>
      </c>
      <c r="AB49" s="3">
        <v>0</v>
      </c>
      <c r="AC49" s="3">
        <v>0</v>
      </c>
      <c r="AD49" s="3">
        <v>1224.3219999999999</v>
      </c>
      <c r="AE49" s="3">
        <v>224640.8</v>
      </c>
      <c r="AF49" s="3">
        <v>22586.48</v>
      </c>
      <c r="AG49" s="3">
        <v>360.36790000000002</v>
      </c>
      <c r="AH49" s="3">
        <v>0</v>
      </c>
      <c r="AI49" s="3">
        <v>-40492.629999999997</v>
      </c>
      <c r="AJ49" s="3">
        <v>100350.1</v>
      </c>
      <c r="AK49" s="3">
        <v>25701.63</v>
      </c>
      <c r="AL49" s="3">
        <v>72005.75</v>
      </c>
      <c r="AM49" s="3">
        <v>2134963</v>
      </c>
      <c r="AN49" s="1" t="s">
        <v>50</v>
      </c>
    </row>
    <row r="50" spans="1:40" x14ac:dyDescent="0.3">
      <c r="A50" s="2">
        <v>29543</v>
      </c>
      <c r="B50" s="3">
        <v>312770.3</v>
      </c>
      <c r="C50" s="3">
        <v>0</v>
      </c>
      <c r="D50" s="3">
        <v>8067.049</v>
      </c>
      <c r="E50" s="3">
        <v>73772.429999999993</v>
      </c>
      <c r="F50" s="3">
        <v>18.025220000000001</v>
      </c>
      <c r="G50" s="3">
        <v>-166262.9</v>
      </c>
      <c r="H50" s="3">
        <v>181376.4</v>
      </c>
      <c r="I50" s="3">
        <v>3604145</v>
      </c>
      <c r="J50" s="3">
        <v>0</v>
      </c>
      <c r="K50" s="3">
        <v>0</v>
      </c>
      <c r="L50" s="3">
        <v>89885470</v>
      </c>
      <c r="M50" s="3">
        <v>2842698</v>
      </c>
      <c r="N50" s="3">
        <v>51999540</v>
      </c>
      <c r="O50" s="3">
        <v>9148226000</v>
      </c>
      <c r="P50" s="3">
        <v>18208.259999999998</v>
      </c>
      <c r="Q50" s="3">
        <v>155514000000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351406.5</v>
      </c>
      <c r="X50" s="3">
        <v>61666.49</v>
      </c>
      <c r="Y50" s="3">
        <v>0</v>
      </c>
      <c r="Z50" s="3">
        <v>0</v>
      </c>
      <c r="AA50" s="3">
        <v>539047.19999999995</v>
      </c>
      <c r="AB50" s="3">
        <v>0</v>
      </c>
      <c r="AC50" s="3">
        <v>0</v>
      </c>
      <c r="AD50" s="3">
        <v>1785.9349999999999</v>
      </c>
      <c r="AE50" s="3">
        <v>557049</v>
      </c>
      <c r="AF50" s="3">
        <v>4918.3209999999999</v>
      </c>
      <c r="AG50" s="3">
        <v>0</v>
      </c>
      <c r="AH50" s="3">
        <v>0</v>
      </c>
      <c r="AI50" s="3">
        <v>-40581.94</v>
      </c>
      <c r="AJ50" s="3">
        <v>88359.03</v>
      </c>
      <c r="AK50" s="3">
        <v>25705.24</v>
      </c>
      <c r="AL50" s="3">
        <v>66879.259999999995</v>
      </c>
      <c r="AM50" s="3">
        <v>15751.71</v>
      </c>
      <c r="AN50" s="1" t="s">
        <v>56</v>
      </c>
    </row>
    <row r="51" spans="1:40" x14ac:dyDescent="0.3">
      <c r="A51" s="2">
        <v>29544</v>
      </c>
      <c r="B51" s="3">
        <v>322809.8</v>
      </c>
      <c r="C51" s="3">
        <v>0</v>
      </c>
      <c r="D51" s="3">
        <v>5002.8810000000003</v>
      </c>
      <c r="E51" s="3">
        <v>55776</v>
      </c>
      <c r="F51" s="3">
        <v>15.588419999999999</v>
      </c>
      <c r="G51" s="3">
        <v>-172415.4</v>
      </c>
      <c r="H51" s="3">
        <v>53232.17</v>
      </c>
      <c r="I51" s="3">
        <v>3525211</v>
      </c>
      <c r="J51" s="3">
        <v>0</v>
      </c>
      <c r="K51" s="3">
        <v>0</v>
      </c>
      <c r="L51" s="3">
        <v>89579210</v>
      </c>
      <c r="M51" s="3">
        <v>2564074</v>
      </c>
      <c r="N51" s="3">
        <v>52009170</v>
      </c>
      <c r="O51" s="3">
        <v>9148047000</v>
      </c>
      <c r="P51" s="3">
        <v>17201.37</v>
      </c>
      <c r="Q51" s="3">
        <v>155513500000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128144.3</v>
      </c>
      <c r="X51" s="3">
        <v>70772.11</v>
      </c>
      <c r="Y51" s="3">
        <v>0</v>
      </c>
      <c r="Z51" s="3">
        <v>0</v>
      </c>
      <c r="AA51" s="3">
        <v>482615</v>
      </c>
      <c r="AB51" s="3">
        <v>0</v>
      </c>
      <c r="AC51" s="3">
        <v>0</v>
      </c>
      <c r="AD51" s="3">
        <v>2681.7950000000001</v>
      </c>
      <c r="AE51" s="3">
        <v>462406.3</v>
      </c>
      <c r="AF51" s="3">
        <v>3738.5740000000001</v>
      </c>
      <c r="AG51" s="3">
        <v>0</v>
      </c>
      <c r="AH51" s="3">
        <v>0</v>
      </c>
      <c r="AI51" s="3">
        <v>-40637.050000000003</v>
      </c>
      <c r="AJ51" s="3">
        <v>75806.17</v>
      </c>
      <c r="AK51" s="3">
        <v>25872.98</v>
      </c>
      <c r="AL51" s="3">
        <v>66332.14</v>
      </c>
      <c r="AM51" s="3">
        <v>8161.7839999999997</v>
      </c>
      <c r="AN51" s="1" t="s">
        <v>56</v>
      </c>
    </row>
    <row r="52" spans="1:40" x14ac:dyDescent="0.3">
      <c r="A52" s="2">
        <v>29545</v>
      </c>
      <c r="B52" s="3">
        <v>320573.8</v>
      </c>
      <c r="C52" s="3">
        <v>0</v>
      </c>
      <c r="D52" s="3">
        <v>4342.6019999999999</v>
      </c>
      <c r="E52" s="3">
        <v>44097.89</v>
      </c>
      <c r="F52" s="3">
        <v>13.836320000000001</v>
      </c>
      <c r="G52" s="3">
        <v>-179273</v>
      </c>
      <c r="H52" s="3">
        <v>26235.66</v>
      </c>
      <c r="I52" s="3">
        <v>3451360</v>
      </c>
      <c r="J52" s="3">
        <v>0</v>
      </c>
      <c r="K52" s="3">
        <v>0</v>
      </c>
      <c r="L52" s="3">
        <v>89343020</v>
      </c>
      <c r="M52" s="3">
        <v>2308881</v>
      </c>
      <c r="N52" s="3">
        <v>52009210</v>
      </c>
      <c r="O52" s="3">
        <v>9147861000</v>
      </c>
      <c r="P52" s="3">
        <v>16505.150000000001</v>
      </c>
      <c r="Q52" s="3">
        <v>155513100000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26996.51</v>
      </c>
      <c r="X52" s="3">
        <v>72644.67</v>
      </c>
      <c r="Y52" s="3">
        <v>0</v>
      </c>
      <c r="Z52" s="3">
        <v>0</v>
      </c>
      <c r="AA52" s="3">
        <v>405156.4</v>
      </c>
      <c r="AB52" s="3">
        <v>0</v>
      </c>
      <c r="AC52" s="3">
        <v>0</v>
      </c>
      <c r="AD52" s="3">
        <v>2888.5529999999999</v>
      </c>
      <c r="AE52" s="3">
        <v>377785.7</v>
      </c>
      <c r="AF52" s="3">
        <v>3084.7150000000001</v>
      </c>
      <c r="AG52" s="3">
        <v>0</v>
      </c>
      <c r="AH52" s="3">
        <v>0</v>
      </c>
      <c r="AI52" s="3">
        <v>-40581.85</v>
      </c>
      <c r="AJ52" s="3">
        <v>65944.02</v>
      </c>
      <c r="AK52" s="3">
        <v>25974.18</v>
      </c>
      <c r="AL52" s="3">
        <v>66073.14</v>
      </c>
      <c r="AM52" s="3">
        <v>1205.739</v>
      </c>
      <c r="AN52" s="1" t="s">
        <v>56</v>
      </c>
    </row>
    <row r="53" spans="1:40" x14ac:dyDescent="0.3">
      <c r="A53" s="2">
        <v>29546</v>
      </c>
      <c r="B53" s="3">
        <v>320858.40000000002</v>
      </c>
      <c r="C53" s="3">
        <v>6026.1880000000001</v>
      </c>
      <c r="D53" s="3">
        <v>75059.77</v>
      </c>
      <c r="E53" s="3">
        <v>109536.6</v>
      </c>
      <c r="F53" s="3">
        <v>24.488610000000001</v>
      </c>
      <c r="G53" s="3">
        <v>-152625.60000000001</v>
      </c>
      <c r="H53" s="3">
        <v>513251.9</v>
      </c>
      <c r="I53" s="3">
        <v>3859064</v>
      </c>
      <c r="J53" s="3">
        <v>0</v>
      </c>
      <c r="K53" s="3">
        <v>0</v>
      </c>
      <c r="L53" s="3">
        <v>89697890</v>
      </c>
      <c r="M53" s="3">
        <v>2722937</v>
      </c>
      <c r="N53" s="3">
        <v>52025110</v>
      </c>
      <c r="O53" s="3">
        <v>9147701000</v>
      </c>
      <c r="P53" s="3">
        <v>18084.919999999998</v>
      </c>
      <c r="Q53" s="3">
        <v>155513400000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70633.23</v>
      </c>
      <c r="Y53" s="3">
        <v>0</v>
      </c>
      <c r="Z53" s="3">
        <v>0</v>
      </c>
      <c r="AA53" s="3">
        <v>444999</v>
      </c>
      <c r="AB53" s="3">
        <v>0</v>
      </c>
      <c r="AC53" s="3">
        <v>0</v>
      </c>
      <c r="AD53" s="3">
        <v>1508.7619999999999</v>
      </c>
      <c r="AE53" s="3">
        <v>496937.7</v>
      </c>
      <c r="AF53" s="3">
        <v>11370.54</v>
      </c>
      <c r="AG53" s="3">
        <v>356.86290000000002</v>
      </c>
      <c r="AH53" s="3">
        <v>0</v>
      </c>
      <c r="AI53" s="3">
        <v>-40637.24</v>
      </c>
      <c r="AJ53" s="3">
        <v>81403.19</v>
      </c>
      <c r="AK53" s="3">
        <v>26196.62</v>
      </c>
      <c r="AL53" s="3">
        <v>65654.25</v>
      </c>
      <c r="AM53" s="3">
        <v>1461773</v>
      </c>
      <c r="AN53" s="1" t="s">
        <v>56</v>
      </c>
    </row>
    <row r="54" spans="1:40" x14ac:dyDescent="0.3">
      <c r="A54" s="2">
        <v>29547</v>
      </c>
      <c r="B54" s="3">
        <v>325472.3</v>
      </c>
      <c r="C54" s="3">
        <v>0</v>
      </c>
      <c r="D54" s="3">
        <v>23864.76</v>
      </c>
      <c r="E54" s="3">
        <v>64735.01</v>
      </c>
      <c r="F54" s="3">
        <v>15.05979</v>
      </c>
      <c r="G54" s="3">
        <v>-168550.5</v>
      </c>
      <c r="H54" s="3">
        <v>92327.27</v>
      </c>
      <c r="I54" s="3">
        <v>3693215</v>
      </c>
      <c r="J54" s="3">
        <v>0</v>
      </c>
      <c r="K54" s="3">
        <v>0</v>
      </c>
      <c r="L54" s="3">
        <v>89221850</v>
      </c>
      <c r="M54" s="3">
        <v>2550958</v>
      </c>
      <c r="N54" s="3">
        <v>52029310</v>
      </c>
      <c r="O54" s="3">
        <v>9147531000</v>
      </c>
      <c r="P54" s="3">
        <v>17034.8</v>
      </c>
      <c r="Q54" s="3">
        <v>155512600000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420924.6</v>
      </c>
      <c r="X54" s="3">
        <v>84932.07</v>
      </c>
      <c r="Y54" s="3">
        <v>0</v>
      </c>
      <c r="Z54" s="3">
        <v>0</v>
      </c>
      <c r="AA54" s="3">
        <v>591731.4</v>
      </c>
      <c r="AB54" s="3">
        <v>0</v>
      </c>
      <c r="AC54" s="3">
        <v>0</v>
      </c>
      <c r="AD54" s="3">
        <v>4054.6390000000001</v>
      </c>
      <c r="AE54" s="3">
        <v>691798.7</v>
      </c>
      <c r="AF54" s="3">
        <v>5076.6239999999998</v>
      </c>
      <c r="AG54" s="3">
        <v>0</v>
      </c>
      <c r="AH54" s="3">
        <v>0</v>
      </c>
      <c r="AI54" s="3">
        <v>-39446.199999999997</v>
      </c>
      <c r="AJ54" s="3">
        <v>73376.460000000006</v>
      </c>
      <c r="AK54" s="3">
        <v>26303.15</v>
      </c>
      <c r="AL54" s="3">
        <v>69335.990000000005</v>
      </c>
      <c r="AM54" s="3">
        <v>80916.98</v>
      </c>
      <c r="AN54" s="1" t="s">
        <v>50</v>
      </c>
    </row>
    <row r="55" spans="1:40" x14ac:dyDescent="0.3">
      <c r="A55" s="2">
        <v>29548</v>
      </c>
      <c r="B55" s="3">
        <v>325498.2</v>
      </c>
      <c r="C55" s="3">
        <v>0</v>
      </c>
      <c r="D55" s="3">
        <v>4028.1860000000001</v>
      </c>
      <c r="E55" s="3">
        <v>44261.34</v>
      </c>
      <c r="F55" s="3">
        <v>13.38001</v>
      </c>
      <c r="G55" s="3">
        <v>-176782.4</v>
      </c>
      <c r="H55" s="3">
        <v>35565.160000000003</v>
      </c>
      <c r="I55" s="3">
        <v>3643135</v>
      </c>
      <c r="J55" s="3">
        <v>0</v>
      </c>
      <c r="K55" s="3">
        <v>0</v>
      </c>
      <c r="L55" s="3">
        <v>88941470</v>
      </c>
      <c r="M55" s="3">
        <v>2251812</v>
      </c>
      <c r="N55" s="3">
        <v>52021940</v>
      </c>
      <c r="O55" s="3">
        <v>9147352000</v>
      </c>
      <c r="P55" s="3">
        <v>16201.93</v>
      </c>
      <c r="Q55" s="3">
        <v>155512000000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56762.11</v>
      </c>
      <c r="X55" s="3">
        <v>48787.37</v>
      </c>
      <c r="Y55" s="3">
        <v>0</v>
      </c>
      <c r="Z55" s="3">
        <v>0</v>
      </c>
      <c r="AA55" s="3">
        <v>497796.6</v>
      </c>
      <c r="AB55" s="3">
        <v>0</v>
      </c>
      <c r="AC55" s="3">
        <v>0</v>
      </c>
      <c r="AD55" s="3">
        <v>3921.221</v>
      </c>
      <c r="AE55" s="3">
        <v>615482.9</v>
      </c>
      <c r="AF55" s="3">
        <v>2946.6129999999998</v>
      </c>
      <c r="AG55" s="3">
        <v>0</v>
      </c>
      <c r="AH55" s="3">
        <v>0</v>
      </c>
      <c r="AI55" s="3">
        <v>-40148.620000000003</v>
      </c>
      <c r="AJ55" s="3">
        <v>61703.44</v>
      </c>
      <c r="AK55" s="3">
        <v>26316.48</v>
      </c>
      <c r="AL55" s="3">
        <v>69228.31</v>
      </c>
      <c r="AM55" s="3">
        <v>1292.828</v>
      </c>
      <c r="AN55" s="1" t="s">
        <v>50</v>
      </c>
    </row>
    <row r="56" spans="1:40" x14ac:dyDescent="0.3">
      <c r="A56" s="2">
        <v>29549</v>
      </c>
      <c r="B56" s="3">
        <v>364190.2</v>
      </c>
      <c r="C56" s="3">
        <v>0</v>
      </c>
      <c r="D56" s="3">
        <v>3288.2289999999998</v>
      </c>
      <c r="E56" s="3">
        <v>35387.85</v>
      </c>
      <c r="F56" s="3">
        <v>12.06507</v>
      </c>
      <c r="G56" s="3">
        <v>-177762.7</v>
      </c>
      <c r="H56" s="3">
        <v>27524.54</v>
      </c>
      <c r="I56" s="3">
        <v>3619989</v>
      </c>
      <c r="J56" s="3">
        <v>0</v>
      </c>
      <c r="K56" s="3">
        <v>0</v>
      </c>
      <c r="L56" s="3">
        <v>88898990</v>
      </c>
      <c r="M56" s="3">
        <v>2013551</v>
      </c>
      <c r="N56" s="3">
        <v>52007090</v>
      </c>
      <c r="O56" s="3">
        <v>9147171000</v>
      </c>
      <c r="P56" s="3">
        <v>15467.12</v>
      </c>
      <c r="Q56" s="3">
        <v>155511600000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8040.6189999999997</v>
      </c>
      <c r="X56" s="3">
        <v>23145.78</v>
      </c>
      <c r="Y56" s="3">
        <v>0</v>
      </c>
      <c r="Z56" s="3">
        <v>0</v>
      </c>
      <c r="AA56" s="3">
        <v>217046.7</v>
      </c>
      <c r="AB56" s="3">
        <v>0</v>
      </c>
      <c r="AC56" s="3">
        <v>0</v>
      </c>
      <c r="AD56" s="3">
        <v>2211.0160000000001</v>
      </c>
      <c r="AE56" s="3">
        <v>263252.40000000002</v>
      </c>
      <c r="AF56" s="3">
        <v>2434.5279999999998</v>
      </c>
      <c r="AG56" s="3">
        <v>0</v>
      </c>
      <c r="AH56" s="3">
        <v>0</v>
      </c>
      <c r="AI56" s="3">
        <v>-39971.4</v>
      </c>
      <c r="AJ56" s="3">
        <v>52517.82</v>
      </c>
      <c r="AK56" s="3">
        <v>26334.82</v>
      </c>
      <c r="AL56" s="3">
        <v>67535.89</v>
      </c>
      <c r="AM56" s="3">
        <v>0</v>
      </c>
      <c r="AN56" s="1" t="s">
        <v>55</v>
      </c>
    </row>
    <row r="57" spans="1:40" x14ac:dyDescent="0.3">
      <c r="A57" s="2">
        <v>29550</v>
      </c>
      <c r="B57" s="3">
        <v>437097.8</v>
      </c>
      <c r="C57" s="3">
        <v>0</v>
      </c>
      <c r="D57" s="3">
        <v>5096.8959999999997</v>
      </c>
      <c r="E57" s="3">
        <v>29281.91</v>
      </c>
      <c r="F57" s="3">
        <v>11.095789999999999</v>
      </c>
      <c r="G57" s="3">
        <v>-175210.3</v>
      </c>
      <c r="H57" s="3">
        <v>22936.84</v>
      </c>
      <c r="I57" s="3">
        <v>3600229</v>
      </c>
      <c r="J57" s="3">
        <v>0</v>
      </c>
      <c r="K57" s="3">
        <v>0</v>
      </c>
      <c r="L57" s="3">
        <v>88844370</v>
      </c>
      <c r="M57" s="3">
        <v>1884541</v>
      </c>
      <c r="N57" s="3">
        <v>51990180</v>
      </c>
      <c r="O57" s="3">
        <v>9146988000</v>
      </c>
      <c r="P57" s="3">
        <v>14865.46</v>
      </c>
      <c r="Q57" s="3">
        <v>155511300000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4587.6970000000001</v>
      </c>
      <c r="X57" s="3">
        <v>19760.21</v>
      </c>
      <c r="Y57" s="3">
        <v>0</v>
      </c>
      <c r="Z57" s="3">
        <v>0</v>
      </c>
      <c r="AA57" s="3">
        <v>129083.3</v>
      </c>
      <c r="AB57" s="3">
        <v>0</v>
      </c>
      <c r="AC57" s="3">
        <v>0</v>
      </c>
      <c r="AD57" s="3">
        <v>1338.3340000000001</v>
      </c>
      <c r="AE57" s="3">
        <v>118157.7</v>
      </c>
      <c r="AF57" s="3">
        <v>2488.0010000000002</v>
      </c>
      <c r="AG57" s="3">
        <v>0</v>
      </c>
      <c r="AH57" s="3">
        <v>0</v>
      </c>
      <c r="AI57" s="3">
        <v>-40715.660000000003</v>
      </c>
      <c r="AJ57" s="3">
        <v>47529.96</v>
      </c>
      <c r="AK57" s="3">
        <v>26259.91</v>
      </c>
      <c r="AL57" s="3">
        <v>64606.26</v>
      </c>
      <c r="AM57" s="3">
        <v>0</v>
      </c>
      <c r="AN57" s="1" t="s">
        <v>56</v>
      </c>
    </row>
    <row r="58" spans="1:40" x14ac:dyDescent="0.3">
      <c r="A58" s="2">
        <v>29551</v>
      </c>
      <c r="B58" s="3">
        <v>437992</v>
      </c>
      <c r="C58" s="3">
        <v>5861.7060000000001</v>
      </c>
      <c r="D58" s="3">
        <v>56471.98</v>
      </c>
      <c r="E58" s="3">
        <v>88905.45</v>
      </c>
      <c r="F58" s="3">
        <v>21.594139999999999</v>
      </c>
      <c r="G58" s="3">
        <v>-146717.5</v>
      </c>
      <c r="H58" s="3">
        <v>512110.5</v>
      </c>
      <c r="I58" s="3">
        <v>4031038</v>
      </c>
      <c r="J58" s="3">
        <v>0</v>
      </c>
      <c r="K58" s="3">
        <v>0</v>
      </c>
      <c r="L58" s="3">
        <v>89376130</v>
      </c>
      <c r="M58" s="3">
        <v>2375490</v>
      </c>
      <c r="N58" s="3">
        <v>51993780</v>
      </c>
      <c r="O58" s="3">
        <v>9146823000</v>
      </c>
      <c r="P58" s="3">
        <v>16762.490000000002</v>
      </c>
      <c r="Q58" s="3">
        <v>155511800000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76188.350000000006</v>
      </c>
      <c r="Y58" s="3">
        <v>0</v>
      </c>
      <c r="Z58" s="3">
        <v>0</v>
      </c>
      <c r="AA58" s="3">
        <v>216741.9</v>
      </c>
      <c r="AB58" s="3">
        <v>0</v>
      </c>
      <c r="AC58" s="3">
        <v>0</v>
      </c>
      <c r="AD58" s="3">
        <v>1281.152</v>
      </c>
      <c r="AE58" s="3">
        <v>158493.29999999999</v>
      </c>
      <c r="AF58" s="3">
        <v>11064.67</v>
      </c>
      <c r="AG58" s="3">
        <v>356.55770000000001</v>
      </c>
      <c r="AH58" s="3">
        <v>0</v>
      </c>
      <c r="AI58" s="3">
        <v>-40971.599999999999</v>
      </c>
      <c r="AJ58" s="3">
        <v>64830.78</v>
      </c>
      <c r="AK58" s="3">
        <v>26123.13</v>
      </c>
      <c r="AL58" s="3">
        <v>61391.32</v>
      </c>
      <c r="AM58" s="3">
        <v>1431120</v>
      </c>
      <c r="AN58" s="1" t="s">
        <v>58</v>
      </c>
    </row>
    <row r="59" spans="1:40" x14ac:dyDescent="0.3">
      <c r="A59" s="2">
        <v>29552</v>
      </c>
      <c r="B59" s="3">
        <v>437963.3</v>
      </c>
      <c r="C59" s="3">
        <v>0</v>
      </c>
      <c r="D59" s="3">
        <v>9933.3629999999994</v>
      </c>
      <c r="E59" s="3">
        <v>46576.69</v>
      </c>
      <c r="F59" s="3">
        <v>12.90325</v>
      </c>
      <c r="G59" s="3">
        <v>-158680.20000000001</v>
      </c>
      <c r="H59" s="3">
        <v>156663.5</v>
      </c>
      <c r="I59" s="3">
        <v>3942372</v>
      </c>
      <c r="J59" s="3">
        <v>0</v>
      </c>
      <c r="K59" s="3">
        <v>0</v>
      </c>
      <c r="L59" s="3">
        <v>88985700</v>
      </c>
      <c r="M59" s="3">
        <v>2260180</v>
      </c>
      <c r="N59" s="3">
        <v>51988770</v>
      </c>
      <c r="O59" s="3">
        <v>9146656000</v>
      </c>
      <c r="P59" s="3">
        <v>15815.11</v>
      </c>
      <c r="Q59" s="3">
        <v>155511100000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355447.1</v>
      </c>
      <c r="X59" s="3">
        <v>61999.82</v>
      </c>
      <c r="Y59" s="3">
        <v>0</v>
      </c>
      <c r="Z59" s="3">
        <v>0</v>
      </c>
      <c r="AA59" s="3">
        <v>442313.9</v>
      </c>
      <c r="AB59" s="3">
        <v>0</v>
      </c>
      <c r="AC59" s="3">
        <v>0</v>
      </c>
      <c r="AD59" s="3">
        <v>2549.0230000000001</v>
      </c>
      <c r="AE59" s="3">
        <v>454646.6</v>
      </c>
      <c r="AF59" s="3">
        <v>4077.7979999999998</v>
      </c>
      <c r="AG59" s="3">
        <v>0</v>
      </c>
      <c r="AH59" s="3">
        <v>0</v>
      </c>
      <c r="AI59" s="3">
        <v>-40206.36</v>
      </c>
      <c r="AJ59" s="3">
        <v>59274.55</v>
      </c>
      <c r="AK59" s="3">
        <v>26177.42</v>
      </c>
      <c r="AL59" s="3">
        <v>64439.09</v>
      </c>
      <c r="AM59" s="3">
        <v>26666.66</v>
      </c>
      <c r="AN59" s="1" t="s">
        <v>56</v>
      </c>
    </row>
    <row r="60" spans="1:40" x14ac:dyDescent="0.3">
      <c r="A60" s="2">
        <v>29553</v>
      </c>
      <c r="B60" s="3">
        <v>438263.2</v>
      </c>
      <c r="C60" s="3">
        <v>6640.7150000000001</v>
      </c>
      <c r="D60" s="3">
        <v>667412.19999999995</v>
      </c>
      <c r="E60" s="3">
        <v>136535.4</v>
      </c>
      <c r="F60" s="3">
        <v>86.289599999999993</v>
      </c>
      <c r="G60" s="3">
        <v>-45320.03</v>
      </c>
      <c r="H60" s="3">
        <v>520297.9</v>
      </c>
      <c r="I60" s="3">
        <v>3440451</v>
      </c>
      <c r="J60" s="3">
        <v>0</v>
      </c>
      <c r="K60" s="3">
        <v>0</v>
      </c>
      <c r="L60" s="3">
        <v>88968030</v>
      </c>
      <c r="M60" s="3">
        <v>2834058</v>
      </c>
      <c r="N60" s="3">
        <v>52016220</v>
      </c>
      <c r="O60" s="3">
        <v>9146600000</v>
      </c>
      <c r="P60" s="3">
        <v>23360.48</v>
      </c>
      <c r="Q60" s="3">
        <v>155511700000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163557.4</v>
      </c>
      <c r="Y60" s="3">
        <v>0</v>
      </c>
      <c r="Z60" s="3">
        <v>0</v>
      </c>
      <c r="AA60" s="3">
        <v>941580.80000000005</v>
      </c>
      <c r="AB60" s="3">
        <v>0</v>
      </c>
      <c r="AC60" s="3">
        <v>0</v>
      </c>
      <c r="AD60" s="3">
        <v>1384.557</v>
      </c>
      <c r="AE60" s="3">
        <v>257051.8</v>
      </c>
      <c r="AF60" s="3">
        <v>37105.82</v>
      </c>
      <c r="AG60" s="3">
        <v>356.85210000000001</v>
      </c>
      <c r="AH60" s="3">
        <v>0</v>
      </c>
      <c r="AI60" s="3">
        <v>-40823.870000000003</v>
      </c>
      <c r="AJ60" s="3">
        <v>91705.68</v>
      </c>
      <c r="AK60" s="3">
        <v>26373.83</v>
      </c>
      <c r="AL60" s="3">
        <v>64410.74</v>
      </c>
      <c r="AM60" s="3">
        <v>2401241</v>
      </c>
      <c r="AN60" s="1" t="s">
        <v>56</v>
      </c>
    </row>
    <row r="61" spans="1:40" x14ac:dyDescent="0.3">
      <c r="A61" s="2">
        <v>29554</v>
      </c>
      <c r="B61" s="3">
        <v>440475.1</v>
      </c>
      <c r="C61" s="3">
        <v>0</v>
      </c>
      <c r="D61" s="3">
        <v>5572.0820000000003</v>
      </c>
      <c r="E61" s="3">
        <v>60544.03</v>
      </c>
      <c r="F61" s="3">
        <v>14.836119999999999</v>
      </c>
      <c r="G61" s="3">
        <v>-126293.2</v>
      </c>
      <c r="H61" s="3">
        <v>128708.4</v>
      </c>
      <c r="I61" s="3">
        <v>3379120</v>
      </c>
      <c r="J61" s="3">
        <v>0</v>
      </c>
      <c r="K61" s="3">
        <v>0</v>
      </c>
      <c r="L61" s="3">
        <v>88711910</v>
      </c>
      <c r="M61" s="3">
        <v>2481383</v>
      </c>
      <c r="N61" s="3">
        <v>52025140</v>
      </c>
      <c r="O61" s="3">
        <v>9146469000</v>
      </c>
      <c r="P61" s="3">
        <v>19066.77</v>
      </c>
      <c r="Q61" s="3">
        <v>155511200000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391589.5</v>
      </c>
      <c r="X61" s="3">
        <v>48132.47</v>
      </c>
      <c r="Y61" s="3">
        <v>0</v>
      </c>
      <c r="Z61" s="3">
        <v>0</v>
      </c>
      <c r="AA61" s="3">
        <v>508718.7</v>
      </c>
      <c r="AB61" s="3">
        <v>0</v>
      </c>
      <c r="AC61" s="3">
        <v>0</v>
      </c>
      <c r="AD61" s="3">
        <v>3127.8649999999998</v>
      </c>
      <c r="AE61" s="3">
        <v>601486</v>
      </c>
      <c r="AF61" s="3">
        <v>3890.14</v>
      </c>
      <c r="AG61" s="3">
        <v>0</v>
      </c>
      <c r="AH61" s="3">
        <v>0</v>
      </c>
      <c r="AI61" s="3">
        <v>-41007.9</v>
      </c>
      <c r="AJ61" s="3">
        <v>72832.77</v>
      </c>
      <c r="AK61" s="3">
        <v>26465.5</v>
      </c>
      <c r="AL61" s="3">
        <v>64065.81</v>
      </c>
      <c r="AM61" s="3">
        <v>13198.51</v>
      </c>
      <c r="AN61" s="1" t="s">
        <v>56</v>
      </c>
    </row>
    <row r="62" spans="1:40" x14ac:dyDescent="0.3">
      <c r="A62" s="2">
        <v>29555</v>
      </c>
      <c r="B62" s="3">
        <v>537617.1</v>
      </c>
      <c r="C62" s="3">
        <v>6474.6360000000004</v>
      </c>
      <c r="D62" s="3">
        <v>275946.2</v>
      </c>
      <c r="E62" s="3">
        <v>134387.5</v>
      </c>
      <c r="F62" s="3">
        <v>43.897300000000001</v>
      </c>
      <c r="G62" s="3">
        <v>-67824.02</v>
      </c>
      <c r="H62" s="3">
        <v>520752.8</v>
      </c>
      <c r="I62" s="3">
        <v>3555118</v>
      </c>
      <c r="J62" s="3">
        <v>0</v>
      </c>
      <c r="K62" s="3">
        <v>0</v>
      </c>
      <c r="L62" s="3">
        <v>89120460</v>
      </c>
      <c r="M62" s="3">
        <v>2866303</v>
      </c>
      <c r="N62" s="3">
        <v>52045080</v>
      </c>
      <c r="O62" s="3">
        <v>9146396000</v>
      </c>
      <c r="P62" s="3">
        <v>22504.71</v>
      </c>
      <c r="Q62" s="3">
        <v>155511200000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52678.55</v>
      </c>
      <c r="Y62" s="3">
        <v>0</v>
      </c>
      <c r="Z62" s="3">
        <v>0</v>
      </c>
      <c r="AA62" s="3">
        <v>526523.30000000005</v>
      </c>
      <c r="AB62" s="3">
        <v>0</v>
      </c>
      <c r="AC62" s="3">
        <v>0</v>
      </c>
      <c r="AD62" s="3">
        <v>925.40419999999995</v>
      </c>
      <c r="AE62" s="3">
        <v>620617.30000000005</v>
      </c>
      <c r="AF62" s="3">
        <v>19077.91</v>
      </c>
      <c r="AG62" s="3">
        <v>356.73489999999998</v>
      </c>
      <c r="AH62" s="3">
        <v>0</v>
      </c>
      <c r="AI62" s="3">
        <v>-40986.730000000003</v>
      </c>
      <c r="AJ62" s="3">
        <v>86114.05</v>
      </c>
      <c r="AK62" s="3">
        <v>26672.12</v>
      </c>
      <c r="AL62" s="3">
        <v>66322.94</v>
      </c>
      <c r="AM62" s="3">
        <v>1805957</v>
      </c>
      <c r="AN62" s="1" t="s">
        <v>55</v>
      </c>
    </row>
    <row r="63" spans="1:40" x14ac:dyDescent="0.3">
      <c r="A63" s="2">
        <v>29556</v>
      </c>
      <c r="B63" s="3">
        <v>533358.1</v>
      </c>
      <c r="C63" s="3">
        <v>3690.1469999999999</v>
      </c>
      <c r="D63" s="3">
        <v>161492.9</v>
      </c>
      <c r="E63" s="3">
        <v>129538.3</v>
      </c>
      <c r="F63" s="3">
        <v>32.781460000000003</v>
      </c>
      <c r="G63" s="3">
        <v>-83962.96</v>
      </c>
      <c r="H63" s="3">
        <v>534607.30000000005</v>
      </c>
      <c r="I63" s="3">
        <v>6803318</v>
      </c>
      <c r="J63" s="3">
        <v>0</v>
      </c>
      <c r="K63" s="3">
        <v>0</v>
      </c>
      <c r="L63" s="3">
        <v>89887530</v>
      </c>
      <c r="M63" s="3">
        <v>2972343</v>
      </c>
      <c r="N63" s="3">
        <v>52074690</v>
      </c>
      <c r="O63" s="3">
        <v>9146297000</v>
      </c>
      <c r="P63" s="3">
        <v>22491.1</v>
      </c>
      <c r="Q63" s="3">
        <v>155512700000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229310.3</v>
      </c>
      <c r="Y63" s="3">
        <v>0</v>
      </c>
      <c r="Z63" s="3">
        <v>0</v>
      </c>
      <c r="AA63" s="3">
        <v>30570.080000000002</v>
      </c>
      <c r="AB63" s="3">
        <v>0</v>
      </c>
      <c r="AC63" s="3">
        <v>0</v>
      </c>
      <c r="AD63" s="3">
        <v>2896.806</v>
      </c>
      <c r="AE63" s="3">
        <v>122083.6</v>
      </c>
      <c r="AF63" s="3">
        <v>15420.19</v>
      </c>
      <c r="AG63" s="3">
        <v>277.04730000000001</v>
      </c>
      <c r="AH63" s="3">
        <v>0</v>
      </c>
      <c r="AI63" s="3">
        <v>-40855.879999999997</v>
      </c>
      <c r="AJ63" s="3">
        <v>89399.73</v>
      </c>
      <c r="AK63" s="3">
        <v>26157.97</v>
      </c>
      <c r="AL63" s="3">
        <v>59938.26</v>
      </c>
      <c r="AM63" s="3">
        <v>1270893</v>
      </c>
      <c r="AN63" s="1" t="s">
        <v>58</v>
      </c>
    </row>
    <row r="64" spans="1:40" x14ac:dyDescent="0.3">
      <c r="A64" s="2">
        <v>29557</v>
      </c>
      <c r="B64" s="3">
        <v>437214.9</v>
      </c>
      <c r="C64" s="3">
        <v>11081.16</v>
      </c>
      <c r="D64" s="3">
        <v>563791</v>
      </c>
      <c r="E64" s="3">
        <v>208482.8</v>
      </c>
      <c r="F64" s="3">
        <v>92.90419</v>
      </c>
      <c r="G64" s="3">
        <v>-32173.15</v>
      </c>
      <c r="H64" s="3">
        <v>533921.6</v>
      </c>
      <c r="I64" s="3">
        <v>5781804</v>
      </c>
      <c r="J64" s="3">
        <v>0</v>
      </c>
      <c r="K64" s="3">
        <v>0</v>
      </c>
      <c r="L64" s="3">
        <v>91012230</v>
      </c>
      <c r="M64" s="3">
        <v>3601295</v>
      </c>
      <c r="N64" s="3">
        <v>52127230</v>
      </c>
      <c r="O64" s="3">
        <v>9146255000</v>
      </c>
      <c r="P64" s="3">
        <v>26544.71</v>
      </c>
      <c r="Q64" s="3">
        <v>155513300000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285542.59999999998</v>
      </c>
      <c r="Y64" s="3">
        <v>0</v>
      </c>
      <c r="Z64" s="3">
        <v>0</v>
      </c>
      <c r="AA64" s="3">
        <v>443798.6</v>
      </c>
      <c r="AB64" s="3">
        <v>0</v>
      </c>
      <c r="AC64" s="3">
        <v>0</v>
      </c>
      <c r="AD64" s="3">
        <v>3889.0990000000002</v>
      </c>
      <c r="AE64" s="3">
        <v>543353.59999999998</v>
      </c>
      <c r="AF64" s="3">
        <v>47097.05</v>
      </c>
      <c r="AG64" s="3">
        <v>769.38059999999996</v>
      </c>
      <c r="AH64" s="3">
        <v>0</v>
      </c>
      <c r="AI64" s="3">
        <v>-40801.440000000002</v>
      </c>
      <c r="AJ64" s="3">
        <v>118052.4</v>
      </c>
      <c r="AK64" s="3">
        <v>26009.21</v>
      </c>
      <c r="AL64" s="3">
        <v>65655.570000000007</v>
      </c>
      <c r="AM64" s="3">
        <v>3107919</v>
      </c>
      <c r="AN64" s="1" t="s">
        <v>55</v>
      </c>
    </row>
    <row r="65" spans="1:40" x14ac:dyDescent="0.3">
      <c r="A65" s="2">
        <v>29558</v>
      </c>
      <c r="B65" s="3">
        <v>429981.6</v>
      </c>
      <c r="C65" s="3">
        <v>22069.09</v>
      </c>
      <c r="D65" s="3">
        <v>1679929</v>
      </c>
      <c r="E65" s="3">
        <v>294570.8</v>
      </c>
      <c r="F65" s="3">
        <v>187.27170000000001</v>
      </c>
      <c r="G65" s="3">
        <v>129097.8</v>
      </c>
      <c r="H65" s="3">
        <v>534873.69999999995</v>
      </c>
      <c r="I65" s="3">
        <v>42784850</v>
      </c>
      <c r="J65" s="3">
        <v>0</v>
      </c>
      <c r="K65" s="3">
        <v>0</v>
      </c>
      <c r="L65" s="3">
        <v>93462720</v>
      </c>
      <c r="M65" s="3">
        <v>4362790</v>
      </c>
      <c r="N65" s="3">
        <v>52217690</v>
      </c>
      <c r="O65" s="3">
        <v>9146378000</v>
      </c>
      <c r="P65" s="3">
        <v>32261.54</v>
      </c>
      <c r="Q65" s="3">
        <v>155528800000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432962.2</v>
      </c>
      <c r="Y65" s="3">
        <v>0</v>
      </c>
      <c r="Z65" s="3">
        <v>0</v>
      </c>
      <c r="AA65" s="3">
        <v>118.0459</v>
      </c>
      <c r="AB65" s="3">
        <v>0</v>
      </c>
      <c r="AC65" s="3">
        <v>0</v>
      </c>
      <c r="AD65" s="3">
        <v>6324.2730000000001</v>
      </c>
      <c r="AE65" s="3">
        <v>216373.4</v>
      </c>
      <c r="AF65" s="3">
        <v>113639.4</v>
      </c>
      <c r="AG65" s="3">
        <v>1853.14</v>
      </c>
      <c r="AH65" s="3">
        <v>0</v>
      </c>
      <c r="AI65" s="3">
        <v>-39541.18</v>
      </c>
      <c r="AJ65" s="3">
        <v>157276.5</v>
      </c>
      <c r="AK65" s="3">
        <v>26487.63</v>
      </c>
      <c r="AL65" s="3">
        <v>66959.429999999993</v>
      </c>
      <c r="AM65" s="3">
        <v>5435143</v>
      </c>
      <c r="AN65" s="1" t="s">
        <v>55</v>
      </c>
    </row>
    <row r="66" spans="1:40" x14ac:dyDescent="0.3">
      <c r="A66" s="2">
        <v>29559</v>
      </c>
      <c r="B66" s="3">
        <v>431545.2</v>
      </c>
      <c r="C66" s="3">
        <v>7527.5649999999996</v>
      </c>
      <c r="D66" s="3">
        <v>262832.2</v>
      </c>
      <c r="E66" s="3">
        <v>212062.1</v>
      </c>
      <c r="F66" s="3">
        <v>66.842470000000006</v>
      </c>
      <c r="G66" s="3">
        <v>-42162.47</v>
      </c>
      <c r="H66" s="3">
        <v>534220.69999999995</v>
      </c>
      <c r="I66" s="3">
        <v>43262500</v>
      </c>
      <c r="J66" s="3">
        <v>0</v>
      </c>
      <c r="K66" s="3">
        <v>0</v>
      </c>
      <c r="L66" s="3">
        <v>94308380</v>
      </c>
      <c r="M66" s="3">
        <v>4438319</v>
      </c>
      <c r="N66" s="3">
        <v>52306830</v>
      </c>
      <c r="O66" s="3">
        <v>9146333000</v>
      </c>
      <c r="P66" s="3">
        <v>25994.78</v>
      </c>
      <c r="Q66" s="3">
        <v>155529800000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311471.8</v>
      </c>
      <c r="Y66" s="3">
        <v>0</v>
      </c>
      <c r="Z66" s="3">
        <v>0</v>
      </c>
      <c r="AA66" s="3">
        <v>1419.4269999999999</v>
      </c>
      <c r="AB66" s="3">
        <v>0</v>
      </c>
      <c r="AC66" s="3">
        <v>0</v>
      </c>
      <c r="AD66" s="3">
        <v>4461.9260000000004</v>
      </c>
      <c r="AE66" s="3">
        <v>184228.1</v>
      </c>
      <c r="AF66" s="3">
        <v>49230.49</v>
      </c>
      <c r="AG66" s="3">
        <v>927.43499999999995</v>
      </c>
      <c r="AH66" s="3">
        <v>0</v>
      </c>
      <c r="AI66" s="3">
        <v>-40175.06</v>
      </c>
      <c r="AJ66" s="3">
        <v>157809.9</v>
      </c>
      <c r="AK66" s="3">
        <v>27059.62</v>
      </c>
      <c r="AL66" s="3">
        <v>68813.009999999995</v>
      </c>
      <c r="AM66" s="3">
        <v>1586190</v>
      </c>
      <c r="AN66" s="1" t="s">
        <v>50</v>
      </c>
    </row>
    <row r="67" spans="1:40" x14ac:dyDescent="0.3">
      <c r="A67" s="2">
        <v>29560</v>
      </c>
      <c r="B67" s="3">
        <v>421324.5</v>
      </c>
      <c r="C67" s="3">
        <v>0</v>
      </c>
      <c r="D67" s="3">
        <v>9221.8379999999997</v>
      </c>
      <c r="E67" s="3">
        <v>124290.1</v>
      </c>
      <c r="F67" s="3">
        <v>25.316590000000001</v>
      </c>
      <c r="G67" s="3">
        <v>-210162.8</v>
      </c>
      <c r="H67" s="3">
        <v>444219.5</v>
      </c>
      <c r="I67" s="3">
        <v>43156660</v>
      </c>
      <c r="J67" s="3">
        <v>0</v>
      </c>
      <c r="K67" s="3">
        <v>0</v>
      </c>
      <c r="L67" s="3">
        <v>94337920</v>
      </c>
      <c r="M67" s="3">
        <v>4140823</v>
      </c>
      <c r="N67" s="3">
        <v>52376530</v>
      </c>
      <c r="O67" s="3">
        <v>9146130000</v>
      </c>
      <c r="P67" s="3">
        <v>22110.02</v>
      </c>
      <c r="Q67" s="3">
        <v>155529800000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90001.15</v>
      </c>
      <c r="X67" s="3">
        <v>105140.5</v>
      </c>
      <c r="Y67" s="3">
        <v>0</v>
      </c>
      <c r="Z67" s="3">
        <v>0</v>
      </c>
      <c r="AA67" s="3">
        <v>9782.26</v>
      </c>
      <c r="AB67" s="3">
        <v>0</v>
      </c>
      <c r="AC67" s="3">
        <v>0</v>
      </c>
      <c r="AD67" s="3">
        <v>2228.8710000000001</v>
      </c>
      <c r="AE67" s="3">
        <v>74837.03</v>
      </c>
      <c r="AF67" s="3">
        <v>8302.723</v>
      </c>
      <c r="AG67" s="3">
        <v>0</v>
      </c>
      <c r="AH67" s="3">
        <v>0</v>
      </c>
      <c r="AI67" s="3">
        <v>-40722.83</v>
      </c>
      <c r="AJ67" s="3">
        <v>139768.1</v>
      </c>
      <c r="AK67" s="3">
        <v>27118.27</v>
      </c>
      <c r="AL67" s="3">
        <v>70203.69</v>
      </c>
      <c r="AM67" s="3">
        <v>699.49599999999998</v>
      </c>
      <c r="AN67" s="1" t="s">
        <v>49</v>
      </c>
    </row>
    <row r="68" spans="1:40" x14ac:dyDescent="0.3">
      <c r="A68" s="2">
        <v>29561</v>
      </c>
      <c r="B68" s="3">
        <v>421155.6</v>
      </c>
      <c r="C68" s="3">
        <v>0</v>
      </c>
      <c r="D68" s="3">
        <v>8505.2479999999996</v>
      </c>
      <c r="E68" s="3">
        <v>94944.57</v>
      </c>
      <c r="F68" s="3">
        <v>20.45919</v>
      </c>
      <c r="G68" s="3">
        <v>-221510.1</v>
      </c>
      <c r="H68" s="3">
        <v>387353.4</v>
      </c>
      <c r="I68" s="3">
        <v>43090620</v>
      </c>
      <c r="J68" s="3">
        <v>0</v>
      </c>
      <c r="K68" s="3">
        <v>0</v>
      </c>
      <c r="L68" s="3">
        <v>94361220</v>
      </c>
      <c r="M68" s="3">
        <v>3892951</v>
      </c>
      <c r="N68" s="3">
        <v>52434740</v>
      </c>
      <c r="O68" s="3">
        <v>9145910000</v>
      </c>
      <c r="P68" s="3">
        <v>19990.84</v>
      </c>
      <c r="Q68" s="3">
        <v>155529700000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56866.14</v>
      </c>
      <c r="X68" s="3">
        <v>65985.87</v>
      </c>
      <c r="Y68" s="3">
        <v>0</v>
      </c>
      <c r="Z68" s="3">
        <v>0</v>
      </c>
      <c r="AA68" s="3">
        <v>7959.0219999999999</v>
      </c>
      <c r="AB68" s="3">
        <v>0</v>
      </c>
      <c r="AC68" s="3">
        <v>0</v>
      </c>
      <c r="AD68" s="3">
        <v>1679.2339999999999</v>
      </c>
      <c r="AE68" s="3">
        <v>63300.49</v>
      </c>
      <c r="AF68" s="3">
        <v>6639.6279999999997</v>
      </c>
      <c r="AG68" s="3">
        <v>0</v>
      </c>
      <c r="AH68" s="3">
        <v>0</v>
      </c>
      <c r="AI68" s="3">
        <v>-40842.949999999997</v>
      </c>
      <c r="AJ68" s="3">
        <v>130676.5</v>
      </c>
      <c r="AK68" s="3">
        <v>27926.78</v>
      </c>
      <c r="AL68" s="3">
        <v>72601.600000000006</v>
      </c>
      <c r="AM68" s="3">
        <v>55.46855</v>
      </c>
      <c r="AN68" s="1" t="s">
        <v>49</v>
      </c>
    </row>
    <row r="69" spans="1:40" x14ac:dyDescent="0.3">
      <c r="A69" s="2">
        <v>29562</v>
      </c>
      <c r="B69" s="3">
        <v>418650.8</v>
      </c>
      <c r="C69" s="3">
        <v>6.0138160000000003E-2</v>
      </c>
      <c r="D69" s="3">
        <v>8156.6779999999999</v>
      </c>
      <c r="E69" s="3">
        <v>74424.479999999996</v>
      </c>
      <c r="F69" s="3">
        <v>17.776730000000001</v>
      </c>
      <c r="G69" s="3">
        <v>-209563.4</v>
      </c>
      <c r="H69" s="3">
        <v>534864.69999999995</v>
      </c>
      <c r="I69" s="3">
        <v>47591060</v>
      </c>
      <c r="J69" s="3">
        <v>0</v>
      </c>
      <c r="K69" s="3">
        <v>0</v>
      </c>
      <c r="L69" s="3">
        <v>94384950</v>
      </c>
      <c r="M69" s="3">
        <v>3685792</v>
      </c>
      <c r="N69" s="3">
        <v>52489720</v>
      </c>
      <c r="O69" s="3">
        <v>9145695000</v>
      </c>
      <c r="P69" s="3">
        <v>18818.52</v>
      </c>
      <c r="Q69" s="3">
        <v>155531100000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116311.2</v>
      </c>
      <c r="Y69" s="3">
        <v>0</v>
      </c>
      <c r="Z69" s="3">
        <v>0</v>
      </c>
      <c r="AA69" s="3">
        <v>148.42400000000001</v>
      </c>
      <c r="AB69" s="3">
        <v>0</v>
      </c>
      <c r="AC69" s="3">
        <v>0</v>
      </c>
      <c r="AD69" s="3">
        <v>1551.682</v>
      </c>
      <c r="AE69" s="3">
        <v>69110.77</v>
      </c>
      <c r="AF69" s="3">
        <v>5476.9179999999997</v>
      </c>
      <c r="AG69" s="3">
        <v>0</v>
      </c>
      <c r="AH69" s="3">
        <v>0</v>
      </c>
      <c r="AI69" s="3">
        <v>-40837.199999999997</v>
      </c>
      <c r="AJ69" s="3">
        <v>121187.6</v>
      </c>
      <c r="AK69" s="3">
        <v>27867.46</v>
      </c>
      <c r="AL69" s="3">
        <v>66350.58</v>
      </c>
      <c r="AM69" s="3">
        <v>1959.6569999999999</v>
      </c>
      <c r="AN69" s="1" t="s">
        <v>55</v>
      </c>
    </row>
    <row r="70" spans="1:40" x14ac:dyDescent="0.3">
      <c r="A70" s="2">
        <v>29563</v>
      </c>
      <c r="B70" s="3">
        <v>421002.7</v>
      </c>
      <c r="C70" s="3">
        <v>1.355531E-6</v>
      </c>
      <c r="D70" s="3">
        <v>8146.81</v>
      </c>
      <c r="E70" s="3">
        <v>59880.2</v>
      </c>
      <c r="F70" s="3">
        <v>15.59736</v>
      </c>
      <c r="G70" s="3">
        <v>-204157.2</v>
      </c>
      <c r="H70" s="3">
        <v>534867.6</v>
      </c>
      <c r="I70" s="3">
        <v>49879540</v>
      </c>
      <c r="J70" s="3">
        <v>0</v>
      </c>
      <c r="K70" s="3">
        <v>0</v>
      </c>
      <c r="L70" s="3">
        <v>94403010</v>
      </c>
      <c r="M70" s="3">
        <v>3515154</v>
      </c>
      <c r="N70" s="3">
        <v>52531840</v>
      </c>
      <c r="O70" s="3">
        <v>9145491000</v>
      </c>
      <c r="P70" s="3">
        <v>17816.759999999998</v>
      </c>
      <c r="Q70" s="3">
        <v>155531800000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86228.28</v>
      </c>
      <c r="Y70" s="3">
        <v>0</v>
      </c>
      <c r="Z70" s="3">
        <v>0</v>
      </c>
      <c r="AA70" s="3">
        <v>542.1422</v>
      </c>
      <c r="AB70" s="3">
        <v>0</v>
      </c>
      <c r="AC70" s="3">
        <v>0</v>
      </c>
      <c r="AD70" s="3">
        <v>1092.3009999999999</v>
      </c>
      <c r="AE70" s="3">
        <v>33861.15</v>
      </c>
      <c r="AF70" s="3">
        <v>4664.0739999999996</v>
      </c>
      <c r="AG70" s="3">
        <v>0</v>
      </c>
      <c r="AH70" s="3">
        <v>0</v>
      </c>
      <c r="AI70" s="3">
        <v>-40176.379999999997</v>
      </c>
      <c r="AJ70" s="3">
        <v>111854.7</v>
      </c>
      <c r="AK70" s="3">
        <v>27587.34</v>
      </c>
      <c r="AL70" s="3">
        <v>69873.95</v>
      </c>
      <c r="AM70" s="3">
        <v>8400.8070000000007</v>
      </c>
      <c r="AN70" s="1" t="s">
        <v>54</v>
      </c>
    </row>
    <row r="71" spans="1:40" x14ac:dyDescent="0.3">
      <c r="A71" s="2">
        <v>29564</v>
      </c>
      <c r="B71" s="3">
        <v>420980.6</v>
      </c>
      <c r="C71" s="3">
        <v>0</v>
      </c>
      <c r="D71" s="3">
        <v>7737.3320000000003</v>
      </c>
      <c r="E71" s="3">
        <v>48793.06</v>
      </c>
      <c r="F71" s="3">
        <v>13.33187</v>
      </c>
      <c r="G71" s="3">
        <v>-194904.9</v>
      </c>
      <c r="H71" s="3">
        <v>422894.9</v>
      </c>
      <c r="I71" s="3">
        <v>49744860</v>
      </c>
      <c r="J71" s="3">
        <v>0</v>
      </c>
      <c r="K71" s="3">
        <v>0</v>
      </c>
      <c r="L71" s="3">
        <v>94415170</v>
      </c>
      <c r="M71" s="3">
        <v>3362392</v>
      </c>
      <c r="N71" s="3">
        <v>52572700</v>
      </c>
      <c r="O71" s="3">
        <v>9145284000</v>
      </c>
      <c r="P71" s="3">
        <v>16978.099999999999</v>
      </c>
      <c r="Q71" s="3">
        <v>155531500000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111972.7</v>
      </c>
      <c r="X71" s="3">
        <v>134630.39999999999</v>
      </c>
      <c r="Y71" s="3">
        <v>0</v>
      </c>
      <c r="Z71" s="3">
        <v>0</v>
      </c>
      <c r="AA71" s="3">
        <v>1180.0940000000001</v>
      </c>
      <c r="AB71" s="3">
        <v>0</v>
      </c>
      <c r="AC71" s="3">
        <v>0</v>
      </c>
      <c r="AD71" s="3">
        <v>3142.0279999999998</v>
      </c>
      <c r="AE71" s="3">
        <v>135760.6</v>
      </c>
      <c r="AF71" s="3">
        <v>4020.4279999999999</v>
      </c>
      <c r="AG71" s="3">
        <v>0</v>
      </c>
      <c r="AH71" s="3">
        <v>0</v>
      </c>
      <c r="AI71" s="3">
        <v>-40765.910000000003</v>
      </c>
      <c r="AJ71" s="3">
        <v>102934.5</v>
      </c>
      <c r="AK71" s="3">
        <v>27147.21</v>
      </c>
      <c r="AL71" s="3">
        <v>62205.36</v>
      </c>
      <c r="AM71" s="3">
        <v>46.32667</v>
      </c>
      <c r="AN71" s="1" t="s">
        <v>56</v>
      </c>
    </row>
    <row r="72" spans="1:40" x14ac:dyDescent="0.3">
      <c r="A72" s="2">
        <v>29565</v>
      </c>
      <c r="B72" s="3">
        <v>416116.1</v>
      </c>
      <c r="C72" s="3">
        <v>0</v>
      </c>
      <c r="D72" s="3">
        <v>7822.69</v>
      </c>
      <c r="E72" s="3">
        <v>41016.68</v>
      </c>
      <c r="F72" s="3">
        <v>12.27942</v>
      </c>
      <c r="G72" s="3">
        <v>-187495</v>
      </c>
      <c r="H72" s="3">
        <v>262831.2</v>
      </c>
      <c r="I72" s="3">
        <v>49538410</v>
      </c>
      <c r="J72" s="3">
        <v>0</v>
      </c>
      <c r="K72" s="3">
        <v>0</v>
      </c>
      <c r="L72" s="3">
        <v>94424780</v>
      </c>
      <c r="M72" s="3">
        <v>3225588</v>
      </c>
      <c r="N72" s="3">
        <v>52610910</v>
      </c>
      <c r="O72" s="3">
        <v>9145073000</v>
      </c>
      <c r="P72" s="3">
        <v>16294.51</v>
      </c>
      <c r="Q72" s="3">
        <v>155531100000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160063.70000000001</v>
      </c>
      <c r="X72" s="3">
        <v>206285.2</v>
      </c>
      <c r="Y72" s="3">
        <v>0</v>
      </c>
      <c r="Z72" s="3">
        <v>0</v>
      </c>
      <c r="AA72" s="3">
        <v>1479.9469999999999</v>
      </c>
      <c r="AB72" s="3">
        <v>0</v>
      </c>
      <c r="AC72" s="3">
        <v>0</v>
      </c>
      <c r="AD72" s="3">
        <v>4704.3040000000001</v>
      </c>
      <c r="AE72" s="3">
        <v>234159.2</v>
      </c>
      <c r="AF72" s="3">
        <v>3586.3969999999999</v>
      </c>
      <c r="AG72" s="3">
        <v>0</v>
      </c>
      <c r="AH72" s="3">
        <v>0</v>
      </c>
      <c r="AI72" s="3">
        <v>-40847.19</v>
      </c>
      <c r="AJ72" s="3">
        <v>97256.09</v>
      </c>
      <c r="AK72" s="3">
        <v>26692.21</v>
      </c>
      <c r="AL72" s="3">
        <v>59181.13</v>
      </c>
      <c r="AM72" s="3">
        <v>163.68199999999999</v>
      </c>
      <c r="AN72" s="1" t="s">
        <v>58</v>
      </c>
    </row>
    <row r="73" spans="1:40" x14ac:dyDescent="0.3">
      <c r="A73" s="2">
        <v>29566</v>
      </c>
      <c r="B73" s="3">
        <v>420903.3</v>
      </c>
      <c r="C73" s="3">
        <v>0</v>
      </c>
      <c r="D73" s="3">
        <v>7265.027</v>
      </c>
      <c r="E73" s="3">
        <v>34607.620000000003</v>
      </c>
      <c r="F73" s="3">
        <v>11.01534</v>
      </c>
      <c r="G73" s="3">
        <v>-186728</v>
      </c>
      <c r="H73" s="3">
        <v>133467.29999999999</v>
      </c>
      <c r="I73" s="3">
        <v>49247680</v>
      </c>
      <c r="J73" s="3">
        <v>0</v>
      </c>
      <c r="K73" s="3">
        <v>0</v>
      </c>
      <c r="L73" s="3">
        <v>94430590</v>
      </c>
      <c r="M73" s="3">
        <v>3104826</v>
      </c>
      <c r="N73" s="3">
        <v>52627190</v>
      </c>
      <c r="O73" s="3">
        <v>9144889000</v>
      </c>
      <c r="P73" s="3">
        <v>15623.71</v>
      </c>
      <c r="Q73" s="3">
        <v>155530700000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129363.9</v>
      </c>
      <c r="X73" s="3">
        <v>289869.90000000002</v>
      </c>
      <c r="Y73" s="3">
        <v>0</v>
      </c>
      <c r="Z73" s="3">
        <v>0</v>
      </c>
      <c r="AA73" s="3">
        <v>3230.931</v>
      </c>
      <c r="AB73" s="3">
        <v>0</v>
      </c>
      <c r="AC73" s="3">
        <v>0</v>
      </c>
      <c r="AD73" s="3">
        <v>4997.2219999999998</v>
      </c>
      <c r="AE73" s="3">
        <v>246025.7</v>
      </c>
      <c r="AF73" s="3">
        <v>3157.9810000000002</v>
      </c>
      <c r="AG73" s="3">
        <v>0</v>
      </c>
      <c r="AH73" s="3">
        <v>0</v>
      </c>
      <c r="AI73" s="3">
        <v>-40873.39</v>
      </c>
      <c r="AJ73" s="3">
        <v>91743.72</v>
      </c>
      <c r="AK73" s="3">
        <v>26745.7</v>
      </c>
      <c r="AL73" s="3">
        <v>75604.03</v>
      </c>
      <c r="AM73" s="3">
        <v>862.5847</v>
      </c>
      <c r="AN73" s="1" t="s">
        <v>62</v>
      </c>
    </row>
    <row r="74" spans="1:40" x14ac:dyDescent="0.3">
      <c r="A74" s="2">
        <v>29567</v>
      </c>
      <c r="B74" s="3">
        <v>425756.4</v>
      </c>
      <c r="C74" s="3">
        <v>4.2184930000000002E-2</v>
      </c>
      <c r="D74" s="3">
        <v>7308.6840000000002</v>
      </c>
      <c r="E74" s="3">
        <v>29809.09</v>
      </c>
      <c r="F74" s="3">
        <v>10.248010000000001</v>
      </c>
      <c r="G74" s="3">
        <v>-179607.2</v>
      </c>
      <c r="H74" s="3">
        <v>64211.61</v>
      </c>
      <c r="I74" s="3">
        <v>48834390</v>
      </c>
      <c r="J74" s="3">
        <v>0</v>
      </c>
      <c r="K74" s="3">
        <v>0</v>
      </c>
      <c r="L74" s="3">
        <v>94433630</v>
      </c>
      <c r="M74" s="3">
        <v>2998481</v>
      </c>
      <c r="N74" s="3">
        <v>52654180</v>
      </c>
      <c r="O74" s="3">
        <v>9144687000</v>
      </c>
      <c r="P74" s="3">
        <v>15051.43</v>
      </c>
      <c r="Q74" s="3">
        <v>155530300000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69255.69</v>
      </c>
      <c r="X74" s="3">
        <v>407112.7</v>
      </c>
      <c r="Y74" s="3">
        <v>0</v>
      </c>
      <c r="Z74" s="3">
        <v>0</v>
      </c>
      <c r="AA74" s="3">
        <v>7159.4279999999999</v>
      </c>
      <c r="AB74" s="3">
        <v>0</v>
      </c>
      <c r="AC74" s="3">
        <v>0</v>
      </c>
      <c r="AD74" s="3">
        <v>5479.567</v>
      </c>
      <c r="AE74" s="3">
        <v>265365.40000000002</v>
      </c>
      <c r="AF74" s="3">
        <v>2882.0039999999999</v>
      </c>
      <c r="AG74" s="3">
        <v>0</v>
      </c>
      <c r="AH74" s="3">
        <v>0</v>
      </c>
      <c r="AI74" s="3">
        <v>-40358.76</v>
      </c>
      <c r="AJ74" s="3">
        <v>86381</v>
      </c>
      <c r="AK74" s="3">
        <v>26317.68</v>
      </c>
      <c r="AL74" s="3">
        <v>59527.31</v>
      </c>
      <c r="AM74" s="3">
        <v>6172.741</v>
      </c>
      <c r="AN74" s="1" t="s">
        <v>58</v>
      </c>
    </row>
    <row r="75" spans="1:40" x14ac:dyDescent="0.3">
      <c r="A75" s="2">
        <v>29568</v>
      </c>
      <c r="B75" s="3">
        <v>425785.7</v>
      </c>
      <c r="C75" s="3">
        <v>12.53509</v>
      </c>
      <c r="D75" s="3">
        <v>7090.9859999999999</v>
      </c>
      <c r="E75" s="3">
        <v>26204.45</v>
      </c>
      <c r="F75" s="3">
        <v>10.916689999999999</v>
      </c>
      <c r="G75" s="3">
        <v>-177206.3</v>
      </c>
      <c r="H75" s="3">
        <v>35373.53</v>
      </c>
      <c r="I75" s="3">
        <v>48331030</v>
      </c>
      <c r="J75" s="3">
        <v>0</v>
      </c>
      <c r="K75" s="3">
        <v>0</v>
      </c>
      <c r="L75" s="3">
        <v>94431040</v>
      </c>
      <c r="M75" s="3">
        <v>2907492</v>
      </c>
      <c r="N75" s="3">
        <v>52665570</v>
      </c>
      <c r="O75" s="3">
        <v>9144506000</v>
      </c>
      <c r="P75" s="3">
        <v>14528.65</v>
      </c>
      <c r="Q75" s="3">
        <v>155529800000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28838.080000000002</v>
      </c>
      <c r="X75" s="3">
        <v>491189.5</v>
      </c>
      <c r="Y75" s="3">
        <v>0</v>
      </c>
      <c r="Z75" s="3">
        <v>0</v>
      </c>
      <c r="AA75" s="3">
        <v>12792.84</v>
      </c>
      <c r="AB75" s="3">
        <v>0</v>
      </c>
      <c r="AC75" s="3">
        <v>0</v>
      </c>
      <c r="AD75" s="3">
        <v>6163.0039999999999</v>
      </c>
      <c r="AE75" s="3">
        <v>340372.7</v>
      </c>
      <c r="AF75" s="3">
        <v>2623.5569999999998</v>
      </c>
      <c r="AG75" s="3">
        <v>1.0104599999999999</v>
      </c>
      <c r="AH75" s="3">
        <v>0</v>
      </c>
      <c r="AI75" s="3">
        <v>-40579.589999999997</v>
      </c>
      <c r="AJ75" s="3">
        <v>81463.83</v>
      </c>
      <c r="AK75" s="3">
        <v>26333.62</v>
      </c>
      <c r="AL75" s="3">
        <v>70203.69</v>
      </c>
      <c r="AM75" s="3">
        <v>12166.08</v>
      </c>
      <c r="AN75" s="1" t="s">
        <v>53</v>
      </c>
    </row>
    <row r="76" spans="1:40" x14ac:dyDescent="0.3">
      <c r="A76" s="2">
        <v>29569</v>
      </c>
      <c r="B76" s="3">
        <v>430631.5</v>
      </c>
      <c r="C76" s="3">
        <v>36.373379999999997</v>
      </c>
      <c r="D76" s="3">
        <v>10050.709999999999</v>
      </c>
      <c r="E76" s="3">
        <v>25373.85</v>
      </c>
      <c r="F76" s="3">
        <v>10.5435</v>
      </c>
      <c r="G76" s="3">
        <v>-170727.3</v>
      </c>
      <c r="H76" s="3">
        <v>21651.96</v>
      </c>
      <c r="I76" s="3">
        <v>47754440</v>
      </c>
      <c r="J76" s="3">
        <v>0</v>
      </c>
      <c r="K76" s="3">
        <v>0</v>
      </c>
      <c r="L76" s="3">
        <v>94426970</v>
      </c>
      <c r="M76" s="3">
        <v>2834123</v>
      </c>
      <c r="N76" s="3">
        <v>52684180</v>
      </c>
      <c r="O76" s="3">
        <v>9144311000</v>
      </c>
      <c r="P76" s="3">
        <v>14086.54</v>
      </c>
      <c r="Q76" s="3">
        <v>155529200000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13721.57</v>
      </c>
      <c r="X76" s="3">
        <v>542950.5</v>
      </c>
      <c r="Y76" s="3">
        <v>0</v>
      </c>
      <c r="Z76" s="3">
        <v>0</v>
      </c>
      <c r="AA76" s="3">
        <v>19891.46</v>
      </c>
      <c r="AB76" s="3">
        <v>0</v>
      </c>
      <c r="AC76" s="3">
        <v>0</v>
      </c>
      <c r="AD76" s="3">
        <v>6402.7709999999997</v>
      </c>
      <c r="AE76" s="3">
        <v>350761.8</v>
      </c>
      <c r="AF76" s="3">
        <v>2464.7399999999998</v>
      </c>
      <c r="AG76" s="3">
        <v>10.545389999999999</v>
      </c>
      <c r="AH76" s="3">
        <v>0</v>
      </c>
      <c r="AI76" s="3">
        <v>-40831.06</v>
      </c>
      <c r="AJ76" s="3">
        <v>77132.87</v>
      </c>
      <c r="AK76" s="3">
        <v>26002.21</v>
      </c>
      <c r="AL76" s="3">
        <v>58662.43</v>
      </c>
      <c r="AM76" s="3">
        <v>33589.74</v>
      </c>
      <c r="AN76" s="1" t="s">
        <v>58</v>
      </c>
    </row>
    <row r="77" spans="1:40" x14ac:dyDescent="0.3">
      <c r="A77" s="2">
        <v>29570</v>
      </c>
      <c r="B77" s="3">
        <v>430661.5</v>
      </c>
      <c r="C77" s="3">
        <v>182.0291</v>
      </c>
      <c r="D77" s="3">
        <v>16907.080000000002</v>
      </c>
      <c r="E77" s="3">
        <v>27109.94</v>
      </c>
      <c r="F77" s="3">
        <v>10.803839999999999</v>
      </c>
      <c r="G77" s="3">
        <v>-163874.5</v>
      </c>
      <c r="H77" s="3">
        <v>13824.95</v>
      </c>
      <c r="I77" s="3">
        <v>46989340</v>
      </c>
      <c r="J77" s="3">
        <v>0</v>
      </c>
      <c r="K77" s="3">
        <v>0</v>
      </c>
      <c r="L77" s="3">
        <v>94433880</v>
      </c>
      <c r="M77" s="3">
        <v>2794979</v>
      </c>
      <c r="N77" s="3">
        <v>52701850</v>
      </c>
      <c r="O77" s="3">
        <v>9144121000</v>
      </c>
      <c r="P77" s="3">
        <v>13781.62</v>
      </c>
      <c r="Q77" s="3">
        <v>155528500000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7827.0119999999997</v>
      </c>
      <c r="X77" s="3">
        <v>665381.9</v>
      </c>
      <c r="Y77" s="3">
        <v>0</v>
      </c>
      <c r="Z77" s="3">
        <v>0</v>
      </c>
      <c r="AA77" s="3">
        <v>32570.86</v>
      </c>
      <c r="AB77" s="3">
        <v>0</v>
      </c>
      <c r="AC77" s="3">
        <v>0</v>
      </c>
      <c r="AD77" s="3">
        <v>7851.576</v>
      </c>
      <c r="AE77" s="3">
        <v>453975.8</v>
      </c>
      <c r="AF77" s="3">
        <v>2825.8130000000001</v>
      </c>
      <c r="AG77" s="3">
        <v>79.253739999999993</v>
      </c>
      <c r="AH77" s="3">
        <v>0</v>
      </c>
      <c r="AI77" s="3">
        <v>-40700.11</v>
      </c>
      <c r="AJ77" s="3">
        <v>76102.320000000007</v>
      </c>
      <c r="AK77" s="3">
        <v>25680.54</v>
      </c>
      <c r="AL77" s="3">
        <v>58564.12</v>
      </c>
      <c r="AM77" s="3">
        <v>99458.08</v>
      </c>
      <c r="AN77" s="1" t="s">
        <v>58</v>
      </c>
    </row>
    <row r="78" spans="1:40" x14ac:dyDescent="0.3">
      <c r="A78" s="2">
        <v>29571</v>
      </c>
      <c r="B78" s="3">
        <v>430698.9</v>
      </c>
      <c r="C78" s="3">
        <v>1767.3879999999999</v>
      </c>
      <c r="D78" s="3">
        <v>43263.39</v>
      </c>
      <c r="E78" s="3">
        <v>42981.59</v>
      </c>
      <c r="F78" s="3">
        <v>13.76688</v>
      </c>
      <c r="G78" s="3">
        <v>-150640.4</v>
      </c>
      <c r="H78" s="3">
        <v>8984.1039999999994</v>
      </c>
      <c r="I78" s="3">
        <v>45734970</v>
      </c>
      <c r="J78" s="3">
        <v>0</v>
      </c>
      <c r="K78" s="3">
        <v>0</v>
      </c>
      <c r="L78" s="3">
        <v>94587520</v>
      </c>
      <c r="M78" s="3">
        <v>2879226</v>
      </c>
      <c r="N78" s="3">
        <v>52721940</v>
      </c>
      <c r="O78" s="3">
        <v>9143952000</v>
      </c>
      <c r="P78" s="3">
        <v>13817.87</v>
      </c>
      <c r="Q78" s="3">
        <v>155527800000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4840.8450000000003</v>
      </c>
      <c r="X78" s="3">
        <v>805390.4</v>
      </c>
      <c r="Y78" s="3">
        <v>0</v>
      </c>
      <c r="Z78" s="3">
        <v>0</v>
      </c>
      <c r="AA78" s="3">
        <v>55850.69</v>
      </c>
      <c r="AB78" s="3">
        <v>0</v>
      </c>
      <c r="AC78" s="3">
        <v>0</v>
      </c>
      <c r="AD78" s="3">
        <v>9078.1740000000009</v>
      </c>
      <c r="AE78" s="3">
        <v>582560.4</v>
      </c>
      <c r="AF78" s="3">
        <v>7888.6970000000001</v>
      </c>
      <c r="AG78" s="3">
        <v>216.5265</v>
      </c>
      <c r="AH78" s="3">
        <v>0</v>
      </c>
      <c r="AI78" s="3">
        <v>-40577.019999999997</v>
      </c>
      <c r="AJ78" s="3">
        <v>80958.720000000001</v>
      </c>
      <c r="AK78" s="3">
        <v>25118.48</v>
      </c>
      <c r="AL78" s="3">
        <v>61000.6</v>
      </c>
      <c r="AM78" s="3">
        <v>446993.8</v>
      </c>
      <c r="AN78" s="1" t="s">
        <v>56</v>
      </c>
    </row>
    <row r="79" spans="1:40" x14ac:dyDescent="0.3">
      <c r="A79" s="2">
        <v>29572</v>
      </c>
      <c r="B79" s="3">
        <v>430719.6</v>
      </c>
      <c r="C79" s="3">
        <v>1112.3109999999999</v>
      </c>
      <c r="D79" s="3">
        <v>61048.23</v>
      </c>
      <c r="E79" s="3">
        <v>51939.7</v>
      </c>
      <c r="F79" s="3">
        <v>13.433339999999999</v>
      </c>
      <c r="G79" s="3">
        <v>-143200.29999999999</v>
      </c>
      <c r="H79" s="3">
        <v>6621.0330000000004</v>
      </c>
      <c r="I79" s="3">
        <v>44588910</v>
      </c>
      <c r="J79" s="3">
        <v>0</v>
      </c>
      <c r="K79" s="3">
        <v>0</v>
      </c>
      <c r="L79" s="3">
        <v>94688370</v>
      </c>
      <c r="M79" s="3">
        <v>2963528</v>
      </c>
      <c r="N79" s="3">
        <v>52748500</v>
      </c>
      <c r="O79" s="3">
        <v>9143785000</v>
      </c>
      <c r="P79" s="3">
        <v>13777.65</v>
      </c>
      <c r="Q79" s="3">
        <v>155527200000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2363.0700000000002</v>
      </c>
      <c r="X79" s="3">
        <v>696197.6</v>
      </c>
      <c r="Y79" s="3">
        <v>0</v>
      </c>
      <c r="Z79" s="3">
        <v>0</v>
      </c>
      <c r="AA79" s="3">
        <v>78776.850000000006</v>
      </c>
      <c r="AB79" s="3">
        <v>0</v>
      </c>
      <c r="AC79" s="3">
        <v>0</v>
      </c>
      <c r="AD79" s="3">
        <v>7721.9859999999999</v>
      </c>
      <c r="AE79" s="3">
        <v>484545.7</v>
      </c>
      <c r="AF79" s="3">
        <v>8691.1919999999991</v>
      </c>
      <c r="AG79" s="3">
        <v>113.9456</v>
      </c>
      <c r="AH79" s="3">
        <v>0</v>
      </c>
      <c r="AI79" s="3">
        <v>-40783.620000000003</v>
      </c>
      <c r="AJ79" s="3">
        <v>85507.88</v>
      </c>
      <c r="AK79" s="3">
        <v>25221.52</v>
      </c>
      <c r="AL79" s="3">
        <v>59087.79</v>
      </c>
      <c r="AM79" s="3">
        <v>448638.1</v>
      </c>
      <c r="AN79" s="1" t="s">
        <v>58</v>
      </c>
    </row>
    <row r="80" spans="1:40" x14ac:dyDescent="0.3">
      <c r="A80" s="2">
        <v>29573</v>
      </c>
      <c r="B80" s="3">
        <v>430743.5</v>
      </c>
      <c r="C80" s="3">
        <v>1365.7729999999999</v>
      </c>
      <c r="D80" s="3">
        <v>56014.6</v>
      </c>
      <c r="E80" s="3">
        <v>56030.39</v>
      </c>
      <c r="F80" s="3">
        <v>12.864520000000001</v>
      </c>
      <c r="G80" s="3">
        <v>-140596.20000000001</v>
      </c>
      <c r="H80" s="3">
        <v>5360.1109999999999</v>
      </c>
      <c r="I80" s="3">
        <v>43533840</v>
      </c>
      <c r="J80" s="3">
        <v>0</v>
      </c>
      <c r="K80" s="3">
        <v>0</v>
      </c>
      <c r="L80" s="3">
        <v>94759270</v>
      </c>
      <c r="M80" s="3">
        <v>3024495</v>
      </c>
      <c r="N80" s="3">
        <v>52769940</v>
      </c>
      <c r="O80" s="3">
        <v>9143633000</v>
      </c>
      <c r="P80" s="3">
        <v>13760.31</v>
      </c>
      <c r="Q80" s="3">
        <v>155526500000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1260.922</v>
      </c>
      <c r="X80" s="3">
        <v>638388.19999999995</v>
      </c>
      <c r="Y80" s="3">
        <v>0</v>
      </c>
      <c r="Z80" s="3">
        <v>0</v>
      </c>
      <c r="AA80" s="3">
        <v>99987.71</v>
      </c>
      <c r="AB80" s="3">
        <v>0</v>
      </c>
      <c r="AC80" s="3">
        <v>0</v>
      </c>
      <c r="AD80" s="3">
        <v>7600.7610000000004</v>
      </c>
      <c r="AE80" s="3">
        <v>520237.3</v>
      </c>
      <c r="AF80" s="3">
        <v>7587.5690000000004</v>
      </c>
      <c r="AG80" s="3">
        <v>140.88589999999999</v>
      </c>
      <c r="AH80" s="3">
        <v>0</v>
      </c>
      <c r="AI80" s="3">
        <v>-40846.019999999997</v>
      </c>
      <c r="AJ80" s="3">
        <v>85786.59</v>
      </c>
      <c r="AK80" s="3">
        <v>25412.66</v>
      </c>
      <c r="AL80" s="3">
        <v>64479.76</v>
      </c>
      <c r="AM80" s="3">
        <v>415167.7</v>
      </c>
      <c r="AN80" s="1" t="s">
        <v>55</v>
      </c>
    </row>
    <row r="81" spans="1:40" x14ac:dyDescent="0.3">
      <c r="A81" s="2">
        <v>29574</v>
      </c>
      <c r="B81" s="3">
        <v>430740.7</v>
      </c>
      <c r="C81" s="3">
        <v>1119.9490000000001</v>
      </c>
      <c r="D81" s="3">
        <v>87391.77</v>
      </c>
      <c r="E81" s="3">
        <v>64610.61</v>
      </c>
      <c r="F81" s="3">
        <v>13.438269999999999</v>
      </c>
      <c r="G81" s="3">
        <v>-128814.8</v>
      </c>
      <c r="H81" s="3">
        <v>4432.3980000000001</v>
      </c>
      <c r="I81" s="3">
        <v>42414620</v>
      </c>
      <c r="J81" s="3">
        <v>0</v>
      </c>
      <c r="K81" s="3">
        <v>0</v>
      </c>
      <c r="L81" s="3">
        <v>94816760</v>
      </c>
      <c r="M81" s="3">
        <v>3092776</v>
      </c>
      <c r="N81" s="3">
        <v>52786890</v>
      </c>
      <c r="O81" s="3">
        <v>9143502000</v>
      </c>
      <c r="P81" s="3">
        <v>13921.43</v>
      </c>
      <c r="Q81" s="3">
        <v>155525900000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927.71310000000005</v>
      </c>
      <c r="X81" s="3">
        <v>642633.6</v>
      </c>
      <c r="Y81" s="3">
        <v>0</v>
      </c>
      <c r="Z81" s="3">
        <v>0</v>
      </c>
      <c r="AA81" s="3">
        <v>121962.7</v>
      </c>
      <c r="AB81" s="3">
        <v>0</v>
      </c>
      <c r="AC81" s="3">
        <v>0</v>
      </c>
      <c r="AD81" s="3">
        <v>7333.7969999999996</v>
      </c>
      <c r="AE81" s="3">
        <v>487458.9</v>
      </c>
      <c r="AF81" s="3">
        <v>9101.2479999999996</v>
      </c>
      <c r="AG81" s="3">
        <v>102.2989</v>
      </c>
      <c r="AH81" s="3">
        <v>0</v>
      </c>
      <c r="AI81" s="3">
        <v>-40911.65</v>
      </c>
      <c r="AJ81" s="3">
        <v>89039.16</v>
      </c>
      <c r="AK81" s="3">
        <v>25656.82</v>
      </c>
      <c r="AL81" s="3">
        <v>72220.66</v>
      </c>
      <c r="AM81" s="3">
        <v>475370.9</v>
      </c>
      <c r="AN81" s="1" t="s">
        <v>62</v>
      </c>
    </row>
    <row r="82" spans="1:40" x14ac:dyDescent="0.3">
      <c r="A82" s="2">
        <v>29575</v>
      </c>
      <c r="B82" s="3">
        <v>430727.5</v>
      </c>
      <c r="C82" s="3">
        <v>757.09259999999995</v>
      </c>
      <c r="D82" s="3">
        <v>67147.86</v>
      </c>
      <c r="E82" s="3">
        <v>60031.89</v>
      </c>
      <c r="F82" s="3">
        <v>11.9084</v>
      </c>
      <c r="G82" s="3">
        <v>-135573</v>
      </c>
      <c r="H82" s="3">
        <v>3873.1309999999999</v>
      </c>
      <c r="I82" s="3">
        <v>41535830</v>
      </c>
      <c r="J82" s="3">
        <v>0</v>
      </c>
      <c r="K82" s="3">
        <v>0</v>
      </c>
      <c r="L82" s="3">
        <v>94798020</v>
      </c>
      <c r="M82" s="3">
        <v>3088380</v>
      </c>
      <c r="N82" s="3">
        <v>52812060</v>
      </c>
      <c r="O82" s="3">
        <v>9143350000</v>
      </c>
      <c r="P82" s="3">
        <v>13768.1</v>
      </c>
      <c r="Q82" s="3">
        <v>155525300000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559.26660000000004</v>
      </c>
      <c r="X82" s="3">
        <v>570020</v>
      </c>
      <c r="Y82" s="3">
        <v>0</v>
      </c>
      <c r="Z82" s="3">
        <v>0</v>
      </c>
      <c r="AA82" s="3">
        <v>133677.5</v>
      </c>
      <c r="AB82" s="3">
        <v>0</v>
      </c>
      <c r="AC82" s="3">
        <v>0</v>
      </c>
      <c r="AD82" s="3">
        <v>6971.0140000000001</v>
      </c>
      <c r="AE82" s="3">
        <v>450391.9</v>
      </c>
      <c r="AF82" s="3">
        <v>7003.0110000000004</v>
      </c>
      <c r="AG82" s="3">
        <v>57.850720000000003</v>
      </c>
      <c r="AH82" s="3">
        <v>0</v>
      </c>
      <c r="AI82" s="3">
        <v>-40966.06</v>
      </c>
      <c r="AJ82" s="3">
        <v>85796.63</v>
      </c>
      <c r="AK82" s="3">
        <v>25586.3</v>
      </c>
      <c r="AL82" s="3">
        <v>60761.23</v>
      </c>
      <c r="AM82" s="3">
        <v>307951.8</v>
      </c>
      <c r="AN82" s="1" t="s">
        <v>56</v>
      </c>
    </row>
    <row r="83" spans="1:40" x14ac:dyDescent="0.3">
      <c r="A83" s="2">
        <v>29576</v>
      </c>
      <c r="B83" s="3">
        <v>443301.8</v>
      </c>
      <c r="C83" s="3">
        <v>9073.4369999999999</v>
      </c>
      <c r="D83" s="3">
        <v>276903.7</v>
      </c>
      <c r="E83" s="3">
        <v>134613.4</v>
      </c>
      <c r="F83" s="3">
        <v>35.511200000000002</v>
      </c>
      <c r="G83" s="3">
        <v>-65307.85</v>
      </c>
      <c r="H83" s="3">
        <v>512191.3</v>
      </c>
      <c r="I83" s="3">
        <v>40703870</v>
      </c>
      <c r="J83" s="3">
        <v>0</v>
      </c>
      <c r="K83" s="3">
        <v>0</v>
      </c>
      <c r="L83" s="3">
        <v>95714640</v>
      </c>
      <c r="M83" s="3">
        <v>3701993</v>
      </c>
      <c r="N83" s="3">
        <v>52874140</v>
      </c>
      <c r="O83" s="3">
        <v>9143278000</v>
      </c>
      <c r="P83" s="3">
        <v>16958.47</v>
      </c>
      <c r="Q83" s="3">
        <v>155525800000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513019.6</v>
      </c>
      <c r="Y83" s="3">
        <v>0</v>
      </c>
      <c r="Z83" s="3">
        <v>0</v>
      </c>
      <c r="AA83" s="3">
        <v>77452.490000000005</v>
      </c>
      <c r="AB83" s="3">
        <v>0</v>
      </c>
      <c r="AC83" s="3">
        <v>0</v>
      </c>
      <c r="AD83" s="3">
        <v>6563.3959999999997</v>
      </c>
      <c r="AE83" s="3">
        <v>437870.6</v>
      </c>
      <c r="AF83" s="3">
        <v>46180.24</v>
      </c>
      <c r="AG83" s="3">
        <v>949.69209999999998</v>
      </c>
      <c r="AH83" s="3">
        <v>0</v>
      </c>
      <c r="AI83" s="3">
        <v>-40911.339999999997</v>
      </c>
      <c r="AJ83" s="3">
        <v>129579</v>
      </c>
      <c r="AK83" s="3">
        <v>26009.54</v>
      </c>
      <c r="AL83" s="3">
        <v>67627.48</v>
      </c>
      <c r="AM83" s="3">
        <v>2183716</v>
      </c>
      <c r="AN83" s="1" t="s">
        <v>59</v>
      </c>
    </row>
    <row r="84" spans="1:40" x14ac:dyDescent="0.3">
      <c r="A84" s="2">
        <v>29577</v>
      </c>
      <c r="B84" s="3">
        <v>442951.7</v>
      </c>
      <c r="C84" s="3">
        <v>0</v>
      </c>
      <c r="D84" s="3">
        <v>9231.8320000000003</v>
      </c>
      <c r="E84" s="3">
        <v>63946.9</v>
      </c>
      <c r="F84" s="3">
        <v>15.47575</v>
      </c>
      <c r="G84" s="3">
        <v>-152555.1</v>
      </c>
      <c r="H84" s="3">
        <v>186528.2</v>
      </c>
      <c r="I84" s="3">
        <v>40401990</v>
      </c>
      <c r="J84" s="3">
        <v>0</v>
      </c>
      <c r="K84" s="3">
        <v>0</v>
      </c>
      <c r="L84" s="3">
        <v>95544860</v>
      </c>
      <c r="M84" s="3">
        <v>3528427</v>
      </c>
      <c r="N84" s="3">
        <v>52910400</v>
      </c>
      <c r="O84" s="3">
        <v>9143119000</v>
      </c>
      <c r="P84" s="3">
        <v>15955.79</v>
      </c>
      <c r="Q84" s="3">
        <v>155525200000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325663</v>
      </c>
      <c r="X84" s="3">
        <v>267605.40000000002</v>
      </c>
      <c r="Y84" s="3">
        <v>0</v>
      </c>
      <c r="Z84" s="3">
        <v>0</v>
      </c>
      <c r="AA84" s="3">
        <v>213699.4</v>
      </c>
      <c r="AB84" s="3">
        <v>0</v>
      </c>
      <c r="AC84" s="3">
        <v>0</v>
      </c>
      <c r="AD84" s="3">
        <v>6918.1949999999997</v>
      </c>
      <c r="AE84" s="3">
        <v>469405</v>
      </c>
      <c r="AF84" s="3">
        <v>5002.491</v>
      </c>
      <c r="AG84" s="3">
        <v>0</v>
      </c>
      <c r="AH84" s="3">
        <v>0</v>
      </c>
      <c r="AI84" s="3">
        <v>-41170.32</v>
      </c>
      <c r="AJ84" s="3">
        <v>104115.3</v>
      </c>
      <c r="AK84" s="3">
        <v>26943.52</v>
      </c>
      <c r="AL84" s="3">
        <v>68003.59</v>
      </c>
      <c r="AM84" s="3">
        <v>34272.980000000003</v>
      </c>
      <c r="AN84" s="1" t="s">
        <v>59</v>
      </c>
    </row>
    <row r="85" spans="1:40" x14ac:dyDescent="0.3">
      <c r="A85" s="2">
        <v>29578</v>
      </c>
      <c r="B85" s="3">
        <v>443565.6</v>
      </c>
      <c r="C85" s="3">
        <v>6724.9430000000002</v>
      </c>
      <c r="D85" s="3">
        <v>362048.4</v>
      </c>
      <c r="E85" s="3">
        <v>158386.9</v>
      </c>
      <c r="F85" s="3">
        <v>51.029440000000001</v>
      </c>
      <c r="G85" s="3">
        <v>-63848.01</v>
      </c>
      <c r="H85" s="3">
        <v>524031.7</v>
      </c>
      <c r="I85" s="3">
        <v>39696740</v>
      </c>
      <c r="J85" s="3">
        <v>0</v>
      </c>
      <c r="K85" s="3">
        <v>0</v>
      </c>
      <c r="L85" s="3">
        <v>96289930</v>
      </c>
      <c r="M85" s="3">
        <v>4154518</v>
      </c>
      <c r="N85" s="3">
        <v>53000700</v>
      </c>
      <c r="O85" s="3">
        <v>9143038000</v>
      </c>
      <c r="P85" s="3">
        <v>20074.810000000001</v>
      </c>
      <c r="Q85" s="3">
        <v>155525700000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509321.2</v>
      </c>
      <c r="Y85" s="3">
        <v>0</v>
      </c>
      <c r="Z85" s="3">
        <v>0</v>
      </c>
      <c r="AA85" s="3">
        <v>127876.4</v>
      </c>
      <c r="AB85" s="3">
        <v>0</v>
      </c>
      <c r="AC85" s="3">
        <v>0</v>
      </c>
      <c r="AD85" s="3">
        <v>6604.4769999999999</v>
      </c>
      <c r="AE85" s="3">
        <v>453158.6</v>
      </c>
      <c r="AF85" s="3">
        <v>73598.820000000007</v>
      </c>
      <c r="AG85" s="3">
        <v>815.78930000000003</v>
      </c>
      <c r="AH85" s="3">
        <v>0</v>
      </c>
      <c r="AI85" s="3">
        <v>-40969.72</v>
      </c>
      <c r="AJ85" s="3">
        <v>152047</v>
      </c>
      <c r="AK85" s="3">
        <v>26163.82</v>
      </c>
      <c r="AL85" s="3">
        <v>61876.86</v>
      </c>
      <c r="AM85" s="3">
        <v>2233990</v>
      </c>
      <c r="AN85" s="1" t="s">
        <v>56</v>
      </c>
    </row>
    <row r="86" spans="1:40" x14ac:dyDescent="0.3">
      <c r="A86" s="2">
        <v>29579</v>
      </c>
      <c r="B86" s="3">
        <v>443051.3</v>
      </c>
      <c r="C86" s="3">
        <v>0</v>
      </c>
      <c r="D86" s="3">
        <v>8175.5370000000003</v>
      </c>
      <c r="E86" s="3">
        <v>74425.179999999993</v>
      </c>
      <c r="F86" s="3">
        <v>18.867789999999999</v>
      </c>
      <c r="G86" s="3">
        <v>-143459.70000000001</v>
      </c>
      <c r="H86" s="3">
        <v>242587.7</v>
      </c>
      <c r="I86" s="3">
        <v>39489820</v>
      </c>
      <c r="J86" s="3">
        <v>0</v>
      </c>
      <c r="K86" s="3">
        <v>0</v>
      </c>
      <c r="L86" s="3">
        <v>96135120</v>
      </c>
      <c r="M86" s="3">
        <v>3915349</v>
      </c>
      <c r="N86" s="3">
        <v>53055920</v>
      </c>
      <c r="O86" s="3">
        <v>9142886000</v>
      </c>
      <c r="P86" s="3">
        <v>17967.32</v>
      </c>
      <c r="Q86" s="3">
        <v>155525200000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281444</v>
      </c>
      <c r="X86" s="3">
        <v>203518.6</v>
      </c>
      <c r="Y86" s="3">
        <v>0</v>
      </c>
      <c r="Z86" s="3">
        <v>0</v>
      </c>
      <c r="AA86" s="3">
        <v>204620</v>
      </c>
      <c r="AB86" s="3">
        <v>0</v>
      </c>
      <c r="AC86" s="3">
        <v>0</v>
      </c>
      <c r="AD86" s="3">
        <v>5316.857</v>
      </c>
      <c r="AE86" s="3">
        <v>348422.2</v>
      </c>
      <c r="AF86" s="3">
        <v>5885.58</v>
      </c>
      <c r="AG86" s="3">
        <v>0</v>
      </c>
      <c r="AH86" s="3">
        <v>0</v>
      </c>
      <c r="AI86" s="3">
        <v>-41345.040000000001</v>
      </c>
      <c r="AJ86" s="3">
        <v>118964.5</v>
      </c>
      <c r="AK86" s="3">
        <v>26343.13</v>
      </c>
      <c r="AL86" s="3">
        <v>63899.32</v>
      </c>
      <c r="AM86" s="3">
        <v>3400.895</v>
      </c>
      <c r="AN86" s="1" t="s">
        <v>55</v>
      </c>
    </row>
    <row r="87" spans="1:40" x14ac:dyDescent="0.3">
      <c r="A87" s="2">
        <v>29580</v>
      </c>
      <c r="B87" s="3">
        <v>443016.9</v>
      </c>
      <c r="C87" s="3">
        <v>4.4705560000000002</v>
      </c>
      <c r="D87" s="3">
        <v>20904.68</v>
      </c>
      <c r="E87" s="3">
        <v>73709.03</v>
      </c>
      <c r="F87" s="3">
        <v>16.645569999999999</v>
      </c>
      <c r="G87" s="3">
        <v>-158149.5</v>
      </c>
      <c r="H87" s="3">
        <v>49221.97</v>
      </c>
      <c r="I87" s="3">
        <v>38849200</v>
      </c>
      <c r="J87" s="3">
        <v>0</v>
      </c>
      <c r="K87" s="3">
        <v>0</v>
      </c>
      <c r="L87" s="3">
        <v>95893170</v>
      </c>
      <c r="M87" s="3">
        <v>3768067</v>
      </c>
      <c r="N87" s="3">
        <v>53096480</v>
      </c>
      <c r="O87" s="3">
        <v>9142720000</v>
      </c>
      <c r="P87" s="3">
        <v>16969.22</v>
      </c>
      <c r="Q87" s="3">
        <v>155524400000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193365.8</v>
      </c>
      <c r="X87" s="3">
        <v>468559.5</v>
      </c>
      <c r="Y87" s="3">
        <v>0</v>
      </c>
      <c r="Z87" s="3">
        <v>0</v>
      </c>
      <c r="AA87" s="3">
        <v>368487.1</v>
      </c>
      <c r="AB87" s="3">
        <v>0</v>
      </c>
      <c r="AC87" s="3">
        <v>0</v>
      </c>
      <c r="AD87" s="3">
        <v>8434.768</v>
      </c>
      <c r="AE87" s="3">
        <v>630457</v>
      </c>
      <c r="AF87" s="3">
        <v>5791.3059999999996</v>
      </c>
      <c r="AG87" s="3">
        <v>0</v>
      </c>
      <c r="AH87" s="3">
        <v>0</v>
      </c>
      <c r="AI87" s="3">
        <v>-41150.61</v>
      </c>
      <c r="AJ87" s="3">
        <v>108535</v>
      </c>
      <c r="AK87" s="3">
        <v>26126.11</v>
      </c>
      <c r="AL87" s="3">
        <v>68131.789999999994</v>
      </c>
      <c r="AM87" s="3">
        <v>172060</v>
      </c>
      <c r="AN87" s="1" t="s">
        <v>53</v>
      </c>
    </row>
    <row r="88" spans="1:40" x14ac:dyDescent="0.3">
      <c r="A88" s="2">
        <v>29581</v>
      </c>
      <c r="B88" s="3">
        <v>443018</v>
      </c>
      <c r="C88" s="3">
        <v>100.76090000000001</v>
      </c>
      <c r="D88" s="3">
        <v>135448.70000000001</v>
      </c>
      <c r="E88" s="3">
        <v>104221.9</v>
      </c>
      <c r="F88" s="3">
        <v>20.388349999999999</v>
      </c>
      <c r="G88" s="3">
        <v>-124381.4</v>
      </c>
      <c r="H88" s="3">
        <v>17547.77</v>
      </c>
      <c r="I88" s="3">
        <v>37427710</v>
      </c>
      <c r="J88" s="3">
        <v>0</v>
      </c>
      <c r="K88" s="3">
        <v>0</v>
      </c>
      <c r="L88" s="3">
        <v>95807410</v>
      </c>
      <c r="M88" s="3">
        <v>3825035</v>
      </c>
      <c r="N88" s="3">
        <v>53151360</v>
      </c>
      <c r="O88" s="3">
        <v>9142576000</v>
      </c>
      <c r="P88" s="3">
        <v>17448.23</v>
      </c>
      <c r="Q88" s="3">
        <v>155523600000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31674.2</v>
      </c>
      <c r="X88" s="3">
        <v>685932.4</v>
      </c>
      <c r="Y88" s="3">
        <v>0</v>
      </c>
      <c r="Z88" s="3">
        <v>0</v>
      </c>
      <c r="AA88" s="3">
        <v>415807.4</v>
      </c>
      <c r="AB88" s="3">
        <v>0</v>
      </c>
      <c r="AC88" s="3">
        <v>0</v>
      </c>
      <c r="AD88" s="3">
        <v>8887.2819999999992</v>
      </c>
      <c r="AE88" s="3">
        <v>673096.5</v>
      </c>
      <c r="AF88" s="3">
        <v>10751.71</v>
      </c>
      <c r="AG88" s="3">
        <v>2.476038</v>
      </c>
      <c r="AH88" s="3">
        <v>0</v>
      </c>
      <c r="AI88" s="3">
        <v>-41163.730000000003</v>
      </c>
      <c r="AJ88" s="3">
        <v>115554.5</v>
      </c>
      <c r="AK88" s="3">
        <v>25732.18</v>
      </c>
      <c r="AL88" s="3">
        <v>60820.03</v>
      </c>
      <c r="AM88" s="3">
        <v>735458</v>
      </c>
      <c r="AN88" s="1" t="s">
        <v>56</v>
      </c>
    </row>
    <row r="89" spans="1:40" x14ac:dyDescent="0.3">
      <c r="A89" s="2">
        <v>29582</v>
      </c>
      <c r="B89" s="3">
        <v>438132</v>
      </c>
      <c r="C89" s="3">
        <v>3.0690200000000001</v>
      </c>
      <c r="D89" s="3">
        <v>74353.09</v>
      </c>
      <c r="E89" s="3">
        <v>85127.23</v>
      </c>
      <c r="F89" s="3">
        <v>16.702580000000001</v>
      </c>
      <c r="G89" s="3">
        <v>-132138.70000000001</v>
      </c>
      <c r="H89" s="3">
        <v>10274.5</v>
      </c>
      <c r="I89" s="3">
        <v>36532080</v>
      </c>
      <c r="J89" s="3">
        <v>0</v>
      </c>
      <c r="K89" s="3">
        <v>0</v>
      </c>
      <c r="L89" s="3">
        <v>95657710</v>
      </c>
      <c r="M89" s="3">
        <v>3697699</v>
      </c>
      <c r="N89" s="3">
        <v>53197870</v>
      </c>
      <c r="O89" s="3">
        <v>9142430000</v>
      </c>
      <c r="P89" s="3">
        <v>17007.03</v>
      </c>
      <c r="Q89" s="3">
        <v>155523000000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7273.2759999999998</v>
      </c>
      <c r="X89" s="3">
        <v>558065.5</v>
      </c>
      <c r="Y89" s="3">
        <v>0</v>
      </c>
      <c r="Z89" s="3">
        <v>0</v>
      </c>
      <c r="AA89" s="3">
        <v>357017.9</v>
      </c>
      <c r="AB89" s="3">
        <v>0</v>
      </c>
      <c r="AC89" s="3">
        <v>0</v>
      </c>
      <c r="AD89" s="3">
        <v>7009.6890000000003</v>
      </c>
      <c r="AE89" s="3">
        <v>475634.8</v>
      </c>
      <c r="AF89" s="3">
        <v>8148.317</v>
      </c>
      <c r="AG89" s="3">
        <v>0</v>
      </c>
      <c r="AH89" s="3">
        <v>0</v>
      </c>
      <c r="AI89" s="3">
        <v>-41495.07</v>
      </c>
      <c r="AJ89" s="3">
        <v>109500.1</v>
      </c>
      <c r="AK89" s="3">
        <v>25939.15</v>
      </c>
      <c r="AL89" s="3">
        <v>63141.48</v>
      </c>
      <c r="AM89" s="3">
        <v>337561.5</v>
      </c>
      <c r="AN89" s="1" t="s">
        <v>55</v>
      </c>
    </row>
    <row r="90" spans="1:40" x14ac:dyDescent="0.3">
      <c r="A90" s="2">
        <v>29583</v>
      </c>
      <c r="B90" s="3">
        <v>438172.4</v>
      </c>
      <c r="C90" s="3">
        <v>374.31729999999999</v>
      </c>
      <c r="D90" s="3">
        <v>143370.5</v>
      </c>
      <c r="E90" s="3">
        <v>101239.8</v>
      </c>
      <c r="F90" s="3">
        <v>17.751550000000002</v>
      </c>
      <c r="G90" s="3">
        <v>-115150.7</v>
      </c>
      <c r="H90" s="3">
        <v>6829.7420000000002</v>
      </c>
      <c r="I90" s="3">
        <v>35235120</v>
      </c>
      <c r="J90" s="3">
        <v>0</v>
      </c>
      <c r="K90" s="3">
        <v>0</v>
      </c>
      <c r="L90" s="3">
        <v>95499810</v>
      </c>
      <c r="M90" s="3">
        <v>3775700</v>
      </c>
      <c r="N90" s="3">
        <v>53251880</v>
      </c>
      <c r="O90" s="3">
        <v>9142297000</v>
      </c>
      <c r="P90" s="3">
        <v>17261.37</v>
      </c>
      <c r="Q90" s="3">
        <v>155522300000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3444.7550000000001</v>
      </c>
      <c r="X90" s="3">
        <v>591248.19999999995</v>
      </c>
      <c r="Y90" s="3">
        <v>0</v>
      </c>
      <c r="Z90" s="3">
        <v>0</v>
      </c>
      <c r="AA90" s="3">
        <v>435202.2</v>
      </c>
      <c r="AB90" s="3">
        <v>0</v>
      </c>
      <c r="AC90" s="3">
        <v>0</v>
      </c>
      <c r="AD90" s="3">
        <v>7878.1629999999996</v>
      </c>
      <c r="AE90" s="3">
        <v>661580.9</v>
      </c>
      <c r="AF90" s="3">
        <v>10440.08</v>
      </c>
      <c r="AG90" s="3">
        <v>49.817869999999999</v>
      </c>
      <c r="AH90" s="3">
        <v>0</v>
      </c>
      <c r="AI90" s="3">
        <v>-41314.19</v>
      </c>
      <c r="AJ90" s="3">
        <v>114576.2</v>
      </c>
      <c r="AK90" s="3">
        <v>25716.92</v>
      </c>
      <c r="AL90" s="3">
        <v>60712.63</v>
      </c>
      <c r="AM90" s="3">
        <v>705285</v>
      </c>
      <c r="AN90" s="1" t="s">
        <v>56</v>
      </c>
    </row>
    <row r="91" spans="1:40" x14ac:dyDescent="0.3">
      <c r="A91" s="2">
        <v>29584</v>
      </c>
      <c r="B91" s="3">
        <v>433236.6</v>
      </c>
      <c r="C91" s="3">
        <v>26.415179999999999</v>
      </c>
      <c r="D91" s="3">
        <v>43845.16</v>
      </c>
      <c r="E91" s="3">
        <v>74848.67</v>
      </c>
      <c r="F91" s="3">
        <v>13.67212</v>
      </c>
      <c r="G91" s="3">
        <v>-144629.4</v>
      </c>
      <c r="H91" s="3">
        <v>5262.97</v>
      </c>
      <c r="I91" s="3">
        <v>34545260</v>
      </c>
      <c r="J91" s="3">
        <v>0</v>
      </c>
      <c r="K91" s="3">
        <v>0</v>
      </c>
      <c r="L91" s="3">
        <v>95282080</v>
      </c>
      <c r="M91" s="3">
        <v>3611700</v>
      </c>
      <c r="N91" s="3">
        <v>53288270</v>
      </c>
      <c r="O91" s="3">
        <v>9142148000</v>
      </c>
      <c r="P91" s="3">
        <v>16723.07</v>
      </c>
      <c r="Q91" s="3">
        <v>155521700000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1566.7719999999999</v>
      </c>
      <c r="X91" s="3">
        <v>485622.2</v>
      </c>
      <c r="Y91" s="3">
        <v>0</v>
      </c>
      <c r="Z91" s="3">
        <v>0</v>
      </c>
      <c r="AA91" s="3">
        <v>377068.2</v>
      </c>
      <c r="AB91" s="3">
        <v>0</v>
      </c>
      <c r="AC91" s="3">
        <v>0</v>
      </c>
      <c r="AD91" s="3">
        <v>6340.5119999999997</v>
      </c>
      <c r="AE91" s="3">
        <v>488585.7</v>
      </c>
      <c r="AF91" s="3">
        <v>6060.75</v>
      </c>
      <c r="AG91" s="3">
        <v>0.13742499999999999</v>
      </c>
      <c r="AH91" s="3">
        <v>0</v>
      </c>
      <c r="AI91" s="3">
        <v>-41556.51</v>
      </c>
      <c r="AJ91" s="3">
        <v>105381.3</v>
      </c>
      <c r="AK91" s="3">
        <v>26028.22</v>
      </c>
      <c r="AL91" s="3">
        <v>69141.039999999994</v>
      </c>
      <c r="AM91" s="3">
        <v>204213.7</v>
      </c>
      <c r="AN91" s="1" t="s">
        <v>67</v>
      </c>
    </row>
    <row r="92" spans="1:40" x14ac:dyDescent="0.3">
      <c r="A92" s="2">
        <v>29585</v>
      </c>
      <c r="B92" s="3">
        <v>445279.8</v>
      </c>
      <c r="C92" s="3">
        <v>0.93851359999999995</v>
      </c>
      <c r="D92" s="3">
        <v>25055.63</v>
      </c>
      <c r="E92" s="3">
        <v>59719.66</v>
      </c>
      <c r="F92" s="3">
        <v>11.790430000000001</v>
      </c>
      <c r="G92" s="3">
        <v>-150752.9</v>
      </c>
      <c r="H92" s="3">
        <v>4278.9610000000002</v>
      </c>
      <c r="I92" s="3">
        <v>33984560</v>
      </c>
      <c r="J92" s="3">
        <v>0</v>
      </c>
      <c r="K92" s="3">
        <v>0</v>
      </c>
      <c r="L92" s="3">
        <v>95052850</v>
      </c>
      <c r="M92" s="3">
        <v>3436985</v>
      </c>
      <c r="N92" s="3">
        <v>53322690</v>
      </c>
      <c r="O92" s="3">
        <v>9141984000</v>
      </c>
      <c r="P92" s="3">
        <v>16178.92</v>
      </c>
      <c r="Q92" s="3">
        <v>155521100000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984.0086</v>
      </c>
      <c r="X92" s="3">
        <v>445188.1</v>
      </c>
      <c r="Y92" s="3">
        <v>0</v>
      </c>
      <c r="Z92" s="3">
        <v>0</v>
      </c>
      <c r="AA92" s="3">
        <v>354674.8</v>
      </c>
      <c r="AB92" s="3">
        <v>0</v>
      </c>
      <c r="AC92" s="3">
        <v>0</v>
      </c>
      <c r="AD92" s="3">
        <v>6160.9290000000001</v>
      </c>
      <c r="AE92" s="3">
        <v>433463.6</v>
      </c>
      <c r="AF92" s="3">
        <v>4955.5540000000001</v>
      </c>
      <c r="AG92" s="3">
        <v>0</v>
      </c>
      <c r="AH92" s="3">
        <v>0</v>
      </c>
      <c r="AI92" s="3">
        <v>-41621.56</v>
      </c>
      <c r="AJ92" s="3">
        <v>97219.78</v>
      </c>
      <c r="AK92" s="3">
        <v>25991.5</v>
      </c>
      <c r="AL92" s="3">
        <v>62945.440000000002</v>
      </c>
      <c r="AM92" s="3">
        <v>115511.6</v>
      </c>
      <c r="AN92" s="1" t="s">
        <v>55</v>
      </c>
    </row>
    <row r="93" spans="1:40" x14ac:dyDescent="0.3">
      <c r="A93" s="2">
        <v>29586</v>
      </c>
      <c r="B93" s="3">
        <v>445342.8</v>
      </c>
      <c r="C93" s="3">
        <v>0</v>
      </c>
      <c r="D93" s="3">
        <v>13910</v>
      </c>
      <c r="E93" s="3">
        <v>45269</v>
      </c>
      <c r="F93" s="3">
        <v>10.545059999999999</v>
      </c>
      <c r="G93" s="3">
        <v>-156753.70000000001</v>
      </c>
      <c r="H93" s="3">
        <v>3729.06</v>
      </c>
      <c r="I93" s="3">
        <v>33572760</v>
      </c>
      <c r="J93" s="3">
        <v>0</v>
      </c>
      <c r="K93" s="3">
        <v>0</v>
      </c>
      <c r="L93" s="3">
        <v>94887260</v>
      </c>
      <c r="M93" s="3">
        <v>3245116</v>
      </c>
      <c r="N93" s="3">
        <v>53348010</v>
      </c>
      <c r="O93" s="3">
        <v>9141819000</v>
      </c>
      <c r="P93" s="3">
        <v>15656.21</v>
      </c>
      <c r="Q93" s="3">
        <v>155520600000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549.90039999999999</v>
      </c>
      <c r="X93" s="3">
        <v>362254.7</v>
      </c>
      <c r="Y93" s="3">
        <v>0</v>
      </c>
      <c r="Z93" s="3">
        <v>0</v>
      </c>
      <c r="AA93" s="3">
        <v>277615.8</v>
      </c>
      <c r="AB93" s="3">
        <v>0</v>
      </c>
      <c r="AC93" s="3">
        <v>0</v>
      </c>
      <c r="AD93" s="3">
        <v>4804.18</v>
      </c>
      <c r="AE93" s="3">
        <v>261058.1</v>
      </c>
      <c r="AF93" s="3">
        <v>3950.7359999999999</v>
      </c>
      <c r="AG93" s="3">
        <v>0</v>
      </c>
      <c r="AH93" s="3">
        <v>0</v>
      </c>
      <c r="AI93" s="3">
        <v>-41192.35</v>
      </c>
      <c r="AJ93" s="3">
        <v>89498.92</v>
      </c>
      <c r="AK93" s="3">
        <v>26254.52</v>
      </c>
      <c r="AL93" s="3">
        <v>64329.49</v>
      </c>
      <c r="AM93" s="3">
        <v>49541.54</v>
      </c>
      <c r="AN93" s="1" t="s">
        <v>50</v>
      </c>
    </row>
    <row r="94" spans="1:40" x14ac:dyDescent="0.3">
      <c r="A94" s="2">
        <v>29587</v>
      </c>
      <c r="B94" s="3">
        <v>445355.7</v>
      </c>
      <c r="C94" s="3">
        <v>0</v>
      </c>
      <c r="D94" s="3">
        <v>13726.83</v>
      </c>
      <c r="E94" s="3">
        <v>38078.629999999997</v>
      </c>
      <c r="F94" s="3">
        <v>9.5777540000000005</v>
      </c>
      <c r="G94" s="3">
        <v>-157288.6</v>
      </c>
      <c r="H94" s="3">
        <v>3295.4169999999999</v>
      </c>
      <c r="I94" s="3">
        <v>33129820</v>
      </c>
      <c r="J94" s="3">
        <v>0</v>
      </c>
      <c r="K94" s="3">
        <v>0</v>
      </c>
      <c r="L94" s="3">
        <v>94663900</v>
      </c>
      <c r="M94" s="3">
        <v>3089391</v>
      </c>
      <c r="N94" s="3">
        <v>53369940</v>
      </c>
      <c r="O94" s="3">
        <v>9141645000</v>
      </c>
      <c r="P94" s="3">
        <v>15124.2</v>
      </c>
      <c r="Q94" s="3">
        <v>155520100000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433.64339999999999</v>
      </c>
      <c r="X94" s="3">
        <v>395911.8</v>
      </c>
      <c r="Y94" s="3">
        <v>0</v>
      </c>
      <c r="Z94" s="3">
        <v>0</v>
      </c>
      <c r="AA94" s="3">
        <v>312178</v>
      </c>
      <c r="AB94" s="3">
        <v>0</v>
      </c>
      <c r="AC94" s="3">
        <v>0</v>
      </c>
      <c r="AD94" s="3">
        <v>5169.4849999999997</v>
      </c>
      <c r="AE94" s="3">
        <v>302204</v>
      </c>
      <c r="AF94" s="3">
        <v>3600.819</v>
      </c>
      <c r="AG94" s="3">
        <v>0</v>
      </c>
      <c r="AH94" s="3">
        <v>0</v>
      </c>
      <c r="AI94" s="3">
        <v>-41566.22</v>
      </c>
      <c r="AJ94" s="3">
        <v>82334.47</v>
      </c>
      <c r="AK94" s="3">
        <v>26193.46</v>
      </c>
      <c r="AL94" s="3">
        <v>60552.04</v>
      </c>
      <c r="AM94" s="3">
        <v>47029.42</v>
      </c>
      <c r="AN94" s="1" t="s">
        <v>56</v>
      </c>
    </row>
    <row r="95" spans="1:40" x14ac:dyDescent="0.3">
      <c r="A95" s="2">
        <v>29588</v>
      </c>
      <c r="B95" s="3">
        <v>445515.4</v>
      </c>
      <c r="C95" s="3">
        <v>3136.8739999999998</v>
      </c>
      <c r="D95" s="3">
        <v>104929.4</v>
      </c>
      <c r="E95" s="3">
        <v>80134.92</v>
      </c>
      <c r="F95" s="3">
        <v>28.68768</v>
      </c>
      <c r="G95" s="3">
        <v>-121860.9</v>
      </c>
      <c r="H95" s="3">
        <v>508966</v>
      </c>
      <c r="I95" s="3">
        <v>33324520</v>
      </c>
      <c r="J95" s="3">
        <v>0</v>
      </c>
      <c r="K95" s="3">
        <v>0</v>
      </c>
      <c r="L95" s="3">
        <v>95147420</v>
      </c>
      <c r="M95" s="3">
        <v>3334081</v>
      </c>
      <c r="N95" s="3">
        <v>53406440</v>
      </c>
      <c r="O95" s="3">
        <v>9141506000</v>
      </c>
      <c r="P95" s="3">
        <v>17057.68</v>
      </c>
      <c r="Q95" s="3">
        <v>155520500000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400366.9</v>
      </c>
      <c r="Y95" s="3">
        <v>0</v>
      </c>
      <c r="Z95" s="3">
        <v>0</v>
      </c>
      <c r="AA95" s="3">
        <v>112912.7</v>
      </c>
      <c r="AB95" s="3">
        <v>0</v>
      </c>
      <c r="AC95" s="3">
        <v>0</v>
      </c>
      <c r="AD95" s="3">
        <v>4509.9790000000003</v>
      </c>
      <c r="AE95" s="3">
        <v>183570.9</v>
      </c>
      <c r="AF95" s="3">
        <v>12145.54</v>
      </c>
      <c r="AG95" s="3">
        <v>290.05970000000002</v>
      </c>
      <c r="AH95" s="3">
        <v>0</v>
      </c>
      <c r="AI95" s="3">
        <v>-41820.769999999997</v>
      </c>
      <c r="AJ95" s="3">
        <v>98026.75</v>
      </c>
      <c r="AK95" s="3">
        <v>26536.33</v>
      </c>
      <c r="AL95" s="3">
        <v>61668.71</v>
      </c>
      <c r="AM95" s="3">
        <v>1112964</v>
      </c>
      <c r="AN95" s="1" t="s">
        <v>56</v>
      </c>
    </row>
    <row r="96" spans="1:40" x14ac:dyDescent="0.3">
      <c r="A96" s="2">
        <v>29589</v>
      </c>
      <c r="B96" s="3">
        <v>445799.9</v>
      </c>
      <c r="C96" s="3">
        <v>8066.4380000000001</v>
      </c>
      <c r="D96" s="3">
        <v>745132.5</v>
      </c>
      <c r="E96" s="3">
        <v>194325.3</v>
      </c>
      <c r="F96" s="3">
        <v>104.8916</v>
      </c>
      <c r="G96" s="3">
        <v>98400.72</v>
      </c>
      <c r="H96" s="3">
        <v>534932.5</v>
      </c>
      <c r="I96" s="3">
        <v>40396040</v>
      </c>
      <c r="J96" s="3">
        <v>0</v>
      </c>
      <c r="K96" s="3">
        <v>0</v>
      </c>
      <c r="L96" s="3">
        <v>96340170</v>
      </c>
      <c r="M96" s="3">
        <v>4434943</v>
      </c>
      <c r="N96" s="3">
        <v>53514850</v>
      </c>
      <c r="O96" s="3">
        <v>9141606000</v>
      </c>
      <c r="P96" s="3">
        <v>22730.16</v>
      </c>
      <c r="Q96" s="3">
        <v>155524700000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474866.8</v>
      </c>
      <c r="Y96" s="3">
        <v>0</v>
      </c>
      <c r="Z96" s="3">
        <v>0</v>
      </c>
      <c r="AA96" s="3">
        <v>44496.59</v>
      </c>
      <c r="AB96" s="3">
        <v>0</v>
      </c>
      <c r="AC96" s="3">
        <v>0</v>
      </c>
      <c r="AD96" s="3">
        <v>5455.0320000000002</v>
      </c>
      <c r="AE96" s="3">
        <v>216705.1</v>
      </c>
      <c r="AF96" s="3">
        <v>61320.52</v>
      </c>
      <c r="AG96" s="3">
        <v>921.15070000000003</v>
      </c>
      <c r="AH96" s="3">
        <v>0</v>
      </c>
      <c r="AI96" s="3">
        <v>-41494.519999999997</v>
      </c>
      <c r="AJ96" s="3">
        <v>184159.4</v>
      </c>
      <c r="AK96" s="3">
        <v>28179.49</v>
      </c>
      <c r="AL96" s="3">
        <v>75883</v>
      </c>
      <c r="AM96" s="3">
        <v>3504314</v>
      </c>
      <c r="AN96" s="1" t="s">
        <v>82</v>
      </c>
    </row>
    <row r="97" spans="1:40" x14ac:dyDescent="0.3">
      <c r="A97" s="2">
        <v>29590</v>
      </c>
      <c r="B97" s="3">
        <v>446590.3</v>
      </c>
      <c r="C97" s="3">
        <v>12487.17</v>
      </c>
      <c r="D97" s="3">
        <v>1505341</v>
      </c>
      <c r="E97" s="3">
        <v>281840.59999999998</v>
      </c>
      <c r="F97" s="3">
        <v>165.6808</v>
      </c>
      <c r="G97" s="3">
        <v>203212.6</v>
      </c>
      <c r="H97" s="3">
        <v>534902.30000000005</v>
      </c>
      <c r="I97" s="3">
        <v>39492610</v>
      </c>
      <c r="J97" s="3">
        <v>0</v>
      </c>
      <c r="K97" s="3">
        <v>0</v>
      </c>
      <c r="L97" s="3">
        <v>97363190</v>
      </c>
      <c r="M97" s="3">
        <v>5580431</v>
      </c>
      <c r="N97" s="3">
        <v>53702910</v>
      </c>
      <c r="O97" s="3">
        <v>9141804000</v>
      </c>
      <c r="P97" s="3">
        <v>31393.22</v>
      </c>
      <c r="Q97" s="3">
        <v>155527000000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602580.9</v>
      </c>
      <c r="Y97" s="3">
        <v>0</v>
      </c>
      <c r="Z97" s="3">
        <v>0</v>
      </c>
      <c r="AA97" s="3">
        <v>296444.5</v>
      </c>
      <c r="AB97" s="3">
        <v>0</v>
      </c>
      <c r="AC97" s="3">
        <v>0</v>
      </c>
      <c r="AD97" s="3">
        <v>9731.6239999999998</v>
      </c>
      <c r="AE97" s="3">
        <v>688033.2</v>
      </c>
      <c r="AF97" s="3">
        <v>215269.3</v>
      </c>
      <c r="AG97" s="3">
        <v>1395.4380000000001</v>
      </c>
      <c r="AH97" s="3">
        <v>0</v>
      </c>
      <c r="AI97" s="3">
        <v>-40760.800000000003</v>
      </c>
      <c r="AJ97" s="3">
        <v>262827.7</v>
      </c>
      <c r="AK97" s="3">
        <v>28943.439999999999</v>
      </c>
      <c r="AL97" s="3">
        <v>74893.289999999994</v>
      </c>
      <c r="AM97" s="3">
        <v>4721256</v>
      </c>
      <c r="AN97" s="1" t="s">
        <v>79</v>
      </c>
    </row>
    <row r="98" spans="1:40" x14ac:dyDescent="0.3">
      <c r="A98" s="2">
        <v>29591</v>
      </c>
      <c r="B98" s="3">
        <v>445604.4</v>
      </c>
      <c r="C98" s="3">
        <v>0</v>
      </c>
      <c r="D98" s="3">
        <v>14804.5</v>
      </c>
      <c r="E98" s="3">
        <v>129134.1</v>
      </c>
      <c r="F98" s="3">
        <v>35.272030000000001</v>
      </c>
      <c r="G98" s="3">
        <v>-163548.79999999999</v>
      </c>
      <c r="H98" s="3">
        <v>161069.9</v>
      </c>
      <c r="I98" s="3">
        <v>39210320</v>
      </c>
      <c r="J98" s="3">
        <v>0</v>
      </c>
      <c r="K98" s="3">
        <v>0</v>
      </c>
      <c r="L98" s="3">
        <v>97081720</v>
      </c>
      <c r="M98" s="3">
        <v>5201157</v>
      </c>
      <c r="N98" s="3">
        <v>53819010</v>
      </c>
      <c r="O98" s="3">
        <v>9141642000</v>
      </c>
      <c r="P98" s="3">
        <v>24008.33</v>
      </c>
      <c r="Q98" s="3">
        <v>155526600000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373832.4</v>
      </c>
      <c r="X98" s="3">
        <v>243569</v>
      </c>
      <c r="Y98" s="3">
        <v>0</v>
      </c>
      <c r="Z98" s="3">
        <v>0</v>
      </c>
      <c r="AA98" s="3">
        <v>369237.5</v>
      </c>
      <c r="AB98" s="3">
        <v>0</v>
      </c>
      <c r="AC98" s="3">
        <v>0</v>
      </c>
      <c r="AD98" s="3">
        <v>7448.1970000000001</v>
      </c>
      <c r="AE98" s="3">
        <v>475121.8</v>
      </c>
      <c r="AF98" s="3">
        <v>8769.5589999999993</v>
      </c>
      <c r="AG98" s="3">
        <v>0</v>
      </c>
      <c r="AH98" s="3">
        <v>0</v>
      </c>
      <c r="AI98" s="3">
        <v>-40561.18</v>
      </c>
      <c r="AJ98" s="3">
        <v>191458.8</v>
      </c>
      <c r="AK98" s="3">
        <v>29438.44</v>
      </c>
      <c r="AL98" s="3">
        <v>75501.88</v>
      </c>
      <c r="AM98" s="3">
        <v>38723.06</v>
      </c>
      <c r="AN98" s="1" t="s">
        <v>54</v>
      </c>
    </row>
    <row r="99" spans="1:40" x14ac:dyDescent="0.3">
      <c r="A99" s="2">
        <v>29592</v>
      </c>
      <c r="B99" s="3">
        <v>445540.8</v>
      </c>
      <c r="C99" s="3">
        <v>0</v>
      </c>
      <c r="D99" s="3">
        <v>7289.7709999999997</v>
      </c>
      <c r="E99" s="3">
        <v>93347.24</v>
      </c>
      <c r="F99" s="3">
        <v>22.383839999999999</v>
      </c>
      <c r="G99" s="3">
        <v>-220797</v>
      </c>
      <c r="H99" s="3">
        <v>56439.29</v>
      </c>
      <c r="I99" s="3">
        <v>38953600</v>
      </c>
      <c r="J99" s="3">
        <v>0</v>
      </c>
      <c r="K99" s="3">
        <v>0</v>
      </c>
      <c r="L99" s="3">
        <v>96921300</v>
      </c>
      <c r="M99" s="3">
        <v>4778852</v>
      </c>
      <c r="N99" s="3">
        <v>53902040</v>
      </c>
      <c r="O99" s="3">
        <v>9141422000</v>
      </c>
      <c r="P99" s="3">
        <v>22107.84</v>
      </c>
      <c r="Q99" s="3">
        <v>155526000000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104630.6</v>
      </c>
      <c r="X99" s="3">
        <v>254546.1</v>
      </c>
      <c r="Y99" s="3">
        <v>0</v>
      </c>
      <c r="Z99" s="3">
        <v>0</v>
      </c>
      <c r="AA99" s="3">
        <v>334173.2</v>
      </c>
      <c r="AB99" s="3">
        <v>0</v>
      </c>
      <c r="AC99" s="3">
        <v>0</v>
      </c>
      <c r="AD99" s="3">
        <v>6049.6719999999996</v>
      </c>
      <c r="AE99" s="3">
        <v>441856.6</v>
      </c>
      <c r="AF99" s="3">
        <v>6348.72</v>
      </c>
      <c r="AG99" s="3">
        <v>0</v>
      </c>
      <c r="AH99" s="3">
        <v>0</v>
      </c>
      <c r="AI99" s="3">
        <v>-40853.97</v>
      </c>
      <c r="AJ99" s="3">
        <v>160782.29999999999</v>
      </c>
      <c r="AK99" s="3">
        <v>29936.61</v>
      </c>
      <c r="AL99" s="3">
        <v>77896.05</v>
      </c>
      <c r="AM99" s="3">
        <v>2167.52</v>
      </c>
      <c r="AN99" s="1" t="s">
        <v>52</v>
      </c>
    </row>
    <row r="100" spans="1:40" x14ac:dyDescent="0.3">
      <c r="A100" s="2">
        <v>29593</v>
      </c>
      <c r="B100" s="3">
        <v>443073.6</v>
      </c>
      <c r="C100" s="3">
        <v>0</v>
      </c>
      <c r="D100" s="3">
        <v>7079.8969999999999</v>
      </c>
      <c r="E100" s="3">
        <v>72951.460000000006</v>
      </c>
      <c r="F100" s="3">
        <v>17.99605</v>
      </c>
      <c r="G100" s="3">
        <v>-205845.3</v>
      </c>
      <c r="H100" s="3">
        <v>24552.77</v>
      </c>
      <c r="I100" s="3">
        <v>38552300</v>
      </c>
      <c r="J100" s="3">
        <v>0</v>
      </c>
      <c r="K100" s="3">
        <v>0</v>
      </c>
      <c r="L100" s="3">
        <v>96687370</v>
      </c>
      <c r="M100" s="3">
        <v>4440360</v>
      </c>
      <c r="N100" s="3">
        <v>53972560</v>
      </c>
      <c r="O100" s="3">
        <v>9141213000</v>
      </c>
      <c r="P100" s="3">
        <v>20359.509999999998</v>
      </c>
      <c r="Q100" s="3">
        <v>155525400000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31886.53</v>
      </c>
      <c r="X100" s="3">
        <v>390944.3</v>
      </c>
      <c r="Y100" s="3">
        <v>0</v>
      </c>
      <c r="Z100" s="3">
        <v>0</v>
      </c>
      <c r="AA100" s="3">
        <v>372727.5</v>
      </c>
      <c r="AB100" s="3">
        <v>0</v>
      </c>
      <c r="AC100" s="3">
        <v>0</v>
      </c>
      <c r="AD100" s="3">
        <v>6831.5780000000004</v>
      </c>
      <c r="AE100" s="3">
        <v>437700</v>
      </c>
      <c r="AF100" s="3">
        <v>5210.2420000000002</v>
      </c>
      <c r="AG100" s="3">
        <v>0</v>
      </c>
      <c r="AH100" s="3">
        <v>0</v>
      </c>
      <c r="AI100" s="3">
        <v>-39661.94</v>
      </c>
      <c r="AJ100" s="3">
        <v>143402</v>
      </c>
      <c r="AK100" s="3">
        <v>29749.23</v>
      </c>
      <c r="AL100" s="3">
        <v>73031.429999999993</v>
      </c>
      <c r="AM100" s="3">
        <v>10363.77</v>
      </c>
      <c r="AN100" s="1" t="s">
        <v>54</v>
      </c>
    </row>
    <row r="101" spans="1:40" x14ac:dyDescent="0.3">
      <c r="A101" s="2">
        <v>29594</v>
      </c>
      <c r="B101" s="3">
        <v>443021.2</v>
      </c>
      <c r="C101" s="3">
        <v>0</v>
      </c>
      <c r="D101" s="3">
        <v>7887.683</v>
      </c>
      <c r="E101" s="3">
        <v>59037.34</v>
      </c>
      <c r="F101" s="3">
        <v>14.83897</v>
      </c>
      <c r="G101" s="3">
        <v>-195604.4</v>
      </c>
      <c r="H101" s="3">
        <v>14003.2</v>
      </c>
      <c r="I101" s="3">
        <v>38103390</v>
      </c>
      <c r="J101" s="3">
        <v>0</v>
      </c>
      <c r="K101" s="3">
        <v>0</v>
      </c>
      <c r="L101" s="3">
        <v>96419260</v>
      </c>
      <c r="M101" s="3">
        <v>4143880</v>
      </c>
      <c r="N101" s="3">
        <v>54027030</v>
      </c>
      <c r="O101" s="3">
        <v>9141013000</v>
      </c>
      <c r="P101" s="3">
        <v>19334.61</v>
      </c>
      <c r="Q101" s="3">
        <v>155524700000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10549.57</v>
      </c>
      <c r="X101" s="3">
        <v>420815.5</v>
      </c>
      <c r="Y101" s="3">
        <v>0</v>
      </c>
      <c r="Z101" s="3">
        <v>0</v>
      </c>
      <c r="AA101" s="3">
        <v>413216.2</v>
      </c>
      <c r="AB101" s="3">
        <v>0</v>
      </c>
      <c r="AC101" s="3">
        <v>0</v>
      </c>
      <c r="AD101" s="3">
        <v>7216.31</v>
      </c>
      <c r="AE101" s="3">
        <v>566581.19999999995</v>
      </c>
      <c r="AF101" s="3">
        <v>4372.6260000000002</v>
      </c>
      <c r="AG101" s="3">
        <v>0</v>
      </c>
      <c r="AH101" s="3">
        <v>0</v>
      </c>
      <c r="AI101" s="3">
        <v>-41525.96</v>
      </c>
      <c r="AJ101" s="3">
        <v>128275.4</v>
      </c>
      <c r="AK101" s="3">
        <v>29508.5</v>
      </c>
      <c r="AL101" s="3">
        <v>73951.66</v>
      </c>
      <c r="AM101" s="3">
        <v>28091.61</v>
      </c>
      <c r="AN101" s="1" t="s">
        <v>66</v>
      </c>
    </row>
    <row r="102" spans="1:40" x14ac:dyDescent="0.3">
      <c r="A102" s="2">
        <v>29595</v>
      </c>
      <c r="B102" s="3">
        <v>447830.9</v>
      </c>
      <c r="C102" s="3">
        <v>0</v>
      </c>
      <c r="D102" s="3">
        <v>6778.634</v>
      </c>
      <c r="E102" s="3">
        <v>48109.46</v>
      </c>
      <c r="F102" s="3">
        <v>12.751519999999999</v>
      </c>
      <c r="G102" s="3">
        <v>-187092.7</v>
      </c>
      <c r="H102" s="3">
        <v>9377.9719999999998</v>
      </c>
      <c r="I102" s="3">
        <v>37713030</v>
      </c>
      <c r="J102" s="3">
        <v>0</v>
      </c>
      <c r="K102" s="3">
        <v>0</v>
      </c>
      <c r="L102" s="3">
        <v>96237250</v>
      </c>
      <c r="M102" s="3">
        <v>3858613</v>
      </c>
      <c r="N102" s="3">
        <v>54067770</v>
      </c>
      <c r="O102" s="3">
        <v>9140825000</v>
      </c>
      <c r="P102" s="3">
        <v>18254.189999999999</v>
      </c>
      <c r="Q102" s="3">
        <v>155524200000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4625.2290000000003</v>
      </c>
      <c r="X102" s="3">
        <v>372746.8</v>
      </c>
      <c r="Y102" s="3">
        <v>0</v>
      </c>
      <c r="Z102" s="3">
        <v>0</v>
      </c>
      <c r="AA102" s="3">
        <v>332683.59999999998</v>
      </c>
      <c r="AB102" s="3">
        <v>0</v>
      </c>
      <c r="AC102" s="3">
        <v>0</v>
      </c>
      <c r="AD102" s="3">
        <v>5989.4549999999999</v>
      </c>
      <c r="AE102" s="3">
        <v>393170</v>
      </c>
      <c r="AF102" s="3">
        <v>3821.1729999999998</v>
      </c>
      <c r="AG102" s="3">
        <v>0</v>
      </c>
      <c r="AH102" s="3">
        <v>0</v>
      </c>
      <c r="AI102" s="3">
        <v>-40333.4</v>
      </c>
      <c r="AJ102" s="3">
        <v>115325.1</v>
      </c>
      <c r="AK102" s="3">
        <v>29305.4</v>
      </c>
      <c r="AL102" s="3">
        <v>74720.41</v>
      </c>
      <c r="AM102" s="3">
        <v>17614.28</v>
      </c>
      <c r="AN102" s="1" t="s">
        <v>74</v>
      </c>
    </row>
    <row r="103" spans="1:40" x14ac:dyDescent="0.3">
      <c r="A103" s="2">
        <v>29596</v>
      </c>
      <c r="B103" s="3">
        <v>447843.2</v>
      </c>
      <c r="C103" s="3">
        <v>0</v>
      </c>
      <c r="D103" s="3">
        <v>6878.1660000000002</v>
      </c>
      <c r="E103" s="3">
        <v>40257.85</v>
      </c>
      <c r="F103" s="3">
        <v>11.61764</v>
      </c>
      <c r="G103" s="3">
        <v>-179529.2</v>
      </c>
      <c r="H103" s="3">
        <v>6766.7489999999998</v>
      </c>
      <c r="I103" s="3">
        <v>37325750</v>
      </c>
      <c r="J103" s="3">
        <v>0</v>
      </c>
      <c r="K103" s="3">
        <v>0</v>
      </c>
      <c r="L103" s="3">
        <v>96023740</v>
      </c>
      <c r="M103" s="3">
        <v>3623816</v>
      </c>
      <c r="N103" s="3">
        <v>54101250</v>
      </c>
      <c r="O103" s="3">
        <v>9140638000</v>
      </c>
      <c r="P103" s="3">
        <v>17504.84</v>
      </c>
      <c r="Q103" s="3">
        <v>155523600000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2611.223</v>
      </c>
      <c r="X103" s="3">
        <v>369157.8</v>
      </c>
      <c r="Y103" s="3">
        <v>0</v>
      </c>
      <c r="Z103" s="3">
        <v>0</v>
      </c>
      <c r="AA103" s="3">
        <v>335157</v>
      </c>
      <c r="AB103" s="3">
        <v>0</v>
      </c>
      <c r="AC103" s="3">
        <v>0</v>
      </c>
      <c r="AD103" s="3">
        <v>6316.9709999999995</v>
      </c>
      <c r="AE103" s="3">
        <v>406990.3</v>
      </c>
      <c r="AF103" s="3">
        <v>3404.3319999999999</v>
      </c>
      <c r="AG103" s="3">
        <v>0</v>
      </c>
      <c r="AH103" s="3">
        <v>0</v>
      </c>
      <c r="AI103" s="3">
        <v>-41607.26</v>
      </c>
      <c r="AJ103" s="3">
        <v>102969.60000000001</v>
      </c>
      <c r="AK103" s="3">
        <v>28371.919999999998</v>
      </c>
      <c r="AL103" s="3">
        <v>69623.7</v>
      </c>
      <c r="AM103" s="3">
        <v>18122.21</v>
      </c>
      <c r="AN103" s="1" t="s">
        <v>59</v>
      </c>
    </row>
    <row r="104" spans="1:40" x14ac:dyDescent="0.3">
      <c r="A104" s="2">
        <v>29597</v>
      </c>
      <c r="B104" s="3">
        <v>445708.7</v>
      </c>
      <c r="C104" s="3">
        <v>3589.63</v>
      </c>
      <c r="D104" s="3">
        <v>23231.1</v>
      </c>
      <c r="E104" s="3">
        <v>63190.43</v>
      </c>
      <c r="F104" s="3">
        <v>16.75433</v>
      </c>
      <c r="G104" s="3">
        <v>-158708.1</v>
      </c>
      <c r="H104" s="3">
        <v>509439.3</v>
      </c>
      <c r="I104" s="3">
        <v>37920860</v>
      </c>
      <c r="J104" s="3">
        <v>0</v>
      </c>
      <c r="K104" s="3">
        <v>0</v>
      </c>
      <c r="L104" s="3">
        <v>96255070</v>
      </c>
      <c r="M104" s="3">
        <v>3806311</v>
      </c>
      <c r="N104" s="3">
        <v>54136240</v>
      </c>
      <c r="O104" s="3">
        <v>9140478000</v>
      </c>
      <c r="P104" s="3">
        <v>17841.919999999998</v>
      </c>
      <c r="Q104" s="3">
        <v>155524000000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330707.3</v>
      </c>
      <c r="Y104" s="3">
        <v>0</v>
      </c>
      <c r="Z104" s="3">
        <v>0</v>
      </c>
      <c r="AA104" s="3">
        <v>189141.3</v>
      </c>
      <c r="AB104" s="3">
        <v>0</v>
      </c>
      <c r="AC104" s="3">
        <v>0</v>
      </c>
      <c r="AD104" s="3">
        <v>6273.7259999999997</v>
      </c>
      <c r="AE104" s="3">
        <v>216492.3</v>
      </c>
      <c r="AF104" s="3">
        <v>7559.4120000000003</v>
      </c>
      <c r="AG104" s="3">
        <v>402.03030000000001</v>
      </c>
      <c r="AH104" s="3">
        <v>0</v>
      </c>
      <c r="AI104" s="3">
        <v>-39977.230000000003</v>
      </c>
      <c r="AJ104" s="3">
        <v>108610.6</v>
      </c>
      <c r="AK104" s="3">
        <v>29168.52</v>
      </c>
      <c r="AL104" s="3">
        <v>73756.69</v>
      </c>
      <c r="AM104" s="3">
        <v>784644</v>
      </c>
      <c r="AN104" s="1" t="s">
        <v>66</v>
      </c>
    </row>
    <row r="105" spans="1:40" x14ac:dyDescent="0.3">
      <c r="A105" s="2">
        <v>29598</v>
      </c>
      <c r="B105" s="3">
        <v>445440.5</v>
      </c>
      <c r="C105" s="3">
        <v>0</v>
      </c>
      <c r="D105" s="3">
        <v>7073.73</v>
      </c>
      <c r="E105" s="3">
        <v>39588.14</v>
      </c>
      <c r="F105" s="3">
        <v>11.51366</v>
      </c>
      <c r="G105" s="3">
        <v>-167486.29999999999</v>
      </c>
      <c r="H105" s="3">
        <v>189019</v>
      </c>
      <c r="I105" s="3">
        <v>37751570</v>
      </c>
      <c r="J105" s="3">
        <v>0</v>
      </c>
      <c r="K105" s="3">
        <v>0</v>
      </c>
      <c r="L105" s="3">
        <v>95978330</v>
      </c>
      <c r="M105" s="3">
        <v>3643228</v>
      </c>
      <c r="N105" s="3">
        <v>54160510</v>
      </c>
      <c r="O105" s="3">
        <v>9140310000</v>
      </c>
      <c r="P105" s="3">
        <v>16963.419999999998</v>
      </c>
      <c r="Q105" s="3">
        <v>155523300000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320420.3</v>
      </c>
      <c r="X105" s="3">
        <v>168772</v>
      </c>
      <c r="Y105" s="3">
        <v>0</v>
      </c>
      <c r="Z105" s="3">
        <v>0</v>
      </c>
      <c r="AA105" s="3">
        <v>310843.8</v>
      </c>
      <c r="AB105" s="3">
        <v>0</v>
      </c>
      <c r="AC105" s="3">
        <v>0</v>
      </c>
      <c r="AD105" s="3">
        <v>6500.174</v>
      </c>
      <c r="AE105" s="3">
        <v>495587.5</v>
      </c>
      <c r="AF105" s="3">
        <v>3763.4540000000002</v>
      </c>
      <c r="AG105" s="3">
        <v>0</v>
      </c>
      <c r="AH105" s="3">
        <v>0</v>
      </c>
      <c r="AI105" s="3">
        <v>-41085.440000000002</v>
      </c>
      <c r="AJ105" s="3">
        <v>100454.39999999999</v>
      </c>
      <c r="AK105" s="3">
        <v>28665.71</v>
      </c>
      <c r="AL105" s="3">
        <v>76311.87</v>
      </c>
      <c r="AM105" s="3">
        <v>524.76710000000003</v>
      </c>
      <c r="AN105" s="1" t="s">
        <v>70</v>
      </c>
    </row>
    <row r="106" spans="1:40" x14ac:dyDescent="0.3">
      <c r="A106" s="2">
        <v>29599</v>
      </c>
      <c r="B106" s="3">
        <v>457521.2</v>
      </c>
      <c r="C106" s="3">
        <v>0</v>
      </c>
      <c r="D106" s="3">
        <v>6047.9009999999998</v>
      </c>
      <c r="E106" s="3">
        <v>32617.55</v>
      </c>
      <c r="F106" s="3">
        <v>10.142530000000001</v>
      </c>
      <c r="G106" s="3">
        <v>-164339.70000000001</v>
      </c>
      <c r="H106" s="3">
        <v>41680.5</v>
      </c>
      <c r="I106" s="3">
        <v>37426210</v>
      </c>
      <c r="J106" s="3">
        <v>0</v>
      </c>
      <c r="K106" s="3">
        <v>0</v>
      </c>
      <c r="L106" s="3">
        <v>95684080</v>
      </c>
      <c r="M106" s="3">
        <v>3417328</v>
      </c>
      <c r="N106" s="3">
        <v>54184930</v>
      </c>
      <c r="O106" s="3">
        <v>9140129000</v>
      </c>
      <c r="P106" s="3">
        <v>16333.61</v>
      </c>
      <c r="Q106" s="3">
        <v>155522600000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147338.5</v>
      </c>
      <c r="X106" s="3">
        <v>317996.3</v>
      </c>
      <c r="Y106" s="3">
        <v>0</v>
      </c>
      <c r="Z106" s="3">
        <v>0</v>
      </c>
      <c r="AA106" s="3">
        <v>418267.3</v>
      </c>
      <c r="AB106" s="3">
        <v>0</v>
      </c>
      <c r="AC106" s="3">
        <v>0</v>
      </c>
      <c r="AD106" s="3">
        <v>7514.2129999999997</v>
      </c>
      <c r="AE106" s="3">
        <v>512628.2</v>
      </c>
      <c r="AF106" s="3">
        <v>3146.2260000000001</v>
      </c>
      <c r="AG106" s="3">
        <v>0</v>
      </c>
      <c r="AH106" s="3">
        <v>0</v>
      </c>
      <c r="AI106" s="3">
        <v>-41927.9</v>
      </c>
      <c r="AJ106" s="3">
        <v>88827.48</v>
      </c>
      <c r="AK106" s="3">
        <v>27423.5</v>
      </c>
      <c r="AL106" s="3">
        <v>64539.91</v>
      </c>
      <c r="AM106" s="3">
        <v>7362.0649999999996</v>
      </c>
      <c r="AN106" s="1" t="s">
        <v>56</v>
      </c>
    </row>
    <row r="107" spans="1:40" x14ac:dyDescent="0.3">
      <c r="A107" s="2">
        <v>29600</v>
      </c>
      <c r="B107" s="3">
        <v>506025.2</v>
      </c>
      <c r="C107" s="3">
        <v>0</v>
      </c>
      <c r="D107" s="3">
        <v>6177.402</v>
      </c>
      <c r="E107" s="3">
        <v>28465.67</v>
      </c>
      <c r="F107" s="3">
        <v>9.2747349999999997</v>
      </c>
      <c r="G107" s="3">
        <v>-161601.20000000001</v>
      </c>
      <c r="H107" s="3">
        <v>16173.03</v>
      </c>
      <c r="I107" s="3">
        <v>36971930</v>
      </c>
      <c r="J107" s="3">
        <v>0</v>
      </c>
      <c r="K107" s="3">
        <v>0</v>
      </c>
      <c r="L107" s="3">
        <v>95393320</v>
      </c>
      <c r="M107" s="3">
        <v>3199538</v>
      </c>
      <c r="N107" s="3">
        <v>54194210</v>
      </c>
      <c r="O107" s="3">
        <v>9139962000</v>
      </c>
      <c r="P107" s="3">
        <v>15785.38</v>
      </c>
      <c r="Q107" s="3">
        <v>155521800000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25507.47</v>
      </c>
      <c r="X107" s="3">
        <v>434656.7</v>
      </c>
      <c r="Y107" s="3">
        <v>0</v>
      </c>
      <c r="Z107" s="3">
        <v>0</v>
      </c>
      <c r="AA107" s="3">
        <v>432003.3</v>
      </c>
      <c r="AB107" s="3">
        <v>0</v>
      </c>
      <c r="AC107" s="3">
        <v>0</v>
      </c>
      <c r="AD107" s="3">
        <v>7241.3119999999999</v>
      </c>
      <c r="AE107" s="3">
        <v>533331.9</v>
      </c>
      <c r="AF107" s="3">
        <v>2872.5239999999999</v>
      </c>
      <c r="AG107" s="3">
        <v>0</v>
      </c>
      <c r="AH107" s="3">
        <v>0</v>
      </c>
      <c r="AI107" s="3">
        <v>-42100.56</v>
      </c>
      <c r="AJ107" s="3">
        <v>81394.92</v>
      </c>
      <c r="AK107" s="3">
        <v>27594.37</v>
      </c>
      <c r="AL107" s="3">
        <v>72242.92</v>
      </c>
      <c r="AM107" s="3">
        <v>19619.91</v>
      </c>
      <c r="AN107" s="1" t="s">
        <v>48</v>
      </c>
    </row>
    <row r="108" spans="1:40" x14ac:dyDescent="0.3">
      <c r="A108" s="2">
        <v>29601</v>
      </c>
      <c r="B108" s="3">
        <v>521343.8</v>
      </c>
      <c r="C108" s="3">
        <v>4817.4989999999998</v>
      </c>
      <c r="D108" s="3">
        <v>96765.29</v>
      </c>
      <c r="E108" s="3">
        <v>102120</v>
      </c>
      <c r="F108" s="3">
        <v>32.26717</v>
      </c>
      <c r="G108" s="3">
        <v>-103088.2</v>
      </c>
      <c r="H108" s="3">
        <v>509781.5</v>
      </c>
      <c r="I108" s="3">
        <v>36364990</v>
      </c>
      <c r="J108" s="3">
        <v>0</v>
      </c>
      <c r="K108" s="3">
        <v>0</v>
      </c>
      <c r="L108" s="3">
        <v>95762620</v>
      </c>
      <c r="M108" s="3">
        <v>3921250</v>
      </c>
      <c r="N108" s="3">
        <v>54238920</v>
      </c>
      <c r="O108" s="3">
        <v>9139860000</v>
      </c>
      <c r="P108" s="3">
        <v>18665.78</v>
      </c>
      <c r="Q108" s="3">
        <v>155521800000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569096.9</v>
      </c>
      <c r="Y108" s="3">
        <v>0</v>
      </c>
      <c r="Z108" s="3">
        <v>0</v>
      </c>
      <c r="AA108" s="3">
        <v>335133.8</v>
      </c>
      <c r="AB108" s="3">
        <v>0</v>
      </c>
      <c r="AC108" s="3">
        <v>0</v>
      </c>
      <c r="AD108" s="3">
        <v>9050.9519999999993</v>
      </c>
      <c r="AE108" s="3">
        <v>582204.80000000005</v>
      </c>
      <c r="AF108" s="3">
        <v>25133.599999999999</v>
      </c>
      <c r="AG108" s="3">
        <v>511.92529999999999</v>
      </c>
      <c r="AH108" s="3">
        <v>0</v>
      </c>
      <c r="AI108" s="3">
        <v>-41122.97</v>
      </c>
      <c r="AJ108" s="3">
        <v>123696.1</v>
      </c>
      <c r="AK108" s="3">
        <v>27517.39</v>
      </c>
      <c r="AL108" s="3">
        <v>79114.39</v>
      </c>
      <c r="AM108" s="3">
        <v>1756040</v>
      </c>
      <c r="AN108" s="1" t="s">
        <v>73</v>
      </c>
    </row>
    <row r="109" spans="1:40" x14ac:dyDescent="0.3">
      <c r="A109" s="2">
        <v>29602</v>
      </c>
      <c r="B109" s="3">
        <v>521186.8</v>
      </c>
      <c r="C109" s="3">
        <v>9.4935430000000001E-5</v>
      </c>
      <c r="D109" s="3">
        <v>10933.28</v>
      </c>
      <c r="E109" s="3">
        <v>54672.88</v>
      </c>
      <c r="F109" s="3">
        <v>13.45589</v>
      </c>
      <c r="G109" s="3">
        <v>-143134.6</v>
      </c>
      <c r="H109" s="3">
        <v>102331.9</v>
      </c>
      <c r="I109" s="3">
        <v>36074700</v>
      </c>
      <c r="J109" s="3">
        <v>0</v>
      </c>
      <c r="K109" s="3">
        <v>0</v>
      </c>
      <c r="L109" s="3">
        <v>95348950</v>
      </c>
      <c r="M109" s="3">
        <v>3764253</v>
      </c>
      <c r="N109" s="3">
        <v>54274800</v>
      </c>
      <c r="O109" s="3">
        <v>9139707000</v>
      </c>
      <c r="P109" s="3">
        <v>17423.36</v>
      </c>
      <c r="Q109" s="3">
        <v>155520900000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407449.59999999998</v>
      </c>
      <c r="X109" s="3">
        <v>222318.7</v>
      </c>
      <c r="Y109" s="3">
        <v>0</v>
      </c>
      <c r="Z109" s="3">
        <v>0</v>
      </c>
      <c r="AA109" s="3">
        <v>482956</v>
      </c>
      <c r="AB109" s="3">
        <v>0</v>
      </c>
      <c r="AC109" s="3">
        <v>0</v>
      </c>
      <c r="AD109" s="3">
        <v>8037.1379999999999</v>
      </c>
      <c r="AE109" s="3">
        <v>669395.5</v>
      </c>
      <c r="AF109" s="3">
        <v>4822.299</v>
      </c>
      <c r="AG109" s="3">
        <v>0</v>
      </c>
      <c r="AH109" s="3">
        <v>0</v>
      </c>
      <c r="AI109" s="3">
        <v>-42058.93</v>
      </c>
      <c r="AJ109" s="3">
        <v>104321.1</v>
      </c>
      <c r="AK109" s="3">
        <v>27394.27</v>
      </c>
      <c r="AL109" s="3">
        <v>68563.44</v>
      </c>
      <c r="AM109" s="3">
        <v>67965.960000000006</v>
      </c>
      <c r="AN109" s="1" t="s">
        <v>55</v>
      </c>
    </row>
    <row r="110" spans="1:40" x14ac:dyDescent="0.3">
      <c r="A110" s="2">
        <v>29603</v>
      </c>
      <c r="B110" s="3">
        <v>521230.6</v>
      </c>
      <c r="C110" s="3">
        <v>0</v>
      </c>
      <c r="D110" s="3">
        <v>5385.1</v>
      </c>
      <c r="E110" s="3">
        <v>39627.67</v>
      </c>
      <c r="F110" s="3">
        <v>11.27933</v>
      </c>
      <c r="G110" s="3">
        <v>-153811.29999999999</v>
      </c>
      <c r="H110" s="3">
        <v>28149.51</v>
      </c>
      <c r="I110" s="3">
        <v>35753970</v>
      </c>
      <c r="J110" s="3">
        <v>0</v>
      </c>
      <c r="K110" s="3">
        <v>0</v>
      </c>
      <c r="L110" s="3">
        <v>95088140</v>
      </c>
      <c r="M110" s="3">
        <v>3463708</v>
      </c>
      <c r="N110" s="3">
        <v>54297310</v>
      </c>
      <c r="O110" s="3">
        <v>9139540000</v>
      </c>
      <c r="P110" s="3">
        <v>16712.05</v>
      </c>
      <c r="Q110" s="3">
        <v>155520100000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74182.42</v>
      </c>
      <c r="X110" s="3">
        <v>314144.59999999998</v>
      </c>
      <c r="Y110" s="3">
        <v>0</v>
      </c>
      <c r="Z110" s="3">
        <v>0</v>
      </c>
      <c r="AA110" s="3">
        <v>451404</v>
      </c>
      <c r="AB110" s="3">
        <v>0</v>
      </c>
      <c r="AC110" s="3">
        <v>0</v>
      </c>
      <c r="AD110" s="3">
        <v>6730.98</v>
      </c>
      <c r="AE110" s="3">
        <v>515329.9</v>
      </c>
      <c r="AF110" s="3">
        <v>3544.7579999999998</v>
      </c>
      <c r="AG110" s="3">
        <v>0</v>
      </c>
      <c r="AH110" s="3">
        <v>0</v>
      </c>
      <c r="AI110" s="3">
        <v>-41616.400000000001</v>
      </c>
      <c r="AJ110" s="3">
        <v>88791.94</v>
      </c>
      <c r="AK110" s="3">
        <v>27389.95</v>
      </c>
      <c r="AL110" s="3">
        <v>66415.399999999994</v>
      </c>
      <c r="AM110" s="3">
        <v>6592.07</v>
      </c>
      <c r="AN110" s="1" t="s">
        <v>56</v>
      </c>
    </row>
    <row r="111" spans="1:40" x14ac:dyDescent="0.3">
      <c r="A111" s="2">
        <v>29604</v>
      </c>
      <c r="B111" s="3">
        <v>524073.4</v>
      </c>
      <c r="C111" s="3">
        <v>5207.6419999999998</v>
      </c>
      <c r="D111" s="3">
        <v>470930.6</v>
      </c>
      <c r="E111" s="3">
        <v>163334.29999999999</v>
      </c>
      <c r="F111" s="3">
        <v>70.222250000000003</v>
      </c>
      <c r="G111" s="3">
        <v>-9492.3439999999991</v>
      </c>
      <c r="H111" s="3">
        <v>510543.6</v>
      </c>
      <c r="I111" s="3">
        <v>34164710</v>
      </c>
      <c r="J111" s="3">
        <v>0</v>
      </c>
      <c r="K111" s="3">
        <v>0</v>
      </c>
      <c r="L111" s="3">
        <v>95473690</v>
      </c>
      <c r="M111" s="3">
        <v>4495318</v>
      </c>
      <c r="N111" s="3">
        <v>54415900</v>
      </c>
      <c r="O111" s="3">
        <v>9139522000</v>
      </c>
      <c r="P111" s="3">
        <v>22215.59</v>
      </c>
      <c r="Q111" s="3">
        <v>155520600000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595587.4</v>
      </c>
      <c r="Y111" s="3">
        <v>0</v>
      </c>
      <c r="Z111" s="3">
        <v>0</v>
      </c>
      <c r="AA111" s="3">
        <v>437216.9</v>
      </c>
      <c r="AB111" s="3">
        <v>0</v>
      </c>
      <c r="AC111" s="3">
        <v>0</v>
      </c>
      <c r="AD111" s="3">
        <v>9626.4940000000006</v>
      </c>
      <c r="AE111" s="3">
        <v>316103.7</v>
      </c>
      <c r="AF111" s="3">
        <v>58451.31</v>
      </c>
      <c r="AG111" s="3">
        <v>461.0591</v>
      </c>
      <c r="AH111" s="3">
        <v>0</v>
      </c>
      <c r="AI111" s="3">
        <v>-41873.300000000003</v>
      </c>
      <c r="AJ111" s="3">
        <v>192722.3</v>
      </c>
      <c r="AK111" s="3">
        <v>27789.82</v>
      </c>
      <c r="AL111" s="3">
        <v>74250.91</v>
      </c>
      <c r="AM111" s="3">
        <v>2722734</v>
      </c>
      <c r="AN111" s="1" t="s">
        <v>57</v>
      </c>
    </row>
    <row r="112" spans="1:40" x14ac:dyDescent="0.3">
      <c r="A112" s="2">
        <v>29605</v>
      </c>
      <c r="B112" s="3">
        <v>511619</v>
      </c>
      <c r="C112" s="3">
        <v>0</v>
      </c>
      <c r="D112" s="3">
        <v>9197.3619999999992</v>
      </c>
      <c r="E112" s="3">
        <v>72710.649999999994</v>
      </c>
      <c r="F112" s="3">
        <v>17.799230000000001</v>
      </c>
      <c r="G112" s="3">
        <v>-114840.6</v>
      </c>
      <c r="H112" s="3">
        <v>112139</v>
      </c>
      <c r="I112" s="3">
        <v>33953880</v>
      </c>
      <c r="J112" s="3">
        <v>0</v>
      </c>
      <c r="K112" s="3">
        <v>0</v>
      </c>
      <c r="L112" s="3">
        <v>95080340</v>
      </c>
      <c r="M112" s="3">
        <v>4216361</v>
      </c>
      <c r="N112" s="3">
        <v>54480930</v>
      </c>
      <c r="O112" s="3">
        <v>9139404000</v>
      </c>
      <c r="P112" s="3">
        <v>19249.89</v>
      </c>
      <c r="Q112" s="3">
        <v>155519800000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398404.6</v>
      </c>
      <c r="X112" s="3">
        <v>178125.1</v>
      </c>
      <c r="Y112" s="3">
        <v>0</v>
      </c>
      <c r="Z112" s="3">
        <v>0</v>
      </c>
      <c r="AA112" s="3">
        <v>498291.5</v>
      </c>
      <c r="AB112" s="3">
        <v>0</v>
      </c>
      <c r="AC112" s="3">
        <v>0</v>
      </c>
      <c r="AD112" s="3">
        <v>7504.6469999999999</v>
      </c>
      <c r="AE112" s="3">
        <v>685671.8</v>
      </c>
      <c r="AF112" s="3">
        <v>5335.1769999999997</v>
      </c>
      <c r="AG112" s="3">
        <v>0</v>
      </c>
      <c r="AH112" s="3">
        <v>0</v>
      </c>
      <c r="AI112" s="3">
        <v>-42104.12</v>
      </c>
      <c r="AJ112" s="3">
        <v>138643.5</v>
      </c>
      <c r="AK112" s="3">
        <v>28392.35</v>
      </c>
      <c r="AL112" s="3">
        <v>73747.899999999994</v>
      </c>
      <c r="AM112" s="3">
        <v>32709.57</v>
      </c>
      <c r="AN112" s="1" t="s">
        <v>57</v>
      </c>
    </row>
    <row r="113" spans="1:40" x14ac:dyDescent="0.3">
      <c r="A113" s="2">
        <v>29606</v>
      </c>
      <c r="B113" s="3">
        <v>485521.7</v>
      </c>
      <c r="C113" s="3">
        <v>9196.7510000000002</v>
      </c>
      <c r="D113" s="3">
        <v>865859.1</v>
      </c>
      <c r="E113" s="3">
        <v>207905.2</v>
      </c>
      <c r="F113" s="3">
        <v>109.429</v>
      </c>
      <c r="G113" s="3">
        <v>93700.12</v>
      </c>
      <c r="H113" s="3">
        <v>532517.19999999995</v>
      </c>
      <c r="I113" s="3">
        <v>34085350</v>
      </c>
      <c r="J113" s="3">
        <v>0</v>
      </c>
      <c r="K113" s="3">
        <v>0</v>
      </c>
      <c r="L113" s="3">
        <v>95631460</v>
      </c>
      <c r="M113" s="3">
        <v>5028948</v>
      </c>
      <c r="N113" s="3">
        <v>54609760</v>
      </c>
      <c r="O113" s="3">
        <v>9139489000</v>
      </c>
      <c r="P113" s="3">
        <v>26198.21</v>
      </c>
      <c r="Q113" s="3">
        <v>155521200000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564889.30000000005</v>
      </c>
      <c r="Y113" s="3">
        <v>0</v>
      </c>
      <c r="Z113" s="3">
        <v>0</v>
      </c>
      <c r="AA113" s="3">
        <v>578350.6</v>
      </c>
      <c r="AB113" s="3">
        <v>0</v>
      </c>
      <c r="AC113" s="3">
        <v>0</v>
      </c>
      <c r="AD113" s="3">
        <v>9493.35</v>
      </c>
      <c r="AE113" s="3">
        <v>659299.5</v>
      </c>
      <c r="AF113" s="3">
        <v>98042.66</v>
      </c>
      <c r="AG113" s="3">
        <v>755.03650000000005</v>
      </c>
      <c r="AH113" s="3">
        <v>0</v>
      </c>
      <c r="AI113" s="3">
        <v>-41176.239999999998</v>
      </c>
      <c r="AJ113" s="3">
        <v>209890</v>
      </c>
      <c r="AK113" s="3">
        <v>29566.29</v>
      </c>
      <c r="AL113" s="3">
        <v>81173.95</v>
      </c>
      <c r="AM113" s="3">
        <v>3307572</v>
      </c>
      <c r="AN113" s="1" t="s">
        <v>60</v>
      </c>
    </row>
    <row r="114" spans="1:40" x14ac:dyDescent="0.3">
      <c r="A114" s="2">
        <v>29607</v>
      </c>
      <c r="B114" s="3">
        <v>436320.1</v>
      </c>
      <c r="C114" s="3">
        <v>0</v>
      </c>
      <c r="D114" s="3">
        <v>26832.67</v>
      </c>
      <c r="E114" s="3">
        <v>107049.5</v>
      </c>
      <c r="F114" s="3">
        <v>23.315280000000001</v>
      </c>
      <c r="G114" s="3">
        <v>-163112.20000000001</v>
      </c>
      <c r="H114" s="3">
        <v>82935.33</v>
      </c>
      <c r="I114" s="3">
        <v>33749730</v>
      </c>
      <c r="J114" s="3">
        <v>0</v>
      </c>
      <c r="K114" s="3">
        <v>0</v>
      </c>
      <c r="L114" s="3">
        <v>95170140</v>
      </c>
      <c r="M114" s="3">
        <v>4707010</v>
      </c>
      <c r="N114" s="3">
        <v>54691820</v>
      </c>
      <c r="O114" s="3">
        <v>9139329000</v>
      </c>
      <c r="P114" s="3">
        <v>21558.07</v>
      </c>
      <c r="Q114" s="3">
        <v>155520400000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449581.9</v>
      </c>
      <c r="X114" s="3">
        <v>219636.9</v>
      </c>
      <c r="Y114" s="3">
        <v>0</v>
      </c>
      <c r="Z114" s="3">
        <v>0</v>
      </c>
      <c r="AA114" s="3">
        <v>614315.6</v>
      </c>
      <c r="AB114" s="3">
        <v>0</v>
      </c>
      <c r="AC114" s="3">
        <v>0</v>
      </c>
      <c r="AD114" s="3">
        <v>8098.0789999999997</v>
      </c>
      <c r="AE114" s="3">
        <v>764394.9</v>
      </c>
      <c r="AF114" s="3">
        <v>7755.6930000000002</v>
      </c>
      <c r="AG114" s="3">
        <v>0</v>
      </c>
      <c r="AH114" s="3">
        <v>0</v>
      </c>
      <c r="AI114" s="3">
        <v>-41816.400000000001</v>
      </c>
      <c r="AJ114" s="3">
        <v>162718.5</v>
      </c>
      <c r="AK114" s="3">
        <v>30182.53</v>
      </c>
      <c r="AL114" s="3">
        <v>80784.81</v>
      </c>
      <c r="AM114" s="3">
        <v>115979.7</v>
      </c>
      <c r="AN114" s="1" t="s">
        <v>75</v>
      </c>
    </row>
    <row r="115" spans="1:40" x14ac:dyDescent="0.3">
      <c r="A115" s="2">
        <v>29608</v>
      </c>
      <c r="B115" s="3">
        <v>375376</v>
      </c>
      <c r="C115" s="3">
        <v>13.45862</v>
      </c>
      <c r="D115" s="3">
        <v>82586.19</v>
      </c>
      <c r="E115" s="3">
        <v>110767.2</v>
      </c>
      <c r="F115" s="3">
        <v>20.975439999999999</v>
      </c>
      <c r="G115" s="3">
        <v>-150072.20000000001</v>
      </c>
      <c r="H115" s="3">
        <v>12838.03</v>
      </c>
      <c r="I115" s="3">
        <v>32831870</v>
      </c>
      <c r="J115" s="3">
        <v>0</v>
      </c>
      <c r="K115" s="3">
        <v>0</v>
      </c>
      <c r="L115" s="3">
        <v>94623660</v>
      </c>
      <c r="M115" s="3">
        <v>4485561</v>
      </c>
      <c r="N115" s="3">
        <v>54762580</v>
      </c>
      <c r="O115" s="3">
        <v>9139171000</v>
      </c>
      <c r="P115" s="3">
        <v>20652.36</v>
      </c>
      <c r="Q115" s="3">
        <v>155519500000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70097.3</v>
      </c>
      <c r="X115" s="3">
        <v>494749.3</v>
      </c>
      <c r="Y115" s="3">
        <v>0</v>
      </c>
      <c r="Z115" s="3">
        <v>0</v>
      </c>
      <c r="AA115" s="3">
        <v>862607.5</v>
      </c>
      <c r="AB115" s="3">
        <v>0</v>
      </c>
      <c r="AC115" s="3">
        <v>0</v>
      </c>
      <c r="AD115" s="3">
        <v>10889.79</v>
      </c>
      <c r="AE115" s="3">
        <v>952384.4</v>
      </c>
      <c r="AF115" s="3">
        <v>9246.3330000000005</v>
      </c>
      <c r="AG115" s="3">
        <v>2.9370539999999998</v>
      </c>
      <c r="AH115" s="3">
        <v>0</v>
      </c>
      <c r="AI115" s="3">
        <v>-41951.42</v>
      </c>
      <c r="AJ115" s="3">
        <v>147356</v>
      </c>
      <c r="AK115" s="3">
        <v>30034.09</v>
      </c>
      <c r="AL115" s="3">
        <v>76739.91</v>
      </c>
      <c r="AM115" s="3">
        <v>423092.3</v>
      </c>
      <c r="AN115" s="1" t="s">
        <v>48</v>
      </c>
    </row>
    <row r="116" spans="1:40" x14ac:dyDescent="0.3">
      <c r="A116" s="2">
        <v>29609</v>
      </c>
      <c r="B116" s="3">
        <v>346403</v>
      </c>
      <c r="C116" s="3">
        <v>10226.82</v>
      </c>
      <c r="D116" s="3">
        <v>1443197</v>
      </c>
      <c r="E116" s="3">
        <v>237479.1</v>
      </c>
      <c r="F116" s="3">
        <v>188.61510000000001</v>
      </c>
      <c r="G116" s="3">
        <v>197726.7</v>
      </c>
      <c r="H116" s="3">
        <v>532503.4</v>
      </c>
      <c r="I116" s="3">
        <v>31937870</v>
      </c>
      <c r="J116" s="3">
        <v>0</v>
      </c>
      <c r="K116" s="3">
        <v>0</v>
      </c>
      <c r="L116" s="3">
        <v>95300110</v>
      </c>
      <c r="M116" s="3">
        <v>5289504</v>
      </c>
      <c r="N116" s="3">
        <v>54898150</v>
      </c>
      <c r="O116" s="3">
        <v>9139371000</v>
      </c>
      <c r="P116" s="3">
        <v>32267.21</v>
      </c>
      <c r="Q116" s="3">
        <v>155521400000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572916.80000000005</v>
      </c>
      <c r="Y116" s="3">
        <v>0</v>
      </c>
      <c r="Z116" s="3">
        <v>0</v>
      </c>
      <c r="AA116" s="3">
        <v>719876.9</v>
      </c>
      <c r="AB116" s="3">
        <v>0</v>
      </c>
      <c r="AC116" s="3">
        <v>0</v>
      </c>
      <c r="AD116" s="3">
        <v>9755.2219999999998</v>
      </c>
      <c r="AE116" s="3">
        <v>862168.6</v>
      </c>
      <c r="AF116" s="3">
        <v>141326</v>
      </c>
      <c r="AG116" s="3">
        <v>793.55669999999998</v>
      </c>
      <c r="AH116" s="3">
        <v>0</v>
      </c>
      <c r="AI116" s="3">
        <v>-42228.65</v>
      </c>
      <c r="AJ116" s="3">
        <v>220847.8</v>
      </c>
      <c r="AK116" s="3">
        <v>31420.1</v>
      </c>
      <c r="AL116" s="3">
        <v>85398.86</v>
      </c>
      <c r="AM116" s="3">
        <v>4224664</v>
      </c>
      <c r="AN116" s="1" t="s">
        <v>72</v>
      </c>
    </row>
    <row r="117" spans="1:40" x14ac:dyDescent="0.3">
      <c r="A117" s="2">
        <v>29610</v>
      </c>
      <c r="B117" s="3">
        <v>335991.3</v>
      </c>
      <c r="C117" s="3">
        <v>3913.9340000000002</v>
      </c>
      <c r="D117" s="3">
        <v>88215.07</v>
      </c>
      <c r="E117" s="3">
        <v>157192.29999999999</v>
      </c>
      <c r="F117" s="3">
        <v>37.888910000000003</v>
      </c>
      <c r="G117" s="3">
        <v>-169220.9</v>
      </c>
      <c r="H117" s="3">
        <v>534315.19999999995</v>
      </c>
      <c r="I117" s="3">
        <v>33091060</v>
      </c>
      <c r="J117" s="3">
        <v>0</v>
      </c>
      <c r="K117" s="3">
        <v>0</v>
      </c>
      <c r="L117" s="3">
        <v>95768070</v>
      </c>
      <c r="M117" s="3">
        <v>5158187</v>
      </c>
      <c r="N117" s="3">
        <v>54997530</v>
      </c>
      <c r="O117" s="3">
        <v>9139207000</v>
      </c>
      <c r="P117" s="3">
        <v>26186.26</v>
      </c>
      <c r="Q117" s="3">
        <v>155522200000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213063.3</v>
      </c>
      <c r="Y117" s="3">
        <v>0</v>
      </c>
      <c r="Z117" s="3">
        <v>0</v>
      </c>
      <c r="AA117" s="3">
        <v>84226.87</v>
      </c>
      <c r="AB117" s="3">
        <v>0</v>
      </c>
      <c r="AC117" s="3">
        <v>0</v>
      </c>
      <c r="AD117" s="3">
        <v>3832.74</v>
      </c>
      <c r="AE117" s="3">
        <v>199783.9</v>
      </c>
      <c r="AF117" s="3">
        <v>16841.32</v>
      </c>
      <c r="AG117" s="3">
        <v>336.44409999999999</v>
      </c>
      <c r="AH117" s="3">
        <v>0</v>
      </c>
      <c r="AI117" s="3">
        <v>-42536.71</v>
      </c>
      <c r="AJ117" s="3">
        <v>183222.2</v>
      </c>
      <c r="AK117" s="3">
        <v>33507.730000000003</v>
      </c>
      <c r="AL117" s="3">
        <v>83959.69</v>
      </c>
      <c r="AM117" s="3">
        <v>844810.3</v>
      </c>
      <c r="AN117" s="1" t="s">
        <v>53</v>
      </c>
    </row>
    <row r="118" spans="1:40" x14ac:dyDescent="0.3">
      <c r="A118" s="2">
        <v>29611</v>
      </c>
      <c r="B118" s="3">
        <v>335518.7</v>
      </c>
      <c r="C118" s="3">
        <v>0</v>
      </c>
      <c r="D118" s="3">
        <v>8652.4860000000008</v>
      </c>
      <c r="E118" s="3">
        <v>98004.62</v>
      </c>
      <c r="F118" s="3">
        <v>21.49136</v>
      </c>
      <c r="G118" s="3">
        <v>-205484.5</v>
      </c>
      <c r="H118" s="3">
        <v>298079</v>
      </c>
      <c r="I118" s="3">
        <v>32994770</v>
      </c>
      <c r="J118" s="3">
        <v>0</v>
      </c>
      <c r="K118" s="3">
        <v>0</v>
      </c>
      <c r="L118" s="3">
        <v>95564850</v>
      </c>
      <c r="M118" s="3">
        <v>4872054</v>
      </c>
      <c r="N118" s="3">
        <v>55080880</v>
      </c>
      <c r="O118" s="3">
        <v>9139002000</v>
      </c>
      <c r="P118" s="3">
        <v>23193.01</v>
      </c>
      <c r="Q118" s="3">
        <v>155521900000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236236.2</v>
      </c>
      <c r="X118" s="3">
        <v>96199.37</v>
      </c>
      <c r="Y118" s="3">
        <v>0</v>
      </c>
      <c r="Z118" s="3">
        <v>0</v>
      </c>
      <c r="AA118" s="3">
        <v>235718.7</v>
      </c>
      <c r="AB118" s="3">
        <v>0</v>
      </c>
      <c r="AC118" s="3">
        <v>0</v>
      </c>
      <c r="AD118" s="3">
        <v>3973.11</v>
      </c>
      <c r="AE118" s="3">
        <v>294728.2</v>
      </c>
      <c r="AF118" s="3">
        <v>6939.4409999999998</v>
      </c>
      <c r="AG118" s="3">
        <v>0</v>
      </c>
      <c r="AH118" s="3">
        <v>0</v>
      </c>
      <c r="AI118" s="3">
        <v>-42247.75</v>
      </c>
      <c r="AJ118" s="3">
        <v>163740.20000000001</v>
      </c>
      <c r="AK118" s="3">
        <v>34165.1</v>
      </c>
      <c r="AL118" s="3">
        <v>80495.59</v>
      </c>
      <c r="AM118" s="3">
        <v>90.253870000000006</v>
      </c>
      <c r="AN118" s="1" t="s">
        <v>75</v>
      </c>
    </row>
    <row r="119" spans="1:40" x14ac:dyDescent="0.3">
      <c r="A119" s="2">
        <v>29612</v>
      </c>
      <c r="B119" s="3">
        <v>335618.2</v>
      </c>
      <c r="C119" s="3">
        <v>3591.3150000000001</v>
      </c>
      <c r="D119" s="3">
        <v>107785.7</v>
      </c>
      <c r="E119" s="3">
        <v>127640.5</v>
      </c>
      <c r="F119" s="3">
        <v>26.993279999999999</v>
      </c>
      <c r="G119" s="3">
        <v>-156710.39999999999</v>
      </c>
      <c r="H119" s="3">
        <v>534867.6</v>
      </c>
      <c r="I119" s="3">
        <v>62559240</v>
      </c>
      <c r="J119" s="3">
        <v>0</v>
      </c>
      <c r="K119" s="3">
        <v>0</v>
      </c>
      <c r="L119" s="3">
        <v>96055860</v>
      </c>
      <c r="M119" s="3">
        <v>4933572</v>
      </c>
      <c r="N119" s="3">
        <v>55171810</v>
      </c>
      <c r="O119" s="3">
        <v>9138834000</v>
      </c>
      <c r="P119" s="3">
        <v>22617.119999999999</v>
      </c>
      <c r="Q119" s="3">
        <v>155532800000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293902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4813.5460000000003</v>
      </c>
      <c r="AE119" s="3">
        <v>149815.20000000001</v>
      </c>
      <c r="AF119" s="3">
        <v>12848.72</v>
      </c>
      <c r="AG119" s="3">
        <v>305.73570000000001</v>
      </c>
      <c r="AH119" s="3">
        <v>0</v>
      </c>
      <c r="AI119" s="3">
        <v>-41593.379999999997</v>
      </c>
      <c r="AJ119" s="3">
        <v>164119.5</v>
      </c>
      <c r="AK119" s="3">
        <v>34507.31</v>
      </c>
      <c r="AL119" s="3">
        <v>73304.42</v>
      </c>
      <c r="AM119" s="3">
        <v>940775.5</v>
      </c>
      <c r="AN119" s="1" t="s">
        <v>56</v>
      </c>
    </row>
    <row r="120" spans="1:40" x14ac:dyDescent="0.3">
      <c r="A120" s="2">
        <v>29613</v>
      </c>
      <c r="B120" s="3">
        <v>345811.3</v>
      </c>
      <c r="C120" s="3">
        <v>11031.73</v>
      </c>
      <c r="D120" s="3">
        <v>981073</v>
      </c>
      <c r="E120" s="3">
        <v>226305.6</v>
      </c>
      <c r="F120" s="3">
        <v>106.4315</v>
      </c>
      <c r="G120" s="3">
        <v>79802.38</v>
      </c>
      <c r="H120" s="3">
        <v>534867.6</v>
      </c>
      <c r="I120" s="3">
        <v>103263700</v>
      </c>
      <c r="J120" s="3">
        <v>0</v>
      </c>
      <c r="K120" s="3">
        <v>0</v>
      </c>
      <c r="L120" s="3">
        <v>97206410</v>
      </c>
      <c r="M120" s="3">
        <v>5537030</v>
      </c>
      <c r="N120" s="3">
        <v>55286910</v>
      </c>
      <c r="O120" s="3">
        <v>9138912000</v>
      </c>
      <c r="P120" s="3">
        <v>27917</v>
      </c>
      <c r="Q120" s="3">
        <v>155549200000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397784.5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6909.5959999999995</v>
      </c>
      <c r="AE120" s="3">
        <v>258431.2</v>
      </c>
      <c r="AF120" s="3">
        <v>87363.21</v>
      </c>
      <c r="AG120" s="3">
        <v>1290.71</v>
      </c>
      <c r="AH120" s="3">
        <v>0</v>
      </c>
      <c r="AI120" s="3">
        <v>-40845.56</v>
      </c>
      <c r="AJ120" s="3">
        <v>198468.9</v>
      </c>
      <c r="AK120" s="3">
        <v>35801.01</v>
      </c>
      <c r="AL120" s="3">
        <v>83482.95</v>
      </c>
      <c r="AM120" s="3">
        <v>3228066</v>
      </c>
      <c r="AN120" s="1" t="s">
        <v>75</v>
      </c>
    </row>
    <row r="121" spans="1:40" x14ac:dyDescent="0.3">
      <c r="A121" s="2">
        <v>29614</v>
      </c>
      <c r="B121" s="3">
        <v>352776.6</v>
      </c>
      <c r="C121" s="3">
        <v>3690.98</v>
      </c>
      <c r="D121" s="3">
        <v>127118.39999999999</v>
      </c>
      <c r="E121" s="3">
        <v>133289.29999999999</v>
      </c>
      <c r="F121" s="3">
        <v>37.05039</v>
      </c>
      <c r="G121" s="3">
        <v>-91423.59</v>
      </c>
      <c r="H121" s="3">
        <v>534867.6</v>
      </c>
      <c r="I121" s="3">
        <v>137940100</v>
      </c>
      <c r="J121" s="3">
        <v>0</v>
      </c>
      <c r="K121" s="3">
        <v>0</v>
      </c>
      <c r="L121" s="3">
        <v>97426560</v>
      </c>
      <c r="M121" s="3">
        <v>5404700</v>
      </c>
      <c r="N121" s="3">
        <v>55394910</v>
      </c>
      <c r="O121" s="3">
        <v>9138837000</v>
      </c>
      <c r="P121" s="3">
        <v>23959.79</v>
      </c>
      <c r="Q121" s="3">
        <v>155561900000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260309.1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4595.902</v>
      </c>
      <c r="AE121" s="3">
        <v>176837.4</v>
      </c>
      <c r="AF121" s="3">
        <v>23168.29</v>
      </c>
      <c r="AG121" s="3">
        <v>413.99489999999997</v>
      </c>
      <c r="AH121" s="3">
        <v>0</v>
      </c>
      <c r="AI121" s="3">
        <v>-42484.21</v>
      </c>
      <c r="AJ121" s="3">
        <v>181061.9</v>
      </c>
      <c r="AK121" s="3">
        <v>36001.550000000003</v>
      </c>
      <c r="AL121" s="3">
        <v>73162.83</v>
      </c>
      <c r="AM121" s="3">
        <v>533241.69999999995</v>
      </c>
      <c r="AN121" s="1" t="s">
        <v>56</v>
      </c>
    </row>
    <row r="122" spans="1:40" x14ac:dyDescent="0.3">
      <c r="A122" s="2">
        <v>29615</v>
      </c>
      <c r="B122" s="3">
        <v>355029.1</v>
      </c>
      <c r="C122" s="3">
        <v>796.88610000000006</v>
      </c>
      <c r="D122" s="3">
        <v>11952.68</v>
      </c>
      <c r="E122" s="3">
        <v>94274.86</v>
      </c>
      <c r="F122" s="3">
        <v>23.551120000000001</v>
      </c>
      <c r="G122" s="3">
        <v>-225156.2</v>
      </c>
      <c r="H122" s="3">
        <v>534867.6</v>
      </c>
      <c r="I122" s="3">
        <v>144324100</v>
      </c>
      <c r="J122" s="3">
        <v>0</v>
      </c>
      <c r="K122" s="3">
        <v>0</v>
      </c>
      <c r="L122" s="3">
        <v>97466430</v>
      </c>
      <c r="M122" s="3">
        <v>5148694</v>
      </c>
      <c r="N122" s="3">
        <v>55473600</v>
      </c>
      <c r="O122" s="3">
        <v>9138619000</v>
      </c>
      <c r="P122" s="3">
        <v>21825.97</v>
      </c>
      <c r="Q122" s="3">
        <v>155564100000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222785.6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3871.33</v>
      </c>
      <c r="AE122" s="3">
        <v>138812</v>
      </c>
      <c r="AF122" s="3">
        <v>8098.2629999999999</v>
      </c>
      <c r="AG122" s="3">
        <v>81.727739999999997</v>
      </c>
      <c r="AH122" s="3">
        <v>0</v>
      </c>
      <c r="AI122" s="3">
        <v>-41338.019999999997</v>
      </c>
      <c r="AJ122" s="3">
        <v>167754.1</v>
      </c>
      <c r="AK122" s="3">
        <v>36786.85</v>
      </c>
      <c r="AL122" s="3">
        <v>89168.94</v>
      </c>
      <c r="AM122" s="3">
        <v>43744.39</v>
      </c>
      <c r="AN122" s="1" t="s">
        <v>73</v>
      </c>
    </row>
    <row r="123" spans="1:40" x14ac:dyDescent="0.3">
      <c r="A123" s="2">
        <v>29616</v>
      </c>
      <c r="B123" s="3">
        <v>354990.2</v>
      </c>
      <c r="C123" s="3">
        <v>0</v>
      </c>
      <c r="D123" s="3">
        <v>10004.11</v>
      </c>
      <c r="E123" s="3">
        <v>74306.03</v>
      </c>
      <c r="F123" s="3">
        <v>21.062999999999999</v>
      </c>
      <c r="G123" s="3">
        <v>-207407.7</v>
      </c>
      <c r="H123" s="3">
        <v>534867.6</v>
      </c>
      <c r="I123" s="3">
        <v>146342800</v>
      </c>
      <c r="J123" s="3">
        <v>0</v>
      </c>
      <c r="K123" s="3">
        <v>0</v>
      </c>
      <c r="L123" s="3">
        <v>97481750</v>
      </c>
      <c r="M123" s="3">
        <v>4919676</v>
      </c>
      <c r="N123" s="3">
        <v>55553080</v>
      </c>
      <c r="O123" s="3">
        <v>9138406000</v>
      </c>
      <c r="P123" s="3">
        <v>20297.43</v>
      </c>
      <c r="Q123" s="3">
        <v>155564800000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188103.2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3366.174</v>
      </c>
      <c r="AE123" s="3">
        <v>116440.5</v>
      </c>
      <c r="AF123" s="3">
        <v>6152.0280000000002</v>
      </c>
      <c r="AG123" s="3">
        <v>0</v>
      </c>
      <c r="AH123" s="3">
        <v>0</v>
      </c>
      <c r="AI123" s="3">
        <v>-41942.379999999997</v>
      </c>
      <c r="AJ123" s="3">
        <v>157362.20000000001</v>
      </c>
      <c r="AK123" s="3">
        <v>37098.129999999997</v>
      </c>
      <c r="AL123" s="3">
        <v>77986.73</v>
      </c>
      <c r="AM123" s="3">
        <v>10265.07</v>
      </c>
      <c r="AN123" s="1" t="s">
        <v>55</v>
      </c>
    </row>
    <row r="124" spans="1:40" x14ac:dyDescent="0.3">
      <c r="A124" s="2">
        <v>29617</v>
      </c>
      <c r="B124" s="3">
        <v>352544.2</v>
      </c>
      <c r="C124" s="3">
        <v>0</v>
      </c>
      <c r="D124" s="3">
        <v>9888.5130000000008</v>
      </c>
      <c r="E124" s="3">
        <v>60635.99</v>
      </c>
      <c r="F124" s="3">
        <v>19.453700000000001</v>
      </c>
      <c r="G124" s="3">
        <v>-200658</v>
      </c>
      <c r="H124" s="3">
        <v>534867.6</v>
      </c>
      <c r="I124" s="3">
        <v>148421600</v>
      </c>
      <c r="J124" s="3">
        <v>0</v>
      </c>
      <c r="K124" s="3">
        <v>0</v>
      </c>
      <c r="L124" s="3">
        <v>97492980</v>
      </c>
      <c r="M124" s="3">
        <v>4720384</v>
      </c>
      <c r="N124" s="3">
        <v>55604790</v>
      </c>
      <c r="O124" s="3">
        <v>9138220000</v>
      </c>
      <c r="P124" s="3">
        <v>19448.099999999999</v>
      </c>
      <c r="Q124" s="3">
        <v>155565500000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128138.6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2321.52</v>
      </c>
      <c r="AE124" s="3">
        <v>63911.32</v>
      </c>
      <c r="AF124" s="3">
        <v>5241.1710000000003</v>
      </c>
      <c r="AG124" s="3">
        <v>0</v>
      </c>
      <c r="AH124" s="3">
        <v>0</v>
      </c>
      <c r="AI124" s="3">
        <v>-42142.86</v>
      </c>
      <c r="AJ124" s="3">
        <v>147909.20000000001</v>
      </c>
      <c r="AK124" s="3">
        <v>37655.01</v>
      </c>
      <c r="AL124" s="3">
        <v>96305.8</v>
      </c>
      <c r="AM124" s="3">
        <v>10223.02</v>
      </c>
      <c r="AN124" s="1" t="s">
        <v>96</v>
      </c>
    </row>
    <row r="125" spans="1:40" x14ac:dyDescent="0.3">
      <c r="A125" s="2">
        <v>29618</v>
      </c>
      <c r="B125" s="3">
        <v>354916.4</v>
      </c>
      <c r="C125" s="3">
        <v>95.225390000000004</v>
      </c>
      <c r="D125" s="3">
        <v>8020.1869999999999</v>
      </c>
      <c r="E125" s="3">
        <v>50109.37</v>
      </c>
      <c r="F125" s="3">
        <v>11.329700000000001</v>
      </c>
      <c r="G125" s="3">
        <v>-192381.3</v>
      </c>
      <c r="H125" s="3">
        <v>534783.6</v>
      </c>
      <c r="I125" s="3">
        <v>150556200</v>
      </c>
      <c r="J125" s="3">
        <v>0</v>
      </c>
      <c r="K125" s="3">
        <v>0</v>
      </c>
      <c r="L125" s="3">
        <v>97501380</v>
      </c>
      <c r="M125" s="3">
        <v>4541235</v>
      </c>
      <c r="N125" s="3">
        <v>55651340</v>
      </c>
      <c r="O125" s="3">
        <v>9138034000</v>
      </c>
      <c r="P125" s="3">
        <v>18388.93</v>
      </c>
      <c r="Q125" s="3">
        <v>155566100000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175596.7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3376.39</v>
      </c>
      <c r="AE125" s="3">
        <v>133307.79999999999</v>
      </c>
      <c r="AF125" s="3">
        <v>4544.8329999999996</v>
      </c>
      <c r="AG125" s="3">
        <v>5.9362779999999997</v>
      </c>
      <c r="AH125" s="3">
        <v>0</v>
      </c>
      <c r="AI125" s="3">
        <v>-42053.91</v>
      </c>
      <c r="AJ125" s="3">
        <v>136462.20000000001</v>
      </c>
      <c r="AK125" s="3">
        <v>37653.449999999997</v>
      </c>
      <c r="AL125" s="3">
        <v>90018.15</v>
      </c>
      <c r="AM125" s="3">
        <v>2379.0920000000001</v>
      </c>
      <c r="AN125" s="1" t="s">
        <v>72</v>
      </c>
    </row>
    <row r="126" spans="1:40" x14ac:dyDescent="0.3">
      <c r="A126" s="2">
        <v>29619</v>
      </c>
      <c r="B126" s="3">
        <v>354906.7</v>
      </c>
      <c r="C126" s="3">
        <v>6.0052640000000004</v>
      </c>
      <c r="D126" s="3">
        <v>7466.0720000000001</v>
      </c>
      <c r="E126" s="3">
        <v>42169.29</v>
      </c>
      <c r="F126" s="3">
        <v>9.7904809999999998</v>
      </c>
      <c r="G126" s="3">
        <v>-185169</v>
      </c>
      <c r="H126" s="3">
        <v>275562.3</v>
      </c>
      <c r="I126" s="3">
        <v>150235400</v>
      </c>
      <c r="J126" s="3">
        <v>0</v>
      </c>
      <c r="K126" s="3">
        <v>0</v>
      </c>
      <c r="L126" s="3">
        <v>97507390</v>
      </c>
      <c r="M126" s="3">
        <v>4379036</v>
      </c>
      <c r="N126" s="3">
        <v>55689750</v>
      </c>
      <c r="O126" s="3">
        <v>9137851000</v>
      </c>
      <c r="P126" s="3">
        <v>17628.72</v>
      </c>
      <c r="Q126" s="3">
        <v>155565500000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259221.2</v>
      </c>
      <c r="X126" s="3">
        <v>320451.7</v>
      </c>
      <c r="Y126" s="3">
        <v>0</v>
      </c>
      <c r="Z126" s="3">
        <v>0</v>
      </c>
      <c r="AA126" s="3">
        <v>280.18819999999999</v>
      </c>
      <c r="AB126" s="3">
        <v>0</v>
      </c>
      <c r="AC126" s="3">
        <v>0</v>
      </c>
      <c r="AD126" s="3">
        <v>10448.92</v>
      </c>
      <c r="AE126" s="3">
        <v>507868.3</v>
      </c>
      <c r="AF126" s="3">
        <v>3979.511</v>
      </c>
      <c r="AG126" s="3">
        <v>0</v>
      </c>
      <c r="AH126" s="3">
        <v>0</v>
      </c>
      <c r="AI126" s="3">
        <v>-41436.620000000003</v>
      </c>
      <c r="AJ126" s="3">
        <v>128418.2</v>
      </c>
      <c r="AK126" s="3">
        <v>36535.279999999999</v>
      </c>
      <c r="AL126" s="3">
        <v>90114.4</v>
      </c>
      <c r="AM126" s="3">
        <v>313.43009999999998</v>
      </c>
      <c r="AN126" s="1" t="s">
        <v>68</v>
      </c>
    </row>
    <row r="127" spans="1:40" x14ac:dyDescent="0.3">
      <c r="A127" s="2">
        <v>29620</v>
      </c>
      <c r="B127" s="3">
        <v>354891.8</v>
      </c>
      <c r="C127" s="3">
        <v>7.3572499999999996</v>
      </c>
      <c r="D127" s="3">
        <v>7245.058</v>
      </c>
      <c r="E127" s="3">
        <v>36107.870000000003</v>
      </c>
      <c r="F127" s="3">
        <v>8.8938319999999997</v>
      </c>
      <c r="G127" s="3">
        <v>-178960.5</v>
      </c>
      <c r="H127" s="3">
        <v>129060.4</v>
      </c>
      <c r="I127" s="3">
        <v>149867800</v>
      </c>
      <c r="J127" s="3">
        <v>0</v>
      </c>
      <c r="K127" s="3">
        <v>0</v>
      </c>
      <c r="L127" s="3">
        <v>97512460</v>
      </c>
      <c r="M127" s="3">
        <v>4232611</v>
      </c>
      <c r="N127" s="3">
        <v>55721200</v>
      </c>
      <c r="O127" s="3">
        <v>9137675000</v>
      </c>
      <c r="P127" s="3">
        <v>16964.02</v>
      </c>
      <c r="Q127" s="3">
        <v>155565000000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146502</v>
      </c>
      <c r="X127" s="3">
        <v>366558.9</v>
      </c>
      <c r="Y127" s="3">
        <v>0</v>
      </c>
      <c r="Z127" s="3">
        <v>0</v>
      </c>
      <c r="AA127" s="3">
        <v>420.68889999999999</v>
      </c>
      <c r="AB127" s="3">
        <v>0</v>
      </c>
      <c r="AC127" s="3">
        <v>0</v>
      </c>
      <c r="AD127" s="3">
        <v>8750.5759999999991</v>
      </c>
      <c r="AE127" s="3">
        <v>375517.6</v>
      </c>
      <c r="AF127" s="3">
        <v>3547.32</v>
      </c>
      <c r="AG127" s="3">
        <v>0</v>
      </c>
      <c r="AH127" s="3">
        <v>0</v>
      </c>
      <c r="AI127" s="3">
        <v>-41710.85</v>
      </c>
      <c r="AJ127" s="3">
        <v>121602.1</v>
      </c>
      <c r="AK127" s="3">
        <v>36260.82</v>
      </c>
      <c r="AL127" s="3">
        <v>90250.47</v>
      </c>
      <c r="AM127" s="3">
        <v>978.65449999999998</v>
      </c>
      <c r="AN127" s="1" t="s">
        <v>73</v>
      </c>
    </row>
    <row r="128" spans="1:40" x14ac:dyDescent="0.3">
      <c r="A128" s="2">
        <v>29621</v>
      </c>
      <c r="B128" s="3">
        <v>347622</v>
      </c>
      <c r="C128" s="3">
        <v>9.918329</v>
      </c>
      <c r="D128" s="3">
        <v>7096.0739999999996</v>
      </c>
      <c r="E128" s="3">
        <v>31310.49</v>
      </c>
      <c r="F128" s="3">
        <v>9.0691050000000004</v>
      </c>
      <c r="G128" s="3">
        <v>-173008.6</v>
      </c>
      <c r="H128" s="3">
        <v>67554.42</v>
      </c>
      <c r="I128" s="3">
        <v>149454900</v>
      </c>
      <c r="J128" s="3">
        <v>0</v>
      </c>
      <c r="K128" s="3">
        <v>0</v>
      </c>
      <c r="L128" s="3">
        <v>97516700</v>
      </c>
      <c r="M128" s="3">
        <v>4100828</v>
      </c>
      <c r="N128" s="3">
        <v>55753430</v>
      </c>
      <c r="O128" s="3">
        <v>9137496000</v>
      </c>
      <c r="P128" s="3">
        <v>16380.86</v>
      </c>
      <c r="Q128" s="3">
        <v>155564500000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61505.95</v>
      </c>
      <c r="X128" s="3">
        <v>411370</v>
      </c>
      <c r="Y128" s="3">
        <v>0</v>
      </c>
      <c r="Z128" s="3">
        <v>0</v>
      </c>
      <c r="AA128" s="3">
        <v>462.31920000000002</v>
      </c>
      <c r="AB128" s="3">
        <v>0</v>
      </c>
      <c r="AC128" s="3">
        <v>0</v>
      </c>
      <c r="AD128" s="3">
        <v>8551.6319999999996</v>
      </c>
      <c r="AE128" s="3">
        <v>359586.5</v>
      </c>
      <c r="AF128" s="3">
        <v>3205.6570000000002</v>
      </c>
      <c r="AG128" s="3">
        <v>0</v>
      </c>
      <c r="AH128" s="3">
        <v>0</v>
      </c>
      <c r="AI128" s="3">
        <v>-41753.83</v>
      </c>
      <c r="AJ128" s="3">
        <v>113952.6</v>
      </c>
      <c r="AK128" s="3">
        <v>35957.07</v>
      </c>
      <c r="AL128" s="3">
        <v>81825.710000000006</v>
      </c>
      <c r="AM128" s="3">
        <v>1516.9480000000001</v>
      </c>
      <c r="AN128" s="1" t="s">
        <v>55</v>
      </c>
    </row>
    <row r="129" spans="1:40" x14ac:dyDescent="0.3">
      <c r="A129" s="2">
        <v>29622</v>
      </c>
      <c r="B129" s="3">
        <v>342715.2</v>
      </c>
      <c r="C129" s="3">
        <v>29.003579999999999</v>
      </c>
      <c r="D129" s="3">
        <v>6964.0460000000003</v>
      </c>
      <c r="E129" s="3">
        <v>27690.57</v>
      </c>
      <c r="F129" s="3">
        <v>8.5410500000000003</v>
      </c>
      <c r="G129" s="3">
        <v>-170085.8</v>
      </c>
      <c r="H129" s="3">
        <v>34582.94</v>
      </c>
      <c r="I129" s="3">
        <v>148926100</v>
      </c>
      <c r="J129" s="3">
        <v>0</v>
      </c>
      <c r="K129" s="3">
        <v>0</v>
      </c>
      <c r="L129" s="3">
        <v>97520400</v>
      </c>
      <c r="M129" s="3">
        <v>3983596</v>
      </c>
      <c r="N129" s="3">
        <v>55769610</v>
      </c>
      <c r="O129" s="3">
        <v>9137331000</v>
      </c>
      <c r="P129" s="3">
        <v>15835.24</v>
      </c>
      <c r="Q129" s="3">
        <v>155564000000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32971.47</v>
      </c>
      <c r="X129" s="3">
        <v>523419.6</v>
      </c>
      <c r="Y129" s="3">
        <v>0</v>
      </c>
      <c r="Z129" s="3">
        <v>0</v>
      </c>
      <c r="AA129" s="3">
        <v>604.85879999999997</v>
      </c>
      <c r="AB129" s="3">
        <v>0</v>
      </c>
      <c r="AC129" s="3">
        <v>0</v>
      </c>
      <c r="AD129" s="3">
        <v>9720.1939999999995</v>
      </c>
      <c r="AE129" s="3">
        <v>443127.7</v>
      </c>
      <c r="AF129" s="3">
        <v>3144.8440000000001</v>
      </c>
      <c r="AG129" s="3">
        <v>0</v>
      </c>
      <c r="AH129" s="3">
        <v>0</v>
      </c>
      <c r="AI129" s="3">
        <v>-41648.79</v>
      </c>
      <c r="AJ129" s="3">
        <v>107768</v>
      </c>
      <c r="AK129" s="3">
        <v>35504.49</v>
      </c>
      <c r="AL129" s="3">
        <v>91693.25</v>
      </c>
      <c r="AM129" s="3">
        <v>5442.12</v>
      </c>
      <c r="AN129" s="1" t="s">
        <v>63</v>
      </c>
    </row>
    <row r="130" spans="1:40" x14ac:dyDescent="0.3">
      <c r="A130" s="2">
        <v>29623</v>
      </c>
      <c r="B130" s="3">
        <v>342647.8</v>
      </c>
      <c r="C130" s="3">
        <v>22.63072</v>
      </c>
      <c r="D130" s="3">
        <v>6905.058</v>
      </c>
      <c r="E130" s="3">
        <v>24675.56</v>
      </c>
      <c r="F130" s="3">
        <v>12.43285</v>
      </c>
      <c r="G130" s="3">
        <v>-165989.4</v>
      </c>
      <c r="H130" s="3">
        <v>22730.5</v>
      </c>
      <c r="I130" s="3">
        <v>148495700</v>
      </c>
      <c r="J130" s="3">
        <v>0</v>
      </c>
      <c r="K130" s="3">
        <v>0</v>
      </c>
      <c r="L130" s="3">
        <v>97523470</v>
      </c>
      <c r="M130" s="3">
        <v>3875397</v>
      </c>
      <c r="N130" s="3">
        <v>55786530</v>
      </c>
      <c r="O130" s="3">
        <v>9137164000</v>
      </c>
      <c r="P130" s="3">
        <v>15364.95</v>
      </c>
      <c r="Q130" s="3">
        <v>155563600000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11852.44</v>
      </c>
      <c r="X130" s="3">
        <v>425914.8</v>
      </c>
      <c r="Y130" s="3">
        <v>0</v>
      </c>
      <c r="Z130" s="3">
        <v>0</v>
      </c>
      <c r="AA130" s="3">
        <v>793.88210000000004</v>
      </c>
      <c r="AB130" s="3">
        <v>0</v>
      </c>
      <c r="AC130" s="3">
        <v>0</v>
      </c>
      <c r="AD130" s="3">
        <v>8115.3310000000001</v>
      </c>
      <c r="AE130" s="3">
        <v>344710.2</v>
      </c>
      <c r="AF130" s="3">
        <v>2927.616</v>
      </c>
      <c r="AG130" s="3">
        <v>5.3044169999999999</v>
      </c>
      <c r="AH130" s="3">
        <v>0</v>
      </c>
      <c r="AI130" s="3">
        <v>-41355.53</v>
      </c>
      <c r="AJ130" s="3">
        <v>101953.9</v>
      </c>
      <c r="AK130" s="3">
        <v>35528.239999999998</v>
      </c>
      <c r="AL130" s="3">
        <v>85132.86</v>
      </c>
      <c r="AM130" s="3">
        <v>4364.5190000000002</v>
      </c>
      <c r="AN130" s="1" t="s">
        <v>50</v>
      </c>
    </row>
    <row r="131" spans="1:40" x14ac:dyDescent="0.3">
      <c r="A131" s="2">
        <v>29624</v>
      </c>
      <c r="B131" s="3">
        <v>340203.1</v>
      </c>
      <c r="C131" s="3">
        <v>25.76521</v>
      </c>
      <c r="D131" s="3">
        <v>6890.5190000000002</v>
      </c>
      <c r="E131" s="3">
        <v>22391.01</v>
      </c>
      <c r="F131" s="3">
        <v>12.01356</v>
      </c>
      <c r="G131" s="3">
        <v>-163603.4</v>
      </c>
      <c r="H131" s="3">
        <v>13392.43</v>
      </c>
      <c r="I131" s="3">
        <v>148004500</v>
      </c>
      <c r="J131" s="3">
        <v>0</v>
      </c>
      <c r="K131" s="3">
        <v>0</v>
      </c>
      <c r="L131" s="3">
        <v>97526180</v>
      </c>
      <c r="M131" s="3">
        <v>3777396</v>
      </c>
      <c r="N131" s="3">
        <v>55793210</v>
      </c>
      <c r="O131" s="3">
        <v>9137006000</v>
      </c>
      <c r="P131" s="3">
        <v>14948.73</v>
      </c>
      <c r="Q131" s="3">
        <v>155563100000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9338.0740000000005</v>
      </c>
      <c r="X131" s="3">
        <v>483995</v>
      </c>
      <c r="Y131" s="3">
        <v>0</v>
      </c>
      <c r="Z131" s="3">
        <v>0</v>
      </c>
      <c r="AA131" s="3">
        <v>1282.787</v>
      </c>
      <c r="AB131" s="3">
        <v>0</v>
      </c>
      <c r="AC131" s="3">
        <v>0</v>
      </c>
      <c r="AD131" s="3">
        <v>8330.4930000000004</v>
      </c>
      <c r="AE131" s="3">
        <v>320543.40000000002</v>
      </c>
      <c r="AF131" s="3">
        <v>2741.241</v>
      </c>
      <c r="AG131" s="3">
        <v>5.2708779999999997</v>
      </c>
      <c r="AH131" s="3">
        <v>0</v>
      </c>
      <c r="AI131" s="3">
        <v>-41710.160000000003</v>
      </c>
      <c r="AJ131" s="3">
        <v>97513.04</v>
      </c>
      <c r="AK131" s="3">
        <v>35525.53</v>
      </c>
      <c r="AL131" s="3">
        <v>90940.34</v>
      </c>
      <c r="AM131" s="3">
        <v>7169.7449999999999</v>
      </c>
      <c r="AN131" s="1" t="s">
        <v>52</v>
      </c>
    </row>
    <row r="132" spans="1:40" x14ac:dyDescent="0.3">
      <c r="A132" s="2">
        <v>29625</v>
      </c>
      <c r="B132" s="3">
        <v>340170.5</v>
      </c>
      <c r="C132" s="3">
        <v>1467.0920000000001</v>
      </c>
      <c r="D132" s="3">
        <v>10189.31</v>
      </c>
      <c r="E132" s="3">
        <v>22879.32</v>
      </c>
      <c r="F132" s="3">
        <v>19.726880000000001</v>
      </c>
      <c r="G132" s="3">
        <v>-158365.6</v>
      </c>
      <c r="H132" s="3">
        <v>533306.80000000005</v>
      </c>
      <c r="I132" s="3">
        <v>151653000</v>
      </c>
      <c r="J132" s="3">
        <v>0</v>
      </c>
      <c r="K132" s="3">
        <v>0</v>
      </c>
      <c r="L132" s="3">
        <v>97567250</v>
      </c>
      <c r="M132" s="3">
        <v>3706619</v>
      </c>
      <c r="N132" s="3">
        <v>55794850</v>
      </c>
      <c r="O132" s="3">
        <v>9136856000</v>
      </c>
      <c r="P132" s="3">
        <v>14920.11</v>
      </c>
      <c r="Q132" s="3">
        <v>155564300000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380741.6</v>
      </c>
      <c r="Y132" s="3">
        <v>0</v>
      </c>
      <c r="Z132" s="3">
        <v>0</v>
      </c>
      <c r="AA132" s="3">
        <v>524.21109999999999</v>
      </c>
      <c r="AB132" s="3">
        <v>0</v>
      </c>
      <c r="AC132" s="3">
        <v>0</v>
      </c>
      <c r="AD132" s="3">
        <v>6454.8159999999998</v>
      </c>
      <c r="AE132" s="3">
        <v>273871.59999999998</v>
      </c>
      <c r="AF132" s="3">
        <v>3879.2829999999999</v>
      </c>
      <c r="AG132" s="3">
        <v>199.29660000000001</v>
      </c>
      <c r="AH132" s="3">
        <v>0</v>
      </c>
      <c r="AI132" s="3">
        <v>-42059.42</v>
      </c>
      <c r="AJ132" s="3">
        <v>94372.24</v>
      </c>
      <c r="AK132" s="3">
        <v>35722.28</v>
      </c>
      <c r="AL132" s="3">
        <v>92832.97</v>
      </c>
      <c r="AM132" s="3">
        <v>74288.600000000006</v>
      </c>
      <c r="AN132" s="1" t="s">
        <v>53</v>
      </c>
    </row>
    <row r="133" spans="1:40" x14ac:dyDescent="0.3">
      <c r="A133" s="2">
        <v>29626</v>
      </c>
      <c r="B133" s="3">
        <v>340216.3</v>
      </c>
      <c r="C133" s="3">
        <v>4910.4440000000004</v>
      </c>
      <c r="D133" s="3">
        <v>19521.46</v>
      </c>
      <c r="E133" s="3">
        <v>29840.400000000001</v>
      </c>
      <c r="F133" s="3">
        <v>32.975659999999998</v>
      </c>
      <c r="G133" s="3">
        <v>-149726</v>
      </c>
      <c r="H133" s="3">
        <v>534103.6</v>
      </c>
      <c r="I133" s="3">
        <v>153233400</v>
      </c>
      <c r="J133" s="3">
        <v>0</v>
      </c>
      <c r="K133" s="3">
        <v>0</v>
      </c>
      <c r="L133" s="3">
        <v>97749420</v>
      </c>
      <c r="M133" s="3">
        <v>3714151</v>
      </c>
      <c r="N133" s="3">
        <v>55792100</v>
      </c>
      <c r="O133" s="3">
        <v>9136719000</v>
      </c>
      <c r="P133" s="3">
        <v>15088.94</v>
      </c>
      <c r="Q133" s="3">
        <v>155564700000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407074.7</v>
      </c>
      <c r="Y133" s="3">
        <v>0</v>
      </c>
      <c r="Z133" s="3">
        <v>0</v>
      </c>
      <c r="AA133" s="3">
        <v>2052.7570000000001</v>
      </c>
      <c r="AB133" s="3">
        <v>0</v>
      </c>
      <c r="AC133" s="3">
        <v>0</v>
      </c>
      <c r="AD133" s="3">
        <v>7004.6350000000002</v>
      </c>
      <c r="AE133" s="3">
        <v>278477.2</v>
      </c>
      <c r="AF133" s="3">
        <v>8828.06</v>
      </c>
      <c r="AG133" s="3">
        <v>488.23289999999997</v>
      </c>
      <c r="AH133" s="3">
        <v>0</v>
      </c>
      <c r="AI133" s="3">
        <v>-42120.93</v>
      </c>
      <c r="AJ133" s="3">
        <v>94747.58</v>
      </c>
      <c r="AK133" s="3">
        <v>35764.18</v>
      </c>
      <c r="AL133" s="3">
        <v>97597.14</v>
      </c>
      <c r="AM133" s="3">
        <v>318838.3</v>
      </c>
      <c r="AN133" s="1" t="s">
        <v>77</v>
      </c>
    </row>
    <row r="134" spans="1:40" x14ac:dyDescent="0.3">
      <c r="A134" s="2">
        <v>29627</v>
      </c>
      <c r="B134" s="3">
        <v>340304.9</v>
      </c>
      <c r="C134" s="3">
        <v>4204.7340000000004</v>
      </c>
      <c r="D134" s="3">
        <v>28759.02</v>
      </c>
      <c r="E134" s="3">
        <v>33007.39</v>
      </c>
      <c r="F134" s="3">
        <v>16.51201</v>
      </c>
      <c r="G134" s="3">
        <v>-147217.29999999999</v>
      </c>
      <c r="H134" s="3">
        <v>534273</v>
      </c>
      <c r="I134" s="3">
        <v>154881200</v>
      </c>
      <c r="J134" s="3">
        <v>0</v>
      </c>
      <c r="K134" s="3">
        <v>0</v>
      </c>
      <c r="L134" s="3">
        <v>97913250</v>
      </c>
      <c r="M134" s="3">
        <v>3743937</v>
      </c>
      <c r="N134" s="3">
        <v>55800720</v>
      </c>
      <c r="O134" s="3">
        <v>9136568000</v>
      </c>
      <c r="P134" s="3">
        <v>14675.57</v>
      </c>
      <c r="Q134" s="3">
        <v>155565200000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318533.3</v>
      </c>
      <c r="Y134" s="3">
        <v>0</v>
      </c>
      <c r="Z134" s="3">
        <v>0</v>
      </c>
      <c r="AA134" s="3">
        <v>1533.1510000000001</v>
      </c>
      <c r="AB134" s="3">
        <v>0</v>
      </c>
      <c r="AC134" s="3">
        <v>0</v>
      </c>
      <c r="AD134" s="3">
        <v>5765.3230000000003</v>
      </c>
      <c r="AE134" s="3">
        <v>252047.2</v>
      </c>
      <c r="AF134" s="3">
        <v>16074.18</v>
      </c>
      <c r="AG134" s="3">
        <v>485.3449</v>
      </c>
      <c r="AH134" s="3">
        <v>0</v>
      </c>
      <c r="AI134" s="3">
        <v>-42193.4</v>
      </c>
      <c r="AJ134" s="3">
        <v>92478.89</v>
      </c>
      <c r="AK134" s="3">
        <v>35838.04</v>
      </c>
      <c r="AL134" s="3">
        <v>83956.57</v>
      </c>
      <c r="AM134" s="3">
        <v>341334.1</v>
      </c>
      <c r="AN134" s="1" t="s">
        <v>56</v>
      </c>
    </row>
    <row r="135" spans="1:40" x14ac:dyDescent="0.3">
      <c r="A135" s="2">
        <v>29628</v>
      </c>
      <c r="B135" s="3">
        <v>342820.4</v>
      </c>
      <c r="C135" s="3">
        <v>5153.308</v>
      </c>
      <c r="D135" s="3">
        <v>65762.86</v>
      </c>
      <c r="E135" s="3">
        <v>49012.87</v>
      </c>
      <c r="F135" s="3">
        <v>45.459130000000002</v>
      </c>
      <c r="G135" s="3">
        <v>-126333.9</v>
      </c>
      <c r="H135" s="3">
        <v>534867.6</v>
      </c>
      <c r="I135" s="3">
        <v>158411500</v>
      </c>
      <c r="J135" s="3">
        <v>0</v>
      </c>
      <c r="K135" s="3">
        <v>0</v>
      </c>
      <c r="L135" s="3">
        <v>98189820</v>
      </c>
      <c r="M135" s="3">
        <v>3907269</v>
      </c>
      <c r="N135" s="3">
        <v>55813850</v>
      </c>
      <c r="O135" s="3">
        <v>9136446000</v>
      </c>
      <c r="P135" s="3">
        <v>15427.38</v>
      </c>
      <c r="Q135" s="3">
        <v>155566400000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421095.1</v>
      </c>
      <c r="Y135" s="3">
        <v>0</v>
      </c>
      <c r="Z135" s="3">
        <v>0</v>
      </c>
      <c r="AA135" s="3">
        <v>2898.8090000000002</v>
      </c>
      <c r="AB135" s="3">
        <v>0</v>
      </c>
      <c r="AC135" s="3">
        <v>0</v>
      </c>
      <c r="AD135" s="3">
        <v>7274.8209999999999</v>
      </c>
      <c r="AE135" s="3">
        <v>266883.90000000002</v>
      </c>
      <c r="AF135" s="3">
        <v>26871.86</v>
      </c>
      <c r="AG135" s="3">
        <v>618.44029999999998</v>
      </c>
      <c r="AH135" s="3">
        <v>0</v>
      </c>
      <c r="AI135" s="3">
        <v>-42116.76</v>
      </c>
      <c r="AJ135" s="3">
        <v>104123.2</v>
      </c>
      <c r="AK135" s="3">
        <v>36764.22</v>
      </c>
      <c r="AL135" s="3">
        <v>91086.41</v>
      </c>
      <c r="AM135" s="3">
        <v>667378.6</v>
      </c>
      <c r="AN135" s="1" t="s">
        <v>48</v>
      </c>
    </row>
    <row r="136" spans="1:40" x14ac:dyDescent="0.3">
      <c r="A136" s="2">
        <v>29629</v>
      </c>
      <c r="B136" s="3">
        <v>340224.8</v>
      </c>
      <c r="C136" s="3">
        <v>82.697630000000004</v>
      </c>
      <c r="D136" s="3">
        <v>9612.4089999999997</v>
      </c>
      <c r="E136" s="3">
        <v>33339.96</v>
      </c>
      <c r="F136" s="3">
        <v>13.89096</v>
      </c>
      <c r="G136" s="3">
        <v>-152550.39999999999</v>
      </c>
      <c r="H136" s="3">
        <v>152245.70000000001</v>
      </c>
      <c r="I136" s="3">
        <v>157843300</v>
      </c>
      <c r="J136" s="3">
        <v>0</v>
      </c>
      <c r="K136" s="3">
        <v>0</v>
      </c>
      <c r="L136" s="3">
        <v>98186510</v>
      </c>
      <c r="M136" s="3">
        <v>3811091</v>
      </c>
      <c r="N136" s="3">
        <v>55806820</v>
      </c>
      <c r="O136" s="3">
        <v>9136301000</v>
      </c>
      <c r="P136" s="3">
        <v>14565.5</v>
      </c>
      <c r="Q136" s="3">
        <v>155565600000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382621.9</v>
      </c>
      <c r="X136" s="3">
        <v>538678.9</v>
      </c>
      <c r="Y136" s="3">
        <v>0</v>
      </c>
      <c r="Z136" s="3">
        <v>0</v>
      </c>
      <c r="AA136" s="3">
        <v>12385.98</v>
      </c>
      <c r="AB136" s="3">
        <v>0</v>
      </c>
      <c r="AC136" s="3">
        <v>0</v>
      </c>
      <c r="AD136" s="3">
        <v>15483.64</v>
      </c>
      <c r="AE136" s="3">
        <v>744274.2</v>
      </c>
      <c r="AF136" s="3">
        <v>4690.59</v>
      </c>
      <c r="AG136" s="3">
        <v>35.573779999999999</v>
      </c>
      <c r="AH136" s="3">
        <v>0</v>
      </c>
      <c r="AI136" s="3">
        <v>-41291.4</v>
      </c>
      <c r="AJ136" s="3">
        <v>92814.61</v>
      </c>
      <c r="AK136" s="3">
        <v>35569.99</v>
      </c>
      <c r="AL136" s="3">
        <v>99946.64</v>
      </c>
      <c r="AM136" s="3">
        <v>29338.17</v>
      </c>
      <c r="AN136" s="1" t="s">
        <v>85</v>
      </c>
    </row>
    <row r="137" spans="1:40" x14ac:dyDescent="0.3">
      <c r="A137" s="2">
        <v>29630</v>
      </c>
      <c r="B137" s="3">
        <v>345812.5</v>
      </c>
      <c r="C137" s="3">
        <v>12639.79</v>
      </c>
      <c r="D137" s="3">
        <v>319321.90000000002</v>
      </c>
      <c r="E137" s="3">
        <v>106515.1</v>
      </c>
      <c r="F137" s="3">
        <v>74.923550000000006</v>
      </c>
      <c r="G137" s="3">
        <v>-49595.3</v>
      </c>
      <c r="H137" s="3">
        <v>534867.6</v>
      </c>
      <c r="I137" s="3">
        <v>175716800</v>
      </c>
      <c r="J137" s="3">
        <v>0</v>
      </c>
      <c r="K137" s="3">
        <v>0</v>
      </c>
      <c r="L137" s="3">
        <v>98836880</v>
      </c>
      <c r="M137" s="3">
        <v>4450132</v>
      </c>
      <c r="N137" s="3">
        <v>55846510</v>
      </c>
      <c r="O137" s="3">
        <v>9136265000</v>
      </c>
      <c r="P137" s="3">
        <v>18343.72</v>
      </c>
      <c r="Q137" s="3">
        <v>155572500000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575994.1</v>
      </c>
      <c r="Y137" s="3">
        <v>0</v>
      </c>
      <c r="Z137" s="3">
        <v>0</v>
      </c>
      <c r="AA137" s="3">
        <v>2259.288</v>
      </c>
      <c r="AB137" s="3">
        <v>0</v>
      </c>
      <c r="AC137" s="3">
        <v>0</v>
      </c>
      <c r="AD137" s="3">
        <v>10006.83</v>
      </c>
      <c r="AE137" s="3">
        <v>390507.9</v>
      </c>
      <c r="AF137" s="3">
        <v>114967.3</v>
      </c>
      <c r="AG137" s="3">
        <v>1550.4010000000001</v>
      </c>
      <c r="AH137" s="3">
        <v>0</v>
      </c>
      <c r="AI137" s="3">
        <v>-41432.97</v>
      </c>
      <c r="AJ137" s="3">
        <v>141146</v>
      </c>
      <c r="AK137" s="3">
        <v>36379.89</v>
      </c>
      <c r="AL137" s="3">
        <v>101561.5</v>
      </c>
      <c r="AM137" s="3">
        <v>1966513</v>
      </c>
      <c r="AN137" s="1" t="s">
        <v>65</v>
      </c>
    </row>
    <row r="138" spans="1:40" x14ac:dyDescent="0.3">
      <c r="A138" s="2">
        <v>29631</v>
      </c>
      <c r="B138" s="3">
        <v>352812.5</v>
      </c>
      <c r="C138" s="3">
        <v>22080.99</v>
      </c>
      <c r="D138" s="3">
        <v>1330549</v>
      </c>
      <c r="E138" s="3">
        <v>233117.5</v>
      </c>
      <c r="F138" s="3">
        <v>195.24719999999999</v>
      </c>
      <c r="G138" s="3">
        <v>111273.9</v>
      </c>
      <c r="H138" s="3">
        <v>504256.2</v>
      </c>
      <c r="I138" s="3">
        <v>172806500</v>
      </c>
      <c r="J138" s="3">
        <v>0</v>
      </c>
      <c r="K138" s="3">
        <v>0</v>
      </c>
      <c r="L138" s="3">
        <v>99976980</v>
      </c>
      <c r="M138" s="3">
        <v>5559263</v>
      </c>
      <c r="N138" s="3">
        <v>56021850</v>
      </c>
      <c r="O138" s="3">
        <v>9136377000</v>
      </c>
      <c r="P138" s="3">
        <v>26075.27</v>
      </c>
      <c r="Q138" s="3">
        <v>155574300000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685293.5</v>
      </c>
      <c r="Y138" s="3">
        <v>0</v>
      </c>
      <c r="Z138" s="3">
        <v>0</v>
      </c>
      <c r="AA138" s="3">
        <v>10556.28</v>
      </c>
      <c r="AB138" s="3">
        <v>0</v>
      </c>
      <c r="AC138" s="3">
        <v>0</v>
      </c>
      <c r="AD138" s="3">
        <v>12695.75</v>
      </c>
      <c r="AE138" s="3">
        <v>465030.2</v>
      </c>
      <c r="AF138" s="3">
        <v>435482.1</v>
      </c>
      <c r="AG138" s="3">
        <v>2817.7139999999999</v>
      </c>
      <c r="AH138" s="3">
        <v>0</v>
      </c>
      <c r="AI138" s="3">
        <v>-41253.379999999997</v>
      </c>
      <c r="AJ138" s="3">
        <v>267180.2</v>
      </c>
      <c r="AK138" s="3">
        <v>37103.440000000002</v>
      </c>
      <c r="AL138" s="3">
        <v>91934.59</v>
      </c>
      <c r="AM138" s="3">
        <v>4543252</v>
      </c>
      <c r="AN138" s="1" t="s">
        <v>50</v>
      </c>
    </row>
    <row r="139" spans="1:40" x14ac:dyDescent="0.3">
      <c r="A139" s="2">
        <v>29632</v>
      </c>
      <c r="B139" s="3">
        <v>342995.1</v>
      </c>
      <c r="C139" s="3">
        <v>15150.19</v>
      </c>
      <c r="D139" s="3">
        <v>1346963</v>
      </c>
      <c r="E139" s="3">
        <v>278570.40000000002</v>
      </c>
      <c r="F139" s="3">
        <v>261.9153</v>
      </c>
      <c r="G139" s="3">
        <v>109521.1</v>
      </c>
      <c r="H139" s="3">
        <v>534867.6</v>
      </c>
      <c r="I139" s="3">
        <v>174345200</v>
      </c>
      <c r="J139" s="3">
        <v>0</v>
      </c>
      <c r="K139" s="3">
        <v>0</v>
      </c>
      <c r="L139" s="3">
        <v>100849300</v>
      </c>
      <c r="M139" s="3">
        <v>6407522</v>
      </c>
      <c r="N139" s="3">
        <v>56296550</v>
      </c>
      <c r="O139" s="3">
        <v>9136479000</v>
      </c>
      <c r="P139" s="3">
        <v>29701.67</v>
      </c>
      <c r="Q139" s="3">
        <v>155577300000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1194528</v>
      </c>
      <c r="Y139" s="3">
        <v>0</v>
      </c>
      <c r="Z139" s="3">
        <v>0</v>
      </c>
      <c r="AA139" s="3">
        <v>14525.55</v>
      </c>
      <c r="AB139" s="3">
        <v>0</v>
      </c>
      <c r="AC139" s="3">
        <v>0</v>
      </c>
      <c r="AD139" s="3">
        <v>20026.060000000001</v>
      </c>
      <c r="AE139" s="3">
        <v>927373.9</v>
      </c>
      <c r="AF139" s="3">
        <v>404234.7</v>
      </c>
      <c r="AG139" s="3">
        <v>1965.2950000000001</v>
      </c>
      <c r="AH139" s="3">
        <v>0</v>
      </c>
      <c r="AI139" s="3">
        <v>-40589.78</v>
      </c>
      <c r="AJ139" s="3">
        <v>366558.3</v>
      </c>
      <c r="AK139" s="3">
        <v>37175.230000000003</v>
      </c>
      <c r="AL139" s="3">
        <v>91960.01</v>
      </c>
      <c r="AM139" s="3">
        <v>4156626</v>
      </c>
      <c r="AN139" s="1" t="s">
        <v>56</v>
      </c>
    </row>
    <row r="140" spans="1:40" x14ac:dyDescent="0.3">
      <c r="A140" s="2">
        <v>29633</v>
      </c>
      <c r="B140" s="3">
        <v>340301</v>
      </c>
      <c r="C140" s="3">
        <v>12140.11</v>
      </c>
      <c r="D140" s="3">
        <v>1435720</v>
      </c>
      <c r="E140" s="3">
        <v>306091.5</v>
      </c>
      <c r="F140" s="3">
        <v>310.47480000000002</v>
      </c>
      <c r="G140" s="3">
        <v>124087.5</v>
      </c>
      <c r="H140" s="3">
        <v>534022.30000000005</v>
      </c>
      <c r="I140" s="3">
        <v>171616400</v>
      </c>
      <c r="J140" s="3">
        <v>0</v>
      </c>
      <c r="K140" s="3">
        <v>0</v>
      </c>
      <c r="L140" s="3">
        <v>101487700</v>
      </c>
      <c r="M140" s="3">
        <v>7085078</v>
      </c>
      <c r="N140" s="3">
        <v>56629380</v>
      </c>
      <c r="O140" s="3">
        <v>9136604000</v>
      </c>
      <c r="P140" s="3">
        <v>32658.86</v>
      </c>
      <c r="Q140" s="3">
        <v>155578800000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1108673</v>
      </c>
      <c r="Y140" s="3">
        <v>0</v>
      </c>
      <c r="Z140" s="3">
        <v>0</v>
      </c>
      <c r="AA140" s="3">
        <v>23347.31</v>
      </c>
      <c r="AB140" s="3">
        <v>0</v>
      </c>
      <c r="AC140" s="3">
        <v>0</v>
      </c>
      <c r="AD140" s="3">
        <v>18722.11</v>
      </c>
      <c r="AE140" s="3">
        <v>831150.5</v>
      </c>
      <c r="AF140" s="3">
        <v>378634.9</v>
      </c>
      <c r="AG140" s="3">
        <v>1587.1780000000001</v>
      </c>
      <c r="AH140" s="3">
        <v>0</v>
      </c>
      <c r="AI140" s="3">
        <v>-40754.6</v>
      </c>
      <c r="AJ140" s="3">
        <v>436292.2</v>
      </c>
      <c r="AK140" s="3">
        <v>39269.879999999997</v>
      </c>
      <c r="AL140" s="3">
        <v>103562.9</v>
      </c>
      <c r="AM140" s="3">
        <v>3919818</v>
      </c>
      <c r="AN140" s="1" t="s">
        <v>59</v>
      </c>
    </row>
    <row r="141" spans="1:40" x14ac:dyDescent="0.3">
      <c r="A141" s="2">
        <v>29634</v>
      </c>
      <c r="B141" s="3">
        <v>285389.2</v>
      </c>
      <c r="C141" s="3">
        <v>2231.9340000000002</v>
      </c>
      <c r="D141" s="3">
        <v>282404.3</v>
      </c>
      <c r="E141" s="3">
        <v>224047.8</v>
      </c>
      <c r="F141" s="3">
        <v>82.523600000000002</v>
      </c>
      <c r="G141" s="3">
        <v>-138410.79999999999</v>
      </c>
      <c r="H141" s="3">
        <v>46023.19</v>
      </c>
      <c r="I141" s="3">
        <v>169788100</v>
      </c>
      <c r="J141" s="3">
        <v>0</v>
      </c>
      <c r="K141" s="3">
        <v>0</v>
      </c>
      <c r="L141" s="3">
        <v>101518100</v>
      </c>
      <c r="M141" s="3">
        <v>6998246</v>
      </c>
      <c r="N141" s="3">
        <v>56822730</v>
      </c>
      <c r="O141" s="3">
        <v>9136477000</v>
      </c>
      <c r="P141" s="3">
        <v>26658.15</v>
      </c>
      <c r="Q141" s="3">
        <v>155578200000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487999.1</v>
      </c>
      <c r="X141" s="3">
        <v>875911.7</v>
      </c>
      <c r="Y141" s="3">
        <v>0</v>
      </c>
      <c r="Z141" s="3">
        <v>0</v>
      </c>
      <c r="AA141" s="3">
        <v>122894.1</v>
      </c>
      <c r="AB141" s="3">
        <v>0</v>
      </c>
      <c r="AC141" s="3">
        <v>0</v>
      </c>
      <c r="AD141" s="3">
        <v>23268.94</v>
      </c>
      <c r="AE141" s="3">
        <v>1102545</v>
      </c>
      <c r="AF141" s="3">
        <v>63207.14</v>
      </c>
      <c r="AG141" s="3">
        <v>299.51190000000003</v>
      </c>
      <c r="AH141" s="3">
        <v>0</v>
      </c>
      <c r="AI141" s="3">
        <v>-40581.86</v>
      </c>
      <c r="AJ141" s="3">
        <v>307601.09999999998</v>
      </c>
      <c r="AK141" s="3">
        <v>39164.69</v>
      </c>
      <c r="AL141" s="3">
        <v>114359.3</v>
      </c>
      <c r="AM141" s="3">
        <v>949885.1</v>
      </c>
      <c r="AN141" s="1" t="s">
        <v>76</v>
      </c>
    </row>
    <row r="142" spans="1:40" x14ac:dyDescent="0.3">
      <c r="A142" s="2">
        <v>29635</v>
      </c>
      <c r="B142" s="3">
        <v>202593.9</v>
      </c>
      <c r="C142" s="3">
        <v>1363.702</v>
      </c>
      <c r="D142" s="3">
        <v>827515.9</v>
      </c>
      <c r="E142" s="3">
        <v>204193.9</v>
      </c>
      <c r="F142" s="3">
        <v>176.34049999999999</v>
      </c>
      <c r="G142" s="3">
        <v>-80502.3</v>
      </c>
      <c r="H142" s="3">
        <v>3964.145</v>
      </c>
      <c r="I142" s="3">
        <v>167733200</v>
      </c>
      <c r="J142" s="3">
        <v>0</v>
      </c>
      <c r="K142" s="3">
        <v>0</v>
      </c>
      <c r="L142" s="3">
        <v>101641200</v>
      </c>
      <c r="M142" s="3">
        <v>7022422</v>
      </c>
      <c r="N142" s="3">
        <v>54236140</v>
      </c>
      <c r="O142" s="3">
        <v>9138374000</v>
      </c>
      <c r="P142" s="3">
        <v>25216.29</v>
      </c>
      <c r="Q142" s="3">
        <v>155578300000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42059.040000000001</v>
      </c>
      <c r="X142" s="3">
        <v>1232837</v>
      </c>
      <c r="Y142" s="3">
        <v>0</v>
      </c>
      <c r="Z142" s="3">
        <v>0</v>
      </c>
      <c r="AA142" s="3">
        <v>125307.3</v>
      </c>
      <c r="AB142" s="3">
        <v>0</v>
      </c>
      <c r="AC142" s="3">
        <v>0</v>
      </c>
      <c r="AD142" s="3">
        <v>24847.74</v>
      </c>
      <c r="AE142" s="3">
        <v>873427.5</v>
      </c>
      <c r="AF142" s="3">
        <v>27074.41</v>
      </c>
      <c r="AG142" s="3">
        <v>147.8939</v>
      </c>
      <c r="AH142" s="3">
        <v>0</v>
      </c>
      <c r="AI142" s="3">
        <v>-40513.760000000002</v>
      </c>
      <c r="AJ142" s="3">
        <v>271401.90000000002</v>
      </c>
      <c r="AK142" s="3">
        <v>815644.3</v>
      </c>
      <c r="AL142" s="3">
        <v>2858134</v>
      </c>
      <c r="AM142" s="3">
        <v>820455.9</v>
      </c>
      <c r="AN142" s="1" t="s">
        <v>109</v>
      </c>
    </row>
    <row r="143" spans="1:40" x14ac:dyDescent="0.3">
      <c r="A143" s="2">
        <v>29636</v>
      </c>
      <c r="B143" s="3">
        <v>165660.70000000001</v>
      </c>
      <c r="C143" s="3">
        <v>2820.0329999999999</v>
      </c>
      <c r="D143" s="3">
        <v>552179.30000000005</v>
      </c>
      <c r="E143" s="3">
        <v>227019</v>
      </c>
      <c r="F143" s="3">
        <v>132.208</v>
      </c>
      <c r="G143" s="3">
        <v>-56737.57</v>
      </c>
      <c r="H143" s="3">
        <v>749.54819999999995</v>
      </c>
      <c r="I143" s="3">
        <v>164602700</v>
      </c>
      <c r="J143" s="3">
        <v>0</v>
      </c>
      <c r="K143" s="3">
        <v>0</v>
      </c>
      <c r="L143" s="3">
        <v>101768300</v>
      </c>
      <c r="M143" s="3">
        <v>7221031</v>
      </c>
      <c r="N143" s="3">
        <v>54427140</v>
      </c>
      <c r="O143" s="3">
        <v>9138328000</v>
      </c>
      <c r="P143" s="3">
        <v>26725.75</v>
      </c>
      <c r="Q143" s="3">
        <v>155578000000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3214.5970000000002</v>
      </c>
      <c r="X143" s="3">
        <v>1487217</v>
      </c>
      <c r="Y143" s="3">
        <v>0</v>
      </c>
      <c r="Z143" s="3">
        <v>0</v>
      </c>
      <c r="AA143" s="3">
        <v>166482</v>
      </c>
      <c r="AB143" s="3">
        <v>0</v>
      </c>
      <c r="AC143" s="3">
        <v>0</v>
      </c>
      <c r="AD143" s="3">
        <v>28714.65</v>
      </c>
      <c r="AE143" s="3">
        <v>1046326</v>
      </c>
      <c r="AF143" s="3">
        <v>67463.78</v>
      </c>
      <c r="AG143" s="3">
        <v>366.84870000000001</v>
      </c>
      <c r="AH143" s="3">
        <v>0</v>
      </c>
      <c r="AI143" s="3">
        <v>-40298.33</v>
      </c>
      <c r="AJ143" s="3">
        <v>309792.3</v>
      </c>
      <c r="AK143" s="3">
        <v>42911.29</v>
      </c>
      <c r="AL143" s="3">
        <v>118919.3</v>
      </c>
      <c r="AM143" s="3">
        <v>1640150</v>
      </c>
      <c r="AN143" s="1" t="s">
        <v>59</v>
      </c>
    </row>
    <row r="144" spans="1:40" x14ac:dyDescent="0.3">
      <c r="A144" s="2">
        <v>29637</v>
      </c>
      <c r="B144" s="3">
        <v>145828.79999999999</v>
      </c>
      <c r="C144" s="3">
        <v>3247.7109999999998</v>
      </c>
      <c r="D144" s="3">
        <v>209764.2</v>
      </c>
      <c r="E144" s="3">
        <v>171448.9</v>
      </c>
      <c r="F144" s="3">
        <v>37.376899999999999</v>
      </c>
      <c r="G144" s="3">
        <v>-148979.1</v>
      </c>
      <c r="H144" s="3">
        <v>463.85469999999998</v>
      </c>
      <c r="I144" s="3">
        <v>162928700</v>
      </c>
      <c r="J144" s="3">
        <v>0</v>
      </c>
      <c r="K144" s="3">
        <v>0</v>
      </c>
      <c r="L144" s="3">
        <v>101793900</v>
      </c>
      <c r="M144" s="3">
        <v>7043935</v>
      </c>
      <c r="N144" s="3">
        <v>54569210</v>
      </c>
      <c r="O144" s="3">
        <v>9138200000</v>
      </c>
      <c r="P144" s="3">
        <v>24054.92</v>
      </c>
      <c r="Q144" s="3">
        <v>155577500000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285.69349999999997</v>
      </c>
      <c r="X144" s="3">
        <v>976944.8</v>
      </c>
      <c r="Y144" s="3">
        <v>0</v>
      </c>
      <c r="Z144" s="3">
        <v>0</v>
      </c>
      <c r="AA144" s="3">
        <v>154788.20000000001</v>
      </c>
      <c r="AB144" s="3">
        <v>0</v>
      </c>
      <c r="AC144" s="3">
        <v>0</v>
      </c>
      <c r="AD144" s="3">
        <v>19232.87</v>
      </c>
      <c r="AE144" s="3">
        <v>960266</v>
      </c>
      <c r="AF144" s="3">
        <v>53427.42</v>
      </c>
      <c r="AG144" s="3">
        <v>447.64600000000002</v>
      </c>
      <c r="AH144" s="3">
        <v>0</v>
      </c>
      <c r="AI144" s="3">
        <v>-40710.06</v>
      </c>
      <c r="AJ144" s="3">
        <v>262771</v>
      </c>
      <c r="AK144" s="3">
        <v>41886.36</v>
      </c>
      <c r="AL144" s="3">
        <v>120846.7</v>
      </c>
      <c r="AM144" s="3">
        <v>693380</v>
      </c>
      <c r="AN144" s="1" t="s">
        <v>66</v>
      </c>
    </row>
    <row r="145" spans="1:40" x14ac:dyDescent="0.3">
      <c r="A145" s="2">
        <v>29638</v>
      </c>
      <c r="B145" s="3">
        <v>140216.20000000001</v>
      </c>
      <c r="C145" s="3">
        <v>625.14160000000004</v>
      </c>
      <c r="D145" s="3">
        <v>35097.81</v>
      </c>
      <c r="E145" s="3">
        <v>120302.7</v>
      </c>
      <c r="F145" s="3">
        <v>23.71396</v>
      </c>
      <c r="G145" s="3">
        <v>-198919.5</v>
      </c>
      <c r="H145" s="3">
        <v>337.51049999999998</v>
      </c>
      <c r="I145" s="3">
        <v>162056800</v>
      </c>
      <c r="J145" s="3">
        <v>0</v>
      </c>
      <c r="K145" s="3">
        <v>0</v>
      </c>
      <c r="L145" s="3">
        <v>101773700</v>
      </c>
      <c r="M145" s="3">
        <v>6676094</v>
      </c>
      <c r="N145" s="3">
        <v>54675880</v>
      </c>
      <c r="O145" s="3">
        <v>9138021000</v>
      </c>
      <c r="P145" s="3">
        <v>21987.9</v>
      </c>
      <c r="Q145" s="3">
        <v>155577200000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126.3442</v>
      </c>
      <c r="X145" s="3">
        <v>756837.6</v>
      </c>
      <c r="Y145" s="3">
        <v>0</v>
      </c>
      <c r="Z145" s="3">
        <v>0</v>
      </c>
      <c r="AA145" s="3">
        <v>126027.5</v>
      </c>
      <c r="AB145" s="3">
        <v>0</v>
      </c>
      <c r="AC145" s="3">
        <v>0</v>
      </c>
      <c r="AD145" s="3">
        <v>14863.38</v>
      </c>
      <c r="AE145" s="3">
        <v>634401.5</v>
      </c>
      <c r="AF145" s="3">
        <v>10063.280000000001</v>
      </c>
      <c r="AG145" s="3">
        <v>72.963239999999999</v>
      </c>
      <c r="AH145" s="3">
        <v>0</v>
      </c>
      <c r="AI145" s="3">
        <v>-41628.230000000003</v>
      </c>
      <c r="AJ145" s="3">
        <v>223916</v>
      </c>
      <c r="AK145" s="3">
        <v>41774.5</v>
      </c>
      <c r="AL145" s="3">
        <v>117417.60000000001</v>
      </c>
      <c r="AM145" s="3">
        <v>114387.1</v>
      </c>
      <c r="AN145" s="1" t="s">
        <v>86</v>
      </c>
    </row>
    <row r="146" spans="1:40" x14ac:dyDescent="0.3">
      <c r="A146" s="2">
        <v>29639</v>
      </c>
      <c r="B146" s="3">
        <v>140065.9</v>
      </c>
      <c r="C146" s="3">
        <v>4284.5940000000001</v>
      </c>
      <c r="D146" s="3">
        <v>425141.9</v>
      </c>
      <c r="E146" s="3">
        <v>182590.4</v>
      </c>
      <c r="F146" s="3">
        <v>216.6849</v>
      </c>
      <c r="G146" s="3">
        <v>-67639.09</v>
      </c>
      <c r="H146" s="3">
        <v>511497.2</v>
      </c>
      <c r="I146" s="3">
        <v>161566900</v>
      </c>
      <c r="J146" s="3">
        <v>0</v>
      </c>
      <c r="K146" s="3">
        <v>0</v>
      </c>
      <c r="L146" s="3">
        <v>102003200</v>
      </c>
      <c r="M146" s="3">
        <v>6948393</v>
      </c>
      <c r="N146" s="3">
        <v>54886790</v>
      </c>
      <c r="O146" s="3">
        <v>9137954000</v>
      </c>
      <c r="P146" s="3">
        <v>24965.52</v>
      </c>
      <c r="Q146" s="3">
        <v>155578100000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801766.2</v>
      </c>
      <c r="Y146" s="3">
        <v>0</v>
      </c>
      <c r="Z146" s="3">
        <v>0</v>
      </c>
      <c r="AA146" s="3">
        <v>26335.040000000001</v>
      </c>
      <c r="AB146" s="3">
        <v>0</v>
      </c>
      <c r="AC146" s="3">
        <v>0</v>
      </c>
      <c r="AD146" s="3">
        <v>14919.74</v>
      </c>
      <c r="AE146" s="3">
        <v>262335.09999999998</v>
      </c>
      <c r="AF146" s="3">
        <v>42988.92</v>
      </c>
      <c r="AG146" s="3">
        <v>442.88069999999999</v>
      </c>
      <c r="AH146" s="3">
        <v>0</v>
      </c>
      <c r="AI146" s="3">
        <v>-41461.43</v>
      </c>
      <c r="AJ146" s="3">
        <v>314680.40000000002</v>
      </c>
      <c r="AK146" s="3">
        <v>41581.51</v>
      </c>
      <c r="AL146" s="3">
        <v>103911.6</v>
      </c>
      <c r="AM146" s="3">
        <v>1484695</v>
      </c>
      <c r="AN146" s="1" t="s">
        <v>55</v>
      </c>
    </row>
    <row r="147" spans="1:40" x14ac:dyDescent="0.3">
      <c r="A147" s="2">
        <v>29640</v>
      </c>
      <c r="B147" s="3">
        <v>146010.6</v>
      </c>
      <c r="C147" s="3">
        <v>11017.78</v>
      </c>
      <c r="D147" s="3">
        <v>1729662</v>
      </c>
      <c r="E147" s="3">
        <v>312801.7</v>
      </c>
      <c r="F147" s="3">
        <v>471.34679999999997</v>
      </c>
      <c r="G147" s="3">
        <v>273900.2</v>
      </c>
      <c r="H147" s="3">
        <v>532933.6</v>
      </c>
      <c r="I147" s="3">
        <v>158261800</v>
      </c>
      <c r="J147" s="3">
        <v>0</v>
      </c>
      <c r="K147" s="3">
        <v>0</v>
      </c>
      <c r="L147" s="3">
        <v>102399000</v>
      </c>
      <c r="M147" s="3">
        <v>7877822</v>
      </c>
      <c r="N147" s="3">
        <v>55295920</v>
      </c>
      <c r="O147" s="3">
        <v>9138248000</v>
      </c>
      <c r="P147" s="3">
        <v>32714.27</v>
      </c>
      <c r="Q147" s="3">
        <v>155580100000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1286943</v>
      </c>
      <c r="Y147" s="3">
        <v>0</v>
      </c>
      <c r="Z147" s="3">
        <v>0</v>
      </c>
      <c r="AA147" s="3">
        <v>75291.73</v>
      </c>
      <c r="AB147" s="3">
        <v>0</v>
      </c>
      <c r="AC147" s="3">
        <v>0</v>
      </c>
      <c r="AD147" s="3">
        <v>24395.9</v>
      </c>
      <c r="AE147" s="3">
        <v>844941.4</v>
      </c>
      <c r="AF147" s="3">
        <v>299418.3</v>
      </c>
      <c r="AG147" s="3">
        <v>1279.5509999999999</v>
      </c>
      <c r="AH147" s="3">
        <v>0</v>
      </c>
      <c r="AI147" s="3">
        <v>-40751.78</v>
      </c>
      <c r="AJ147" s="3">
        <v>538236.69999999995</v>
      </c>
      <c r="AK147" s="3">
        <v>43554.7</v>
      </c>
      <c r="AL147" s="3">
        <v>129210.3</v>
      </c>
      <c r="AM147" s="3">
        <v>4297017</v>
      </c>
      <c r="AN147" s="1" t="s">
        <v>93</v>
      </c>
    </row>
    <row r="148" spans="1:40" x14ac:dyDescent="0.3">
      <c r="A148" s="2">
        <v>29641</v>
      </c>
      <c r="B148" s="3">
        <v>143123.9</v>
      </c>
      <c r="C148" s="3">
        <v>8663.1260000000002</v>
      </c>
      <c r="D148" s="3">
        <v>846463.2</v>
      </c>
      <c r="E148" s="3">
        <v>280985</v>
      </c>
      <c r="F148" s="3">
        <v>317.10570000000001</v>
      </c>
      <c r="G148" s="3">
        <v>35298.33</v>
      </c>
      <c r="H148" s="3">
        <v>534932.5</v>
      </c>
      <c r="I148" s="3">
        <v>169083500</v>
      </c>
      <c r="J148" s="3">
        <v>0</v>
      </c>
      <c r="K148" s="3">
        <v>0</v>
      </c>
      <c r="L148" s="3">
        <v>102660100</v>
      </c>
      <c r="M148" s="3">
        <v>8086880</v>
      </c>
      <c r="N148" s="3">
        <v>55640530</v>
      </c>
      <c r="O148" s="3">
        <v>9138297000</v>
      </c>
      <c r="P148" s="3">
        <v>31402.240000000002</v>
      </c>
      <c r="Q148" s="3">
        <v>155585400000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770561.1</v>
      </c>
      <c r="Y148" s="3">
        <v>0</v>
      </c>
      <c r="Z148" s="3">
        <v>0</v>
      </c>
      <c r="AA148" s="3">
        <v>37035.22</v>
      </c>
      <c r="AB148" s="3">
        <v>0</v>
      </c>
      <c r="AC148" s="3">
        <v>0</v>
      </c>
      <c r="AD148" s="3">
        <v>15200.62</v>
      </c>
      <c r="AE148" s="3">
        <v>532574.1</v>
      </c>
      <c r="AF148" s="3">
        <v>169701.5</v>
      </c>
      <c r="AG148" s="3">
        <v>1015.343</v>
      </c>
      <c r="AH148" s="3">
        <v>0</v>
      </c>
      <c r="AI148" s="3">
        <v>-41221.25</v>
      </c>
      <c r="AJ148" s="3">
        <v>458975.9</v>
      </c>
      <c r="AK148" s="3">
        <v>46249.2</v>
      </c>
      <c r="AL148" s="3">
        <v>114431.2</v>
      </c>
      <c r="AM148" s="3">
        <v>2271219</v>
      </c>
      <c r="AN148" s="1" t="s">
        <v>75</v>
      </c>
    </row>
    <row r="149" spans="1:40" x14ac:dyDescent="0.3">
      <c r="A149" s="2">
        <v>29642</v>
      </c>
      <c r="B149" s="3">
        <v>141876.5</v>
      </c>
      <c r="C149" s="3">
        <v>8624.24</v>
      </c>
      <c r="D149" s="3">
        <v>805174.8</v>
      </c>
      <c r="E149" s="3">
        <v>259423.8</v>
      </c>
      <c r="F149" s="3">
        <v>127.1426</v>
      </c>
      <c r="G149" s="3">
        <v>-38220.25</v>
      </c>
      <c r="H149" s="3">
        <v>534361.69999999995</v>
      </c>
      <c r="I149" s="3">
        <v>168690000</v>
      </c>
      <c r="J149" s="3">
        <v>0</v>
      </c>
      <c r="K149" s="3">
        <v>0</v>
      </c>
      <c r="L149" s="3">
        <v>102816100</v>
      </c>
      <c r="M149" s="3">
        <v>8138534</v>
      </c>
      <c r="N149" s="3">
        <v>55944130</v>
      </c>
      <c r="O149" s="3">
        <v>9138267000</v>
      </c>
      <c r="P149" s="3">
        <v>31185.78</v>
      </c>
      <c r="Q149" s="3">
        <v>155586700000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645523</v>
      </c>
      <c r="Y149" s="3">
        <v>0</v>
      </c>
      <c r="Z149" s="3">
        <v>0</v>
      </c>
      <c r="AA149" s="3">
        <v>69124.59</v>
      </c>
      <c r="AB149" s="3">
        <v>0</v>
      </c>
      <c r="AC149" s="3">
        <v>0</v>
      </c>
      <c r="AD149" s="3">
        <v>15615.03</v>
      </c>
      <c r="AE149" s="3">
        <v>869136.3</v>
      </c>
      <c r="AF149" s="3">
        <v>287085.90000000002</v>
      </c>
      <c r="AG149" s="3">
        <v>1160.549</v>
      </c>
      <c r="AH149" s="3">
        <v>0</v>
      </c>
      <c r="AI149" s="3">
        <v>-40709.32</v>
      </c>
      <c r="AJ149" s="3">
        <v>415729.1</v>
      </c>
      <c r="AK149" s="3">
        <v>48344.9</v>
      </c>
      <c r="AL149" s="3">
        <v>112211.9</v>
      </c>
      <c r="AM149" s="3">
        <v>2051353</v>
      </c>
      <c r="AN149" s="1" t="s">
        <v>50</v>
      </c>
    </row>
    <row r="150" spans="1:40" x14ac:dyDescent="0.3">
      <c r="A150" s="2">
        <v>29643</v>
      </c>
      <c r="B150" s="3">
        <v>144876.70000000001</v>
      </c>
      <c r="C150" s="3">
        <v>0</v>
      </c>
      <c r="D150" s="3">
        <v>9097.8089999999993</v>
      </c>
      <c r="E150" s="3">
        <v>144129.1</v>
      </c>
      <c r="F150" s="3">
        <v>37.203609999999998</v>
      </c>
      <c r="G150" s="3">
        <v>-251293</v>
      </c>
      <c r="H150" s="3">
        <v>430769.6</v>
      </c>
      <c r="I150" s="3">
        <v>168590700</v>
      </c>
      <c r="J150" s="3">
        <v>0</v>
      </c>
      <c r="K150" s="3">
        <v>0</v>
      </c>
      <c r="L150" s="3">
        <v>102823200</v>
      </c>
      <c r="M150" s="3">
        <v>7650084</v>
      </c>
      <c r="N150" s="3">
        <v>56110060</v>
      </c>
      <c r="O150" s="3">
        <v>9138044000</v>
      </c>
      <c r="P150" s="3">
        <v>25463.3</v>
      </c>
      <c r="Q150" s="3">
        <v>155586900000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103592.1</v>
      </c>
      <c r="X150" s="3">
        <v>99160.94</v>
      </c>
      <c r="Y150" s="3">
        <v>0</v>
      </c>
      <c r="Z150" s="3">
        <v>0</v>
      </c>
      <c r="AA150" s="3">
        <v>42565.96</v>
      </c>
      <c r="AB150" s="3">
        <v>0</v>
      </c>
      <c r="AC150" s="3">
        <v>0</v>
      </c>
      <c r="AD150" s="3">
        <v>4594.3680000000004</v>
      </c>
      <c r="AE150" s="3">
        <v>87519.99</v>
      </c>
      <c r="AF150" s="3">
        <v>10337.01</v>
      </c>
      <c r="AG150" s="3">
        <v>0</v>
      </c>
      <c r="AH150" s="3">
        <v>0</v>
      </c>
      <c r="AI150" s="3">
        <v>-40926.35</v>
      </c>
      <c r="AJ150" s="3">
        <v>290483.3</v>
      </c>
      <c r="AK150" s="3">
        <v>50625.56</v>
      </c>
      <c r="AL150" s="3">
        <v>124696.7</v>
      </c>
      <c r="AM150" s="3">
        <v>125.23439999999999</v>
      </c>
      <c r="AN150" s="1" t="s">
        <v>61</v>
      </c>
    </row>
    <row r="151" spans="1:40" x14ac:dyDescent="0.3">
      <c r="A151" s="2">
        <v>29644</v>
      </c>
      <c r="B151" s="3">
        <v>149613.1</v>
      </c>
      <c r="C151" s="3">
        <v>3.8846930000000002E-2</v>
      </c>
      <c r="D151" s="3">
        <v>8313.2710000000006</v>
      </c>
      <c r="E151" s="3">
        <v>110813.8</v>
      </c>
      <c r="F151" s="3">
        <v>26.3735</v>
      </c>
      <c r="G151" s="3">
        <v>-234215.4</v>
      </c>
      <c r="H151" s="3">
        <v>534867.6</v>
      </c>
      <c r="I151" s="3">
        <v>172922500</v>
      </c>
      <c r="J151" s="3">
        <v>0</v>
      </c>
      <c r="K151" s="3">
        <v>0</v>
      </c>
      <c r="L151" s="3">
        <v>102857300</v>
      </c>
      <c r="M151" s="3">
        <v>7273334</v>
      </c>
      <c r="N151" s="3">
        <v>56246780</v>
      </c>
      <c r="O151" s="3">
        <v>9137826000</v>
      </c>
      <c r="P151" s="3">
        <v>23250.52</v>
      </c>
      <c r="Q151" s="3">
        <v>155588600000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168905.1</v>
      </c>
      <c r="Y151" s="3">
        <v>0</v>
      </c>
      <c r="Z151" s="3">
        <v>0</v>
      </c>
      <c r="AA151" s="3">
        <v>6776.5529999999999</v>
      </c>
      <c r="AB151" s="3">
        <v>0</v>
      </c>
      <c r="AC151" s="3">
        <v>0</v>
      </c>
      <c r="AD151" s="3">
        <v>3979.047</v>
      </c>
      <c r="AE151" s="3">
        <v>61536.05</v>
      </c>
      <c r="AF151" s="3">
        <v>8057.0039999999999</v>
      </c>
      <c r="AG151" s="3">
        <v>0</v>
      </c>
      <c r="AH151" s="3">
        <v>0</v>
      </c>
      <c r="AI151" s="3">
        <v>-41592.339999999997</v>
      </c>
      <c r="AJ151" s="3">
        <v>249677.7</v>
      </c>
      <c r="AK151" s="3">
        <v>51731.98</v>
      </c>
      <c r="AL151" s="3">
        <v>113125.4</v>
      </c>
      <c r="AM151" s="3">
        <v>20193.02</v>
      </c>
      <c r="AN151" s="1" t="s">
        <v>66</v>
      </c>
    </row>
    <row r="152" spans="1:40" x14ac:dyDescent="0.3">
      <c r="A152" s="2">
        <v>29645</v>
      </c>
      <c r="B152" s="3">
        <v>149597.1</v>
      </c>
      <c r="C152" s="3">
        <v>2.6804380000000001</v>
      </c>
      <c r="D152" s="3">
        <v>7584.4189999999999</v>
      </c>
      <c r="E152" s="3">
        <v>87882.22</v>
      </c>
      <c r="F152" s="3">
        <v>20.320440000000001</v>
      </c>
      <c r="G152" s="3">
        <v>-216864.3</v>
      </c>
      <c r="H152" s="3">
        <v>236097.4</v>
      </c>
      <c r="I152" s="3">
        <v>172563700</v>
      </c>
      <c r="J152" s="3">
        <v>0</v>
      </c>
      <c r="K152" s="3">
        <v>0</v>
      </c>
      <c r="L152" s="3">
        <v>102848500</v>
      </c>
      <c r="M152" s="3">
        <v>6952849</v>
      </c>
      <c r="N152" s="3">
        <v>56372880</v>
      </c>
      <c r="O152" s="3">
        <v>9137608000</v>
      </c>
      <c r="P152" s="3">
        <v>21735.24</v>
      </c>
      <c r="Q152" s="3">
        <v>155588400000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298770.3</v>
      </c>
      <c r="X152" s="3">
        <v>358426.2</v>
      </c>
      <c r="Y152" s="3">
        <v>0</v>
      </c>
      <c r="Z152" s="3">
        <v>0</v>
      </c>
      <c r="AA152" s="3">
        <v>16728.62</v>
      </c>
      <c r="AB152" s="3">
        <v>0</v>
      </c>
      <c r="AC152" s="3">
        <v>0</v>
      </c>
      <c r="AD152" s="3">
        <v>14180.4</v>
      </c>
      <c r="AE152" s="3">
        <v>416136.9</v>
      </c>
      <c r="AF152" s="3">
        <v>6787.125</v>
      </c>
      <c r="AG152" s="3">
        <v>0</v>
      </c>
      <c r="AH152" s="3">
        <v>0</v>
      </c>
      <c r="AI152" s="3">
        <v>-41306.57</v>
      </c>
      <c r="AJ152" s="3">
        <v>231834.7</v>
      </c>
      <c r="AK152" s="3">
        <v>49657.74</v>
      </c>
      <c r="AL152" s="3">
        <v>105895.5</v>
      </c>
      <c r="AM152" s="3">
        <v>384.33629999999999</v>
      </c>
      <c r="AN152" s="1" t="s">
        <v>55</v>
      </c>
    </row>
    <row r="153" spans="1:40" x14ac:dyDescent="0.3">
      <c r="A153" s="2">
        <v>29646</v>
      </c>
      <c r="B153" s="3">
        <v>147158.1</v>
      </c>
      <c r="C153" s="3">
        <v>3507.62</v>
      </c>
      <c r="D153" s="3">
        <v>13090.32</v>
      </c>
      <c r="E153" s="3">
        <v>79981.039999999994</v>
      </c>
      <c r="F153" s="3">
        <v>19.544979999999999</v>
      </c>
      <c r="G153" s="3">
        <v>-206033.3</v>
      </c>
      <c r="H153" s="3">
        <v>532581.69999999995</v>
      </c>
      <c r="I153" s="3">
        <v>173999200</v>
      </c>
      <c r="J153" s="3">
        <v>0</v>
      </c>
      <c r="K153" s="3">
        <v>0</v>
      </c>
      <c r="L153" s="3">
        <v>102853000</v>
      </c>
      <c r="M153" s="3">
        <v>6787562</v>
      </c>
      <c r="N153" s="3">
        <v>56471480</v>
      </c>
      <c r="O153" s="3">
        <v>9137428000</v>
      </c>
      <c r="P153" s="3">
        <v>20704.330000000002</v>
      </c>
      <c r="Q153" s="3">
        <v>155589100000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505796.8</v>
      </c>
      <c r="Y153" s="3">
        <v>0</v>
      </c>
      <c r="Z153" s="3">
        <v>0</v>
      </c>
      <c r="AA153" s="3">
        <v>41807.019999999997</v>
      </c>
      <c r="AB153" s="3">
        <v>0</v>
      </c>
      <c r="AC153" s="3">
        <v>0</v>
      </c>
      <c r="AD153" s="3">
        <v>11302.27</v>
      </c>
      <c r="AE153" s="3">
        <v>399394.6</v>
      </c>
      <c r="AF153" s="3">
        <v>17674.7</v>
      </c>
      <c r="AG153" s="3">
        <v>391.7808</v>
      </c>
      <c r="AH153" s="3">
        <v>0</v>
      </c>
      <c r="AI153" s="3">
        <v>-41817.81</v>
      </c>
      <c r="AJ153" s="3">
        <v>228253.8</v>
      </c>
      <c r="AK153" s="3">
        <v>49871.9</v>
      </c>
      <c r="AL153" s="3">
        <v>129801.7</v>
      </c>
      <c r="AM153" s="3">
        <v>204251.5</v>
      </c>
      <c r="AN153" s="1" t="s">
        <v>84</v>
      </c>
    </row>
    <row r="154" spans="1:40" x14ac:dyDescent="0.3">
      <c r="A154" s="2">
        <v>29647</v>
      </c>
      <c r="B154" s="3">
        <v>151906.6</v>
      </c>
      <c r="C154" s="3">
        <v>68.349329999999995</v>
      </c>
      <c r="D154" s="3">
        <v>6864.0569999999998</v>
      </c>
      <c r="E154" s="3">
        <v>62914.15</v>
      </c>
      <c r="F154" s="3">
        <v>15.05523</v>
      </c>
      <c r="G154" s="3">
        <v>-198612.4</v>
      </c>
      <c r="H154" s="3">
        <v>72153.350000000006</v>
      </c>
      <c r="I154" s="3">
        <v>173360900</v>
      </c>
      <c r="J154" s="3">
        <v>0</v>
      </c>
      <c r="K154" s="3">
        <v>0</v>
      </c>
      <c r="L154" s="3">
        <v>102730100</v>
      </c>
      <c r="M154" s="3">
        <v>6508642</v>
      </c>
      <c r="N154" s="3">
        <v>56553840</v>
      </c>
      <c r="O154" s="3">
        <v>9137239000</v>
      </c>
      <c r="P154" s="3">
        <v>19607.88</v>
      </c>
      <c r="Q154" s="3">
        <v>155588400000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460428.3</v>
      </c>
      <c r="X154" s="3">
        <v>630323.5</v>
      </c>
      <c r="Y154" s="3">
        <v>0</v>
      </c>
      <c r="Z154" s="3">
        <v>0</v>
      </c>
      <c r="AA154" s="3">
        <v>150521</v>
      </c>
      <c r="AB154" s="3">
        <v>0</v>
      </c>
      <c r="AC154" s="3">
        <v>0</v>
      </c>
      <c r="AD154" s="3">
        <v>23264.94</v>
      </c>
      <c r="AE154" s="3">
        <v>853581.8</v>
      </c>
      <c r="AF154" s="3">
        <v>6028.5230000000001</v>
      </c>
      <c r="AG154" s="3">
        <v>17.209040000000002</v>
      </c>
      <c r="AH154" s="3">
        <v>0</v>
      </c>
      <c r="AI154" s="3">
        <v>-41147.32</v>
      </c>
      <c r="AJ154" s="3">
        <v>202677.1</v>
      </c>
      <c r="AK154" s="3">
        <v>46524.07</v>
      </c>
      <c r="AL154" s="3">
        <v>120451.7</v>
      </c>
      <c r="AM154" s="3">
        <v>7904.6549999999997</v>
      </c>
      <c r="AN154" s="1" t="s">
        <v>73</v>
      </c>
    </row>
    <row r="155" spans="1:40" x14ac:dyDescent="0.3">
      <c r="A155" s="2">
        <v>29648</v>
      </c>
      <c r="B155" s="3">
        <v>161574.79999999999</v>
      </c>
      <c r="C155" s="3">
        <v>432.7022</v>
      </c>
      <c r="D155" s="3">
        <v>11174.3</v>
      </c>
      <c r="E155" s="3">
        <v>54753.73</v>
      </c>
      <c r="F155" s="3">
        <v>13.28149</v>
      </c>
      <c r="G155" s="3">
        <v>-189064.6</v>
      </c>
      <c r="H155" s="3">
        <v>4802.3289999999997</v>
      </c>
      <c r="I155" s="3">
        <v>172315300</v>
      </c>
      <c r="J155" s="3">
        <v>0</v>
      </c>
      <c r="K155" s="3">
        <v>0</v>
      </c>
      <c r="L155" s="3">
        <v>102642900</v>
      </c>
      <c r="M155" s="3">
        <v>6219877</v>
      </c>
      <c r="N155" s="3">
        <v>56620810</v>
      </c>
      <c r="O155" s="3">
        <v>9137060000</v>
      </c>
      <c r="P155" s="3">
        <v>18780.59</v>
      </c>
      <c r="Q155" s="3">
        <v>155587600000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67351.02</v>
      </c>
      <c r="X155" s="3">
        <v>1000536</v>
      </c>
      <c r="Y155" s="3">
        <v>0</v>
      </c>
      <c r="Z155" s="3">
        <v>0</v>
      </c>
      <c r="AA155" s="3">
        <v>185725.1</v>
      </c>
      <c r="AB155" s="3">
        <v>0</v>
      </c>
      <c r="AC155" s="3">
        <v>0</v>
      </c>
      <c r="AD155" s="3">
        <v>22788.14</v>
      </c>
      <c r="AE155" s="3">
        <v>884536.8</v>
      </c>
      <c r="AF155" s="3">
        <v>5491.1189999999997</v>
      </c>
      <c r="AG155" s="3">
        <v>46.930210000000002</v>
      </c>
      <c r="AH155" s="3">
        <v>0</v>
      </c>
      <c r="AI155" s="3">
        <v>-40652.35</v>
      </c>
      <c r="AJ155" s="3">
        <v>185906.7</v>
      </c>
      <c r="AK155" s="3">
        <v>45228.39</v>
      </c>
      <c r="AL155" s="3">
        <v>119076.3</v>
      </c>
      <c r="AM155" s="3">
        <v>44548.79</v>
      </c>
      <c r="AN155" s="1" t="s">
        <v>53</v>
      </c>
    </row>
    <row r="156" spans="1:40" x14ac:dyDescent="0.3">
      <c r="A156" s="2">
        <v>29649</v>
      </c>
      <c r="B156" s="3">
        <v>164226.79999999999</v>
      </c>
      <c r="C156" s="3">
        <v>1688.2670000000001</v>
      </c>
      <c r="D156" s="3">
        <v>38675.68</v>
      </c>
      <c r="E156" s="3">
        <v>58605.58</v>
      </c>
      <c r="F156" s="3">
        <v>12.65452</v>
      </c>
      <c r="G156" s="3">
        <v>-173057.8</v>
      </c>
      <c r="H156" s="3">
        <v>479.9323</v>
      </c>
      <c r="I156" s="3">
        <v>170793600</v>
      </c>
      <c r="J156" s="3">
        <v>0</v>
      </c>
      <c r="K156" s="3">
        <v>0</v>
      </c>
      <c r="L156" s="3">
        <v>102495900</v>
      </c>
      <c r="M156" s="3">
        <v>6062198</v>
      </c>
      <c r="N156" s="3">
        <v>56654880</v>
      </c>
      <c r="O156" s="3">
        <v>9136921000</v>
      </c>
      <c r="P156" s="3">
        <v>18144.02</v>
      </c>
      <c r="Q156" s="3">
        <v>155586600000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4322.3959999999997</v>
      </c>
      <c r="X156" s="3">
        <v>1287153</v>
      </c>
      <c r="Y156" s="3">
        <v>0</v>
      </c>
      <c r="Z156" s="3">
        <v>0</v>
      </c>
      <c r="AA156" s="3">
        <v>269232.2</v>
      </c>
      <c r="AB156" s="3">
        <v>0</v>
      </c>
      <c r="AC156" s="3">
        <v>0</v>
      </c>
      <c r="AD156" s="3">
        <v>27943.99</v>
      </c>
      <c r="AE156" s="3">
        <v>1171665</v>
      </c>
      <c r="AF156" s="3">
        <v>12915.41</v>
      </c>
      <c r="AG156" s="3">
        <v>178.3013</v>
      </c>
      <c r="AH156" s="3">
        <v>0</v>
      </c>
      <c r="AI156" s="3">
        <v>-40583.78</v>
      </c>
      <c r="AJ156" s="3">
        <v>180507.4</v>
      </c>
      <c r="AK156" s="3">
        <v>44216.14</v>
      </c>
      <c r="AL156" s="3">
        <v>146566.6</v>
      </c>
      <c r="AM156" s="3">
        <v>232674.2</v>
      </c>
      <c r="AN156" s="1" t="s">
        <v>86</v>
      </c>
    </row>
    <row r="157" spans="1:40" x14ac:dyDescent="0.3">
      <c r="A157" s="2">
        <v>29650</v>
      </c>
      <c r="B157" s="3">
        <v>164294.1</v>
      </c>
      <c r="C157" s="3">
        <v>1315.107</v>
      </c>
      <c r="D157" s="3">
        <v>53341.31</v>
      </c>
      <c r="E157" s="3">
        <v>57920.54</v>
      </c>
      <c r="F157" s="3">
        <v>11.62438</v>
      </c>
      <c r="G157" s="3">
        <v>-164662.29999999999</v>
      </c>
      <c r="H157" s="3">
        <v>170.44399999999999</v>
      </c>
      <c r="I157" s="3">
        <v>169552500</v>
      </c>
      <c r="J157" s="3">
        <v>0</v>
      </c>
      <c r="K157" s="3">
        <v>0</v>
      </c>
      <c r="L157" s="3">
        <v>102410600</v>
      </c>
      <c r="M157" s="3">
        <v>5883025</v>
      </c>
      <c r="N157" s="3">
        <v>56700960</v>
      </c>
      <c r="O157" s="3">
        <v>9136771000</v>
      </c>
      <c r="P157" s="3">
        <v>17581.439999999999</v>
      </c>
      <c r="Q157" s="3">
        <v>155585800000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309.48829999999998</v>
      </c>
      <c r="X157" s="3">
        <v>1002268</v>
      </c>
      <c r="Y157" s="3">
        <v>0</v>
      </c>
      <c r="Z157" s="3">
        <v>0</v>
      </c>
      <c r="AA157" s="3">
        <v>233964.3</v>
      </c>
      <c r="AB157" s="3">
        <v>0</v>
      </c>
      <c r="AC157" s="3">
        <v>0</v>
      </c>
      <c r="AD157" s="3">
        <v>22101.96</v>
      </c>
      <c r="AE157" s="3">
        <v>917727.5</v>
      </c>
      <c r="AF157" s="3">
        <v>11878.91</v>
      </c>
      <c r="AG157" s="3">
        <v>160.32329999999999</v>
      </c>
      <c r="AH157" s="3">
        <v>0</v>
      </c>
      <c r="AI157" s="3">
        <v>-41335.199999999997</v>
      </c>
      <c r="AJ157" s="3">
        <v>168022.7</v>
      </c>
      <c r="AK157" s="3">
        <v>43295.82</v>
      </c>
      <c r="AL157" s="3">
        <v>122077.8</v>
      </c>
      <c r="AM157" s="3">
        <v>237345.7</v>
      </c>
      <c r="AN157" s="1" t="s">
        <v>72</v>
      </c>
    </row>
    <row r="158" spans="1:40" x14ac:dyDescent="0.3">
      <c r="A158" s="2">
        <v>29651</v>
      </c>
      <c r="B158" s="3">
        <v>164371.70000000001</v>
      </c>
      <c r="C158" s="3">
        <v>1523.8969999999999</v>
      </c>
      <c r="D158" s="3">
        <v>106717</v>
      </c>
      <c r="E158" s="3">
        <v>66311.570000000007</v>
      </c>
      <c r="F158" s="3">
        <v>14.29645</v>
      </c>
      <c r="G158" s="3">
        <v>-147064</v>
      </c>
      <c r="H158" s="3">
        <v>47.330350000000003</v>
      </c>
      <c r="I158" s="3">
        <v>168066100</v>
      </c>
      <c r="J158" s="3">
        <v>0</v>
      </c>
      <c r="K158" s="3">
        <v>0</v>
      </c>
      <c r="L158" s="3">
        <v>102295000</v>
      </c>
      <c r="M158" s="3">
        <v>5815870</v>
      </c>
      <c r="N158" s="3">
        <v>56739280</v>
      </c>
      <c r="O158" s="3">
        <v>9136644000</v>
      </c>
      <c r="P158" s="3">
        <v>17483.169999999998</v>
      </c>
      <c r="Q158" s="3">
        <v>155585200000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123.11369999999999</v>
      </c>
      <c r="X158" s="3">
        <v>1084806</v>
      </c>
      <c r="Y158" s="3">
        <v>0</v>
      </c>
      <c r="Z158" s="3">
        <v>0</v>
      </c>
      <c r="AA158" s="3">
        <v>249655</v>
      </c>
      <c r="AB158" s="3">
        <v>0</v>
      </c>
      <c r="AC158" s="3">
        <v>0</v>
      </c>
      <c r="AD158" s="3">
        <v>23498.86</v>
      </c>
      <c r="AE158" s="3">
        <v>900714.6</v>
      </c>
      <c r="AF158" s="3">
        <v>17594.07</v>
      </c>
      <c r="AG158" s="3">
        <v>192.90049999999999</v>
      </c>
      <c r="AH158" s="3">
        <v>0</v>
      </c>
      <c r="AI158" s="3">
        <v>-41473.22</v>
      </c>
      <c r="AJ158" s="3">
        <v>166022.5</v>
      </c>
      <c r="AK158" s="3">
        <v>42534.68</v>
      </c>
      <c r="AL158" s="3">
        <v>127834.8</v>
      </c>
      <c r="AM158" s="3">
        <v>399883.7</v>
      </c>
      <c r="AN158" s="1" t="s">
        <v>62</v>
      </c>
    </row>
    <row r="159" spans="1:40" x14ac:dyDescent="0.3">
      <c r="A159" s="2">
        <v>29652</v>
      </c>
      <c r="B159" s="3">
        <v>162281.70000000001</v>
      </c>
      <c r="C159" s="3">
        <v>2376.085</v>
      </c>
      <c r="D159" s="3">
        <v>224041.5</v>
      </c>
      <c r="E159" s="3">
        <v>85480.42</v>
      </c>
      <c r="F159" s="3">
        <v>21.992460000000001</v>
      </c>
      <c r="G159" s="3">
        <v>-118017.2</v>
      </c>
      <c r="H159" s="3">
        <v>25.813410000000001</v>
      </c>
      <c r="I159" s="3">
        <v>166159500</v>
      </c>
      <c r="J159" s="3">
        <v>0</v>
      </c>
      <c r="K159" s="3">
        <v>0</v>
      </c>
      <c r="L159" s="3">
        <v>102172700</v>
      </c>
      <c r="M159" s="3">
        <v>5880029</v>
      </c>
      <c r="N159" s="3">
        <v>56785470</v>
      </c>
      <c r="O159" s="3">
        <v>9136543000</v>
      </c>
      <c r="P159" s="3">
        <v>18472.689999999999</v>
      </c>
      <c r="Q159" s="3">
        <v>155584400000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21.516940000000002</v>
      </c>
      <c r="X159" s="3">
        <v>1174395</v>
      </c>
      <c r="Y159" s="3">
        <v>0</v>
      </c>
      <c r="Z159" s="3">
        <v>0</v>
      </c>
      <c r="AA159" s="3">
        <v>291629.8</v>
      </c>
      <c r="AB159" s="3">
        <v>0</v>
      </c>
      <c r="AC159" s="3">
        <v>0</v>
      </c>
      <c r="AD159" s="3">
        <v>25967.54</v>
      </c>
      <c r="AE159" s="3">
        <v>1089644</v>
      </c>
      <c r="AF159" s="3">
        <v>36280.51</v>
      </c>
      <c r="AG159" s="3">
        <v>383.32159999999999</v>
      </c>
      <c r="AH159" s="3">
        <v>0</v>
      </c>
      <c r="AI159" s="3">
        <v>-41216.89</v>
      </c>
      <c r="AJ159" s="3">
        <v>171232.4</v>
      </c>
      <c r="AK159" s="3">
        <v>41618.910000000003</v>
      </c>
      <c r="AL159" s="3">
        <v>125172.6</v>
      </c>
      <c r="AM159" s="3">
        <v>729428.2</v>
      </c>
      <c r="AN159" s="1" t="s">
        <v>70</v>
      </c>
    </row>
    <row r="160" spans="1:40" x14ac:dyDescent="0.3">
      <c r="A160" s="2">
        <v>29653</v>
      </c>
      <c r="B160" s="3">
        <v>162462.5</v>
      </c>
      <c r="C160" s="3">
        <v>2389.268</v>
      </c>
      <c r="D160" s="3">
        <v>342577.7</v>
      </c>
      <c r="E160" s="3">
        <v>104984.5</v>
      </c>
      <c r="F160" s="3">
        <v>31.327590000000001</v>
      </c>
      <c r="G160" s="3">
        <v>-90765.58</v>
      </c>
      <c r="H160" s="3">
        <v>12.57358</v>
      </c>
      <c r="I160" s="3">
        <v>163987500</v>
      </c>
      <c r="J160" s="3">
        <v>0</v>
      </c>
      <c r="K160" s="3">
        <v>0</v>
      </c>
      <c r="L160" s="3">
        <v>102062400</v>
      </c>
      <c r="M160" s="3">
        <v>5989709</v>
      </c>
      <c r="N160" s="3">
        <v>56843710</v>
      </c>
      <c r="O160" s="3">
        <v>9136465000</v>
      </c>
      <c r="P160" s="3">
        <v>19120.59</v>
      </c>
      <c r="Q160" s="3">
        <v>155583800000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13.23983</v>
      </c>
      <c r="X160" s="3">
        <v>1207752</v>
      </c>
      <c r="Y160" s="3">
        <v>0</v>
      </c>
      <c r="Z160" s="3">
        <v>0</v>
      </c>
      <c r="AA160" s="3">
        <v>310980</v>
      </c>
      <c r="AB160" s="3">
        <v>0</v>
      </c>
      <c r="AC160" s="3">
        <v>0</v>
      </c>
      <c r="AD160" s="3">
        <v>26491.78</v>
      </c>
      <c r="AE160" s="3">
        <v>1091037</v>
      </c>
      <c r="AF160" s="3">
        <v>44217.9</v>
      </c>
      <c r="AG160" s="3">
        <v>372.51049999999998</v>
      </c>
      <c r="AH160" s="3">
        <v>0</v>
      </c>
      <c r="AI160" s="3">
        <v>-41247.06</v>
      </c>
      <c r="AJ160" s="3">
        <v>179053.8</v>
      </c>
      <c r="AK160" s="3">
        <v>41013.69</v>
      </c>
      <c r="AL160" s="3">
        <v>120937.9</v>
      </c>
      <c r="AM160" s="3">
        <v>961545.4</v>
      </c>
      <c r="AN160" s="1" t="s">
        <v>52</v>
      </c>
    </row>
    <row r="161" spans="1:40" x14ac:dyDescent="0.3">
      <c r="A161" s="2">
        <v>29654</v>
      </c>
      <c r="B161" s="3">
        <v>162660.4</v>
      </c>
      <c r="C161" s="3">
        <v>2382.6210000000001</v>
      </c>
      <c r="D161" s="3">
        <v>488766.6</v>
      </c>
      <c r="E161" s="3">
        <v>128604.6</v>
      </c>
      <c r="F161" s="3">
        <v>42.744439999999997</v>
      </c>
      <c r="G161" s="3">
        <v>-66896.03</v>
      </c>
      <c r="H161" s="3">
        <v>0</v>
      </c>
      <c r="I161" s="3">
        <v>161447700</v>
      </c>
      <c r="J161" s="3">
        <v>0</v>
      </c>
      <c r="K161" s="3">
        <v>0</v>
      </c>
      <c r="L161" s="3">
        <v>101959200</v>
      </c>
      <c r="M161" s="3">
        <v>6172967</v>
      </c>
      <c r="N161" s="3">
        <v>56922540</v>
      </c>
      <c r="O161" s="3">
        <v>9136402000</v>
      </c>
      <c r="P161" s="3">
        <v>20839.29</v>
      </c>
      <c r="Q161" s="3">
        <v>155583200000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12.57358</v>
      </c>
      <c r="X161" s="3">
        <v>1264165</v>
      </c>
      <c r="Y161" s="3">
        <v>0</v>
      </c>
      <c r="Z161" s="3">
        <v>0</v>
      </c>
      <c r="AA161" s="3">
        <v>339251</v>
      </c>
      <c r="AB161" s="3">
        <v>0</v>
      </c>
      <c r="AC161" s="3">
        <v>0</v>
      </c>
      <c r="AD161" s="3">
        <v>28452.31</v>
      </c>
      <c r="AE161" s="3">
        <v>1119153</v>
      </c>
      <c r="AF161" s="3">
        <v>59588.78</v>
      </c>
      <c r="AG161" s="3">
        <v>375.53640000000001</v>
      </c>
      <c r="AH161" s="3">
        <v>0</v>
      </c>
      <c r="AI161" s="3">
        <v>-41228.19</v>
      </c>
      <c r="AJ161" s="3">
        <v>194737.1</v>
      </c>
      <c r="AK161" s="3">
        <v>40904.629999999997</v>
      </c>
      <c r="AL161" s="3">
        <v>116022.2</v>
      </c>
      <c r="AM161" s="3">
        <v>1272888</v>
      </c>
      <c r="AN161" s="1" t="s">
        <v>50</v>
      </c>
    </row>
    <row r="162" spans="1:40" x14ac:dyDescent="0.3">
      <c r="A162" s="2">
        <v>29655</v>
      </c>
      <c r="B162" s="3">
        <v>163871.4</v>
      </c>
      <c r="C162" s="3">
        <v>8511.3719999999994</v>
      </c>
      <c r="D162" s="3">
        <v>996389</v>
      </c>
      <c r="E162" s="3">
        <v>224948.2</v>
      </c>
      <c r="F162" s="3">
        <v>112.9727</v>
      </c>
      <c r="G162" s="3">
        <v>52237.38</v>
      </c>
      <c r="H162" s="3">
        <v>517158.3</v>
      </c>
      <c r="I162" s="3">
        <v>159083100</v>
      </c>
      <c r="J162" s="3">
        <v>0</v>
      </c>
      <c r="K162" s="3">
        <v>0</v>
      </c>
      <c r="L162" s="3">
        <v>102379900</v>
      </c>
      <c r="M162" s="3">
        <v>7022547</v>
      </c>
      <c r="N162" s="3">
        <v>57076140</v>
      </c>
      <c r="O162" s="3">
        <v>9136538000</v>
      </c>
      <c r="P162" s="3">
        <v>26107</v>
      </c>
      <c r="Q162" s="3">
        <v>155584600000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1050219</v>
      </c>
      <c r="Y162" s="3">
        <v>0</v>
      </c>
      <c r="Z162" s="3">
        <v>0</v>
      </c>
      <c r="AA162" s="3">
        <v>178344</v>
      </c>
      <c r="AB162" s="3">
        <v>0</v>
      </c>
      <c r="AC162" s="3">
        <v>0</v>
      </c>
      <c r="AD162" s="3">
        <v>24734.83</v>
      </c>
      <c r="AE162" s="3">
        <v>657616.19999999995</v>
      </c>
      <c r="AF162" s="3">
        <v>229041.8</v>
      </c>
      <c r="AG162" s="3">
        <v>1052.3389999999999</v>
      </c>
      <c r="AH162" s="3">
        <v>0</v>
      </c>
      <c r="AI162" s="3">
        <v>-40808.400000000001</v>
      </c>
      <c r="AJ162" s="3">
        <v>348113.6</v>
      </c>
      <c r="AK162" s="3">
        <v>45646.68</v>
      </c>
      <c r="AL162" s="3">
        <v>194628.1</v>
      </c>
      <c r="AM162" s="3">
        <v>3233454</v>
      </c>
      <c r="AN162" s="1" t="s">
        <v>96</v>
      </c>
    </row>
    <row r="163" spans="1:40" x14ac:dyDescent="0.3">
      <c r="A163" s="2">
        <v>29656</v>
      </c>
      <c r="B163" s="3">
        <v>159941.1</v>
      </c>
      <c r="C163" s="3">
        <v>516.64840000000004</v>
      </c>
      <c r="D163" s="3">
        <v>148975.79999999999</v>
      </c>
      <c r="E163" s="3">
        <v>143351.79999999999</v>
      </c>
      <c r="F163" s="3">
        <v>31.576039999999999</v>
      </c>
      <c r="G163" s="3">
        <v>-160876.4</v>
      </c>
      <c r="H163" s="3">
        <v>18966.16</v>
      </c>
      <c r="I163" s="3">
        <v>157840300</v>
      </c>
      <c r="J163" s="3">
        <v>0</v>
      </c>
      <c r="K163" s="3">
        <v>0</v>
      </c>
      <c r="L163" s="3">
        <v>102021300</v>
      </c>
      <c r="M163" s="3">
        <v>6874429</v>
      </c>
      <c r="N163" s="3">
        <v>57185770</v>
      </c>
      <c r="O163" s="3">
        <v>9136407000</v>
      </c>
      <c r="P163" s="3">
        <v>22601.95</v>
      </c>
      <c r="Q163" s="3">
        <v>155583700000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498192.2</v>
      </c>
      <c r="X163" s="3">
        <v>760135</v>
      </c>
      <c r="Y163" s="3">
        <v>0</v>
      </c>
      <c r="Z163" s="3">
        <v>0</v>
      </c>
      <c r="AA163" s="3">
        <v>439907</v>
      </c>
      <c r="AB163" s="3">
        <v>0</v>
      </c>
      <c r="AC163" s="3">
        <v>0</v>
      </c>
      <c r="AD163" s="3">
        <v>28296.87</v>
      </c>
      <c r="AE163" s="3">
        <v>1252496</v>
      </c>
      <c r="AF163" s="3">
        <v>20556.22</v>
      </c>
      <c r="AG163" s="3">
        <v>69.954359999999994</v>
      </c>
      <c r="AH163" s="3">
        <v>0</v>
      </c>
      <c r="AI163" s="3">
        <v>-40840.86</v>
      </c>
      <c r="AJ163" s="3">
        <v>250012.2</v>
      </c>
      <c r="AK163" s="3">
        <v>41816.03</v>
      </c>
      <c r="AL163" s="3">
        <v>140485.29999999999</v>
      </c>
      <c r="AM163" s="3">
        <v>482116.6</v>
      </c>
      <c r="AN163" s="1" t="s">
        <v>79</v>
      </c>
    </row>
    <row r="164" spans="1:40" x14ac:dyDescent="0.3">
      <c r="A164" s="2">
        <v>29657</v>
      </c>
      <c r="B164" s="3">
        <v>161029.70000000001</v>
      </c>
      <c r="C164" s="3">
        <v>5438.7669999999998</v>
      </c>
      <c r="D164" s="3">
        <v>619300</v>
      </c>
      <c r="E164" s="3">
        <v>214714.9</v>
      </c>
      <c r="F164" s="3">
        <v>104.1472</v>
      </c>
      <c r="G164" s="3">
        <v>-28286.080000000002</v>
      </c>
      <c r="H164" s="3">
        <v>518040.9</v>
      </c>
      <c r="I164" s="3">
        <v>156959100</v>
      </c>
      <c r="J164" s="3">
        <v>0</v>
      </c>
      <c r="K164" s="3">
        <v>0</v>
      </c>
      <c r="L164" s="3">
        <v>102415600</v>
      </c>
      <c r="M164" s="3">
        <v>7232280</v>
      </c>
      <c r="N164" s="3">
        <v>57375620</v>
      </c>
      <c r="O164" s="3">
        <v>9136403000</v>
      </c>
      <c r="P164" s="3">
        <v>26120.59</v>
      </c>
      <c r="Q164" s="3">
        <v>155584800000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678605.5</v>
      </c>
      <c r="Y164" s="3">
        <v>0</v>
      </c>
      <c r="Z164" s="3">
        <v>0</v>
      </c>
      <c r="AA164" s="3">
        <v>116876.1</v>
      </c>
      <c r="AB164" s="3">
        <v>0</v>
      </c>
      <c r="AC164" s="3">
        <v>0</v>
      </c>
      <c r="AD164" s="3">
        <v>15900.64</v>
      </c>
      <c r="AE164" s="3">
        <v>575301.4</v>
      </c>
      <c r="AF164" s="3">
        <v>137916.70000000001</v>
      </c>
      <c r="AG164" s="3">
        <v>655.48559999999998</v>
      </c>
      <c r="AH164" s="3">
        <v>0</v>
      </c>
      <c r="AI164" s="3">
        <v>-41723.74</v>
      </c>
      <c r="AJ164" s="3">
        <v>315429.09999999998</v>
      </c>
      <c r="AK164" s="3">
        <v>44315.71</v>
      </c>
      <c r="AL164" s="3">
        <v>125680.3</v>
      </c>
      <c r="AM164" s="3">
        <v>2143348</v>
      </c>
      <c r="AN164" s="1" t="s">
        <v>77</v>
      </c>
    </row>
    <row r="165" spans="1:40" x14ac:dyDescent="0.3">
      <c r="A165" s="2">
        <v>29658</v>
      </c>
      <c r="B165" s="3">
        <v>160082.1</v>
      </c>
      <c r="C165" s="3">
        <v>602.64670000000001</v>
      </c>
      <c r="D165" s="3">
        <v>201386.3</v>
      </c>
      <c r="E165" s="3">
        <v>157930.6</v>
      </c>
      <c r="F165" s="3">
        <v>39.181480000000001</v>
      </c>
      <c r="G165" s="3">
        <v>-149771.29999999999</v>
      </c>
      <c r="H165" s="3">
        <v>23496.34</v>
      </c>
      <c r="I165" s="3">
        <v>155606600</v>
      </c>
      <c r="J165" s="3">
        <v>0</v>
      </c>
      <c r="K165" s="3">
        <v>0</v>
      </c>
      <c r="L165" s="3">
        <v>101995500</v>
      </c>
      <c r="M165" s="3">
        <v>7132160</v>
      </c>
      <c r="N165" s="3">
        <v>57506290</v>
      </c>
      <c r="O165" s="3">
        <v>9136264000</v>
      </c>
      <c r="P165" s="3">
        <v>23923.66</v>
      </c>
      <c r="Q165" s="3">
        <v>155583900000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494544.5</v>
      </c>
      <c r="X165" s="3">
        <v>735037.7</v>
      </c>
      <c r="Y165" s="3">
        <v>0</v>
      </c>
      <c r="Z165" s="3">
        <v>0</v>
      </c>
      <c r="AA165" s="3">
        <v>500782.4</v>
      </c>
      <c r="AB165" s="3">
        <v>0</v>
      </c>
      <c r="AC165" s="3">
        <v>0</v>
      </c>
      <c r="AD165" s="3">
        <v>27849.47</v>
      </c>
      <c r="AE165" s="3">
        <v>1394863</v>
      </c>
      <c r="AF165" s="3">
        <v>37006.43</v>
      </c>
      <c r="AG165" s="3">
        <v>115.4473</v>
      </c>
      <c r="AH165" s="3">
        <v>0</v>
      </c>
      <c r="AI165" s="3">
        <v>-40772.99</v>
      </c>
      <c r="AJ165" s="3">
        <v>253605.1</v>
      </c>
      <c r="AK165" s="3">
        <v>42872.6</v>
      </c>
      <c r="AL165" s="3">
        <v>123055.8</v>
      </c>
      <c r="AM165" s="3">
        <v>616690.1</v>
      </c>
      <c r="AN165" s="1" t="s">
        <v>73</v>
      </c>
    </row>
    <row r="166" spans="1:40" x14ac:dyDescent="0.3">
      <c r="A166" s="2">
        <v>29659</v>
      </c>
      <c r="B166" s="3">
        <v>169291.3</v>
      </c>
      <c r="C166" s="3">
        <v>25.40344</v>
      </c>
      <c r="D166" s="3">
        <v>37625.57</v>
      </c>
      <c r="E166" s="3">
        <v>107114.8</v>
      </c>
      <c r="F166" s="3">
        <v>20.882370000000002</v>
      </c>
      <c r="G166" s="3">
        <v>-189746.2</v>
      </c>
      <c r="H166" s="3">
        <v>724.29639999999995</v>
      </c>
      <c r="I166" s="3">
        <v>154552100</v>
      </c>
      <c r="J166" s="3">
        <v>0</v>
      </c>
      <c r="K166" s="3">
        <v>0</v>
      </c>
      <c r="L166" s="3">
        <v>101902300</v>
      </c>
      <c r="M166" s="3">
        <v>6621438</v>
      </c>
      <c r="N166" s="3">
        <v>57587160</v>
      </c>
      <c r="O166" s="3">
        <v>9136084000</v>
      </c>
      <c r="P166" s="3">
        <v>21647.96</v>
      </c>
      <c r="Q166" s="3">
        <v>155583200000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22772.04</v>
      </c>
      <c r="X166" s="3">
        <v>944908.3</v>
      </c>
      <c r="Y166" s="3">
        <v>0</v>
      </c>
      <c r="Z166" s="3">
        <v>0</v>
      </c>
      <c r="AA166" s="3">
        <v>382115.3</v>
      </c>
      <c r="AB166" s="3">
        <v>0</v>
      </c>
      <c r="AC166" s="3">
        <v>0</v>
      </c>
      <c r="AD166" s="3">
        <v>22319.64</v>
      </c>
      <c r="AE166" s="3">
        <v>843292.1</v>
      </c>
      <c r="AF166" s="3">
        <v>8383.23</v>
      </c>
      <c r="AG166" s="3">
        <v>0.4461599</v>
      </c>
      <c r="AH166" s="3">
        <v>0</v>
      </c>
      <c r="AI166" s="3">
        <v>-41522.239999999998</v>
      </c>
      <c r="AJ166" s="3">
        <v>197595.1</v>
      </c>
      <c r="AK166" s="3">
        <v>42669.04</v>
      </c>
      <c r="AL166" s="3">
        <v>116993.1</v>
      </c>
      <c r="AM166" s="3">
        <v>109585.5</v>
      </c>
      <c r="AN166" s="1" t="s">
        <v>48</v>
      </c>
    </row>
    <row r="167" spans="1:40" x14ac:dyDescent="0.3">
      <c r="A167" s="2">
        <v>29660</v>
      </c>
      <c r="B167" s="3">
        <v>186947.4</v>
      </c>
      <c r="C167" s="3">
        <v>4625.0370000000003</v>
      </c>
      <c r="D167" s="3">
        <v>247080.6</v>
      </c>
      <c r="E167" s="3">
        <v>163134.6</v>
      </c>
      <c r="F167" s="3">
        <v>41.076749999999997</v>
      </c>
      <c r="G167" s="3">
        <v>-113891.7</v>
      </c>
      <c r="H167" s="3">
        <v>517233.7</v>
      </c>
      <c r="I167" s="3">
        <v>154490800</v>
      </c>
      <c r="J167" s="3">
        <v>0</v>
      </c>
      <c r="K167" s="3">
        <v>0</v>
      </c>
      <c r="L167" s="3">
        <v>102207600</v>
      </c>
      <c r="M167" s="3">
        <v>6902660</v>
      </c>
      <c r="N167" s="3">
        <v>57692120</v>
      </c>
      <c r="O167" s="3">
        <v>9135991000</v>
      </c>
      <c r="P167" s="3">
        <v>23973.01</v>
      </c>
      <c r="Q167" s="3">
        <v>155583800000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617793.69999999995</v>
      </c>
      <c r="Y167" s="3">
        <v>0</v>
      </c>
      <c r="Z167" s="3">
        <v>0</v>
      </c>
      <c r="AA167" s="3">
        <v>119094.9</v>
      </c>
      <c r="AB167" s="3">
        <v>0</v>
      </c>
      <c r="AC167" s="3">
        <v>0</v>
      </c>
      <c r="AD167" s="3">
        <v>14894.89</v>
      </c>
      <c r="AE167" s="3">
        <v>581396</v>
      </c>
      <c r="AF167" s="3">
        <v>42256.51</v>
      </c>
      <c r="AG167" s="3">
        <v>533.36030000000005</v>
      </c>
      <c r="AH167" s="3">
        <v>0</v>
      </c>
      <c r="AI167" s="3">
        <v>-41677.83</v>
      </c>
      <c r="AJ167" s="3">
        <v>226740.3</v>
      </c>
      <c r="AK167" s="3">
        <v>44346.13</v>
      </c>
      <c r="AL167" s="3">
        <v>121978.1</v>
      </c>
      <c r="AM167" s="3">
        <v>1367683</v>
      </c>
      <c r="AN167" s="1" t="s">
        <v>63</v>
      </c>
    </row>
    <row r="168" spans="1:40" x14ac:dyDescent="0.3">
      <c r="A168" s="2">
        <v>29661</v>
      </c>
      <c r="B168" s="3">
        <v>184036.7</v>
      </c>
      <c r="C168" s="3">
        <v>29.40869</v>
      </c>
      <c r="D168" s="3">
        <v>15329.27</v>
      </c>
      <c r="E168" s="3">
        <v>94149.73</v>
      </c>
      <c r="F168" s="3">
        <v>19.376429999999999</v>
      </c>
      <c r="G168" s="3">
        <v>-176833</v>
      </c>
      <c r="H168" s="3">
        <v>49187.85</v>
      </c>
      <c r="I168" s="3">
        <v>153944900</v>
      </c>
      <c r="J168" s="3">
        <v>0</v>
      </c>
      <c r="K168" s="3">
        <v>0</v>
      </c>
      <c r="L168" s="3">
        <v>101835800</v>
      </c>
      <c r="M168" s="3">
        <v>6610171</v>
      </c>
      <c r="N168" s="3">
        <v>57778140</v>
      </c>
      <c r="O168" s="3">
        <v>9135816000</v>
      </c>
      <c r="P168" s="3">
        <v>21161.7</v>
      </c>
      <c r="Q168" s="3">
        <v>155583000000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468045.9</v>
      </c>
      <c r="X168" s="3">
        <v>507898.9</v>
      </c>
      <c r="Y168" s="3">
        <v>0</v>
      </c>
      <c r="Z168" s="3">
        <v>0</v>
      </c>
      <c r="AA168" s="3">
        <v>407946.1</v>
      </c>
      <c r="AB168" s="3">
        <v>0</v>
      </c>
      <c r="AC168" s="3">
        <v>0</v>
      </c>
      <c r="AD168" s="3">
        <v>22943.279999999999</v>
      </c>
      <c r="AE168" s="3">
        <v>1047651</v>
      </c>
      <c r="AF168" s="3">
        <v>6772.7719999999999</v>
      </c>
      <c r="AG168" s="3">
        <v>1.3598300000000001</v>
      </c>
      <c r="AH168" s="3">
        <v>0</v>
      </c>
      <c r="AI168" s="3">
        <v>-41291.82</v>
      </c>
      <c r="AJ168" s="3">
        <v>197224.8</v>
      </c>
      <c r="AK168" s="3">
        <v>43288.61</v>
      </c>
      <c r="AL168" s="3">
        <v>111381.4</v>
      </c>
      <c r="AM168" s="3">
        <v>37985.86</v>
      </c>
      <c r="AN168" s="1" t="s">
        <v>55</v>
      </c>
    </row>
    <row r="169" spans="1:40" x14ac:dyDescent="0.3">
      <c r="A169" s="2">
        <v>29662</v>
      </c>
      <c r="B169" s="3">
        <v>174561.3</v>
      </c>
      <c r="C169" s="3">
        <v>3047.51</v>
      </c>
      <c r="D169" s="3">
        <v>34407.370000000003</v>
      </c>
      <c r="E169" s="3">
        <v>93837.98</v>
      </c>
      <c r="F169" s="3">
        <v>20.240880000000001</v>
      </c>
      <c r="G169" s="3">
        <v>-175731.7</v>
      </c>
      <c r="H169" s="3">
        <v>519978.9</v>
      </c>
      <c r="I169" s="3">
        <v>154979100</v>
      </c>
      <c r="J169" s="3">
        <v>0</v>
      </c>
      <c r="K169" s="3">
        <v>0</v>
      </c>
      <c r="L169" s="3">
        <v>102071900</v>
      </c>
      <c r="M169" s="3">
        <v>6399506</v>
      </c>
      <c r="N169" s="3">
        <v>57675260</v>
      </c>
      <c r="O169" s="3">
        <v>9135818000</v>
      </c>
      <c r="P169" s="3">
        <v>20554.37</v>
      </c>
      <c r="Q169" s="3">
        <v>155583500000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515384.8</v>
      </c>
      <c r="Y169" s="3">
        <v>0</v>
      </c>
      <c r="Z169" s="3">
        <v>0</v>
      </c>
      <c r="AA169" s="3">
        <v>106407.9</v>
      </c>
      <c r="AB169" s="3">
        <v>0</v>
      </c>
      <c r="AC169" s="3">
        <v>0</v>
      </c>
      <c r="AD169" s="3">
        <v>12519.77</v>
      </c>
      <c r="AE169" s="3">
        <v>407580.1</v>
      </c>
      <c r="AF169" s="3">
        <v>10584.03</v>
      </c>
      <c r="AG169" s="3">
        <v>284.5616</v>
      </c>
      <c r="AH169" s="3">
        <v>0</v>
      </c>
      <c r="AI169" s="3">
        <v>-42155.64</v>
      </c>
      <c r="AJ169" s="3">
        <v>184974</v>
      </c>
      <c r="AK169" s="3">
        <v>55811.18</v>
      </c>
      <c r="AL169" s="3">
        <v>288015.40000000002</v>
      </c>
      <c r="AM169" s="3">
        <v>422160.2</v>
      </c>
      <c r="AN169" s="1" t="s">
        <v>65</v>
      </c>
    </row>
    <row r="170" spans="1:40" x14ac:dyDescent="0.3">
      <c r="A170" s="2">
        <v>29663</v>
      </c>
      <c r="B170" s="3">
        <v>164425.29999999999</v>
      </c>
      <c r="C170" s="3">
        <v>8268.6630000000005</v>
      </c>
      <c r="D170" s="3">
        <v>817828.9</v>
      </c>
      <c r="E170" s="3">
        <v>209420.5</v>
      </c>
      <c r="F170" s="3">
        <v>85.267080000000007</v>
      </c>
      <c r="G170" s="3">
        <v>16576.310000000001</v>
      </c>
      <c r="H170" s="3">
        <v>534768.80000000005</v>
      </c>
      <c r="I170" s="3">
        <v>156303200</v>
      </c>
      <c r="J170" s="3">
        <v>0</v>
      </c>
      <c r="K170" s="3">
        <v>0</v>
      </c>
      <c r="L170" s="3">
        <v>102111000</v>
      </c>
      <c r="M170" s="3">
        <v>7114496</v>
      </c>
      <c r="N170" s="3">
        <v>57838550</v>
      </c>
      <c r="O170" s="3">
        <v>9135845000</v>
      </c>
      <c r="P170" s="3">
        <v>25811.599999999999</v>
      </c>
      <c r="Q170" s="3">
        <v>155584700000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962335.7</v>
      </c>
      <c r="Y170" s="3">
        <v>0</v>
      </c>
      <c r="Z170" s="3">
        <v>0</v>
      </c>
      <c r="AA170" s="3">
        <v>337051.7</v>
      </c>
      <c r="AB170" s="3">
        <v>0</v>
      </c>
      <c r="AC170" s="3">
        <v>0</v>
      </c>
      <c r="AD170" s="3">
        <v>25321.41</v>
      </c>
      <c r="AE170" s="3">
        <v>1388876</v>
      </c>
      <c r="AF170" s="3">
        <v>193518.2</v>
      </c>
      <c r="AG170" s="3">
        <v>1024.1959999999999</v>
      </c>
      <c r="AH170" s="3">
        <v>0</v>
      </c>
      <c r="AI170" s="3">
        <v>-40518.79</v>
      </c>
      <c r="AJ170" s="3">
        <v>283683.7</v>
      </c>
      <c r="AK170" s="3">
        <v>43539.89</v>
      </c>
      <c r="AL170" s="3">
        <v>120523.5</v>
      </c>
      <c r="AM170" s="3">
        <v>2581298</v>
      </c>
      <c r="AN170" s="1" t="s">
        <v>51</v>
      </c>
    </row>
    <row r="171" spans="1:40" x14ac:dyDescent="0.3">
      <c r="A171" s="2">
        <v>29664</v>
      </c>
      <c r="B171" s="3">
        <v>163952.9</v>
      </c>
      <c r="C171" s="3">
        <v>11534.23</v>
      </c>
      <c r="D171" s="3">
        <v>678882</v>
      </c>
      <c r="E171" s="3">
        <v>223368.5</v>
      </c>
      <c r="F171" s="3">
        <v>93.986509999999996</v>
      </c>
      <c r="G171" s="3">
        <v>-31298</v>
      </c>
      <c r="H171" s="3">
        <v>534873.1</v>
      </c>
      <c r="I171" s="3">
        <v>167898100</v>
      </c>
      <c r="J171" s="3">
        <v>0</v>
      </c>
      <c r="K171" s="3">
        <v>0</v>
      </c>
      <c r="L171" s="3">
        <v>102678300</v>
      </c>
      <c r="M171" s="3">
        <v>7449891</v>
      </c>
      <c r="N171" s="3">
        <v>58008110</v>
      </c>
      <c r="O171" s="3">
        <v>9135831000</v>
      </c>
      <c r="P171" s="3">
        <v>27064.12</v>
      </c>
      <c r="Q171" s="3">
        <v>155589800000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745551.3</v>
      </c>
      <c r="Y171" s="3">
        <v>0</v>
      </c>
      <c r="Z171" s="3">
        <v>0</v>
      </c>
      <c r="AA171" s="3">
        <v>37966.49</v>
      </c>
      <c r="AB171" s="3">
        <v>0</v>
      </c>
      <c r="AC171" s="3">
        <v>0</v>
      </c>
      <c r="AD171" s="3">
        <v>16678.14</v>
      </c>
      <c r="AE171" s="3">
        <v>648575.6</v>
      </c>
      <c r="AF171" s="3">
        <v>201188.6</v>
      </c>
      <c r="AG171" s="3">
        <v>1455.172</v>
      </c>
      <c r="AH171" s="3">
        <v>0</v>
      </c>
      <c r="AI171" s="3">
        <v>-41409.01</v>
      </c>
      <c r="AJ171" s="3">
        <v>290781.90000000002</v>
      </c>
      <c r="AK171" s="3">
        <v>45573.16</v>
      </c>
      <c r="AL171" s="3">
        <v>121342.39999999999</v>
      </c>
      <c r="AM171" s="3">
        <v>2321743</v>
      </c>
      <c r="AN171" s="1" t="s">
        <v>49</v>
      </c>
    </row>
    <row r="172" spans="1:40" x14ac:dyDescent="0.3">
      <c r="A172" s="2">
        <v>29665</v>
      </c>
      <c r="B172" s="3">
        <v>160342.20000000001</v>
      </c>
      <c r="C172" s="3">
        <v>4420.7079999999996</v>
      </c>
      <c r="D172" s="3">
        <v>77539.259999999995</v>
      </c>
      <c r="E172" s="3">
        <v>151851.20000000001</v>
      </c>
      <c r="F172" s="3">
        <v>34.507779999999997</v>
      </c>
      <c r="G172" s="3">
        <v>-182644.7</v>
      </c>
      <c r="H172" s="3">
        <v>534867.6</v>
      </c>
      <c r="I172" s="3">
        <v>174193100</v>
      </c>
      <c r="J172" s="3">
        <v>0</v>
      </c>
      <c r="K172" s="3">
        <v>0</v>
      </c>
      <c r="L172" s="3">
        <v>102824400</v>
      </c>
      <c r="M172" s="3">
        <v>7333038</v>
      </c>
      <c r="N172" s="3">
        <v>58116080</v>
      </c>
      <c r="O172" s="3">
        <v>9135681000</v>
      </c>
      <c r="P172" s="3">
        <v>23490.27</v>
      </c>
      <c r="Q172" s="3">
        <v>155592100000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500051.20000000001</v>
      </c>
      <c r="Y172" s="3">
        <v>0</v>
      </c>
      <c r="Z172" s="3">
        <v>0</v>
      </c>
      <c r="AA172" s="3">
        <v>9394.0130000000008</v>
      </c>
      <c r="AB172" s="3">
        <v>0</v>
      </c>
      <c r="AC172" s="3">
        <v>0</v>
      </c>
      <c r="AD172" s="3">
        <v>11490.46</v>
      </c>
      <c r="AE172" s="3">
        <v>390671.1</v>
      </c>
      <c r="AF172" s="3">
        <v>43631.53</v>
      </c>
      <c r="AG172" s="3">
        <v>537.97109999999998</v>
      </c>
      <c r="AH172" s="3">
        <v>0</v>
      </c>
      <c r="AI172" s="3">
        <v>-41567.279999999999</v>
      </c>
      <c r="AJ172" s="3">
        <v>241401.9</v>
      </c>
      <c r="AK172" s="3">
        <v>47195.75</v>
      </c>
      <c r="AL172" s="3">
        <v>133539.20000000001</v>
      </c>
      <c r="AM172" s="3">
        <v>537599.30000000005</v>
      </c>
      <c r="AN172" s="1" t="s">
        <v>85</v>
      </c>
    </row>
    <row r="173" spans="1:40" x14ac:dyDescent="0.3">
      <c r="A173" s="2">
        <v>29666</v>
      </c>
      <c r="B173" s="3">
        <v>162422.39999999999</v>
      </c>
      <c r="C173" s="3">
        <v>3126.9059999999999</v>
      </c>
      <c r="D173" s="3">
        <v>49578.02</v>
      </c>
      <c r="E173" s="3">
        <v>127797.9</v>
      </c>
      <c r="F173" s="3">
        <v>41.282490000000003</v>
      </c>
      <c r="G173" s="3">
        <v>-178447.8</v>
      </c>
      <c r="H173" s="3">
        <v>534867.6</v>
      </c>
      <c r="I173" s="3">
        <v>185435900</v>
      </c>
      <c r="J173" s="3">
        <v>0</v>
      </c>
      <c r="K173" s="3">
        <v>0</v>
      </c>
      <c r="L173" s="3">
        <v>102950500</v>
      </c>
      <c r="M173" s="3">
        <v>7187921</v>
      </c>
      <c r="N173" s="3">
        <v>58228250</v>
      </c>
      <c r="O173" s="3">
        <v>9135516000</v>
      </c>
      <c r="P173" s="3">
        <v>22545.040000000001</v>
      </c>
      <c r="Q173" s="3">
        <v>155595800000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586072.6</v>
      </c>
      <c r="Y173" s="3">
        <v>0</v>
      </c>
      <c r="Z173" s="3">
        <v>0</v>
      </c>
      <c r="AA173" s="3">
        <v>2062.7840000000001</v>
      </c>
      <c r="AB173" s="3">
        <v>0</v>
      </c>
      <c r="AC173" s="3">
        <v>0</v>
      </c>
      <c r="AD173" s="3">
        <v>13393.15</v>
      </c>
      <c r="AE173" s="3">
        <v>377285.3</v>
      </c>
      <c r="AF173" s="3">
        <v>24951.16</v>
      </c>
      <c r="AG173" s="3">
        <v>273.95190000000002</v>
      </c>
      <c r="AH173" s="3">
        <v>0</v>
      </c>
      <c r="AI173" s="3">
        <v>-41532.61</v>
      </c>
      <c r="AJ173" s="3">
        <v>228435.7</v>
      </c>
      <c r="AK173" s="3">
        <v>46304.05</v>
      </c>
      <c r="AL173" s="3">
        <v>116381</v>
      </c>
      <c r="AM173" s="3">
        <v>397188.7</v>
      </c>
      <c r="AN173" s="1" t="s">
        <v>55</v>
      </c>
    </row>
    <row r="174" spans="1:40" x14ac:dyDescent="0.3">
      <c r="A174" s="2">
        <v>29667</v>
      </c>
      <c r="B174" s="3">
        <v>160148.1</v>
      </c>
      <c r="C174" s="3">
        <v>4418.3429999999998</v>
      </c>
      <c r="D174" s="3">
        <v>186946</v>
      </c>
      <c r="E174" s="3">
        <v>145061.4</v>
      </c>
      <c r="F174" s="3">
        <v>33.111280000000001</v>
      </c>
      <c r="G174" s="3">
        <v>-140406.6</v>
      </c>
      <c r="H174" s="3">
        <v>13232.9</v>
      </c>
      <c r="I174" s="3">
        <v>183510100</v>
      </c>
      <c r="J174" s="3">
        <v>0</v>
      </c>
      <c r="K174" s="3">
        <v>0</v>
      </c>
      <c r="L174" s="3">
        <v>102905900</v>
      </c>
      <c r="M174" s="3">
        <v>7221368</v>
      </c>
      <c r="N174" s="3">
        <v>58310960</v>
      </c>
      <c r="O174" s="3">
        <v>9135410000</v>
      </c>
      <c r="P174" s="3">
        <v>22508.959999999999</v>
      </c>
      <c r="Q174" s="3">
        <v>155594800000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521634.7</v>
      </c>
      <c r="X174" s="3">
        <v>1146156</v>
      </c>
      <c r="Y174" s="3">
        <v>0</v>
      </c>
      <c r="Z174" s="3">
        <v>0</v>
      </c>
      <c r="AA174" s="3">
        <v>180785</v>
      </c>
      <c r="AB174" s="3">
        <v>0</v>
      </c>
      <c r="AC174" s="3">
        <v>0</v>
      </c>
      <c r="AD174" s="3">
        <v>36191.61</v>
      </c>
      <c r="AE174" s="3">
        <v>1465897</v>
      </c>
      <c r="AF174" s="3">
        <v>48877.2</v>
      </c>
      <c r="AG174" s="3">
        <v>564.23580000000004</v>
      </c>
      <c r="AH174" s="3">
        <v>0</v>
      </c>
      <c r="AI174" s="3">
        <v>-40014.43</v>
      </c>
      <c r="AJ174" s="3">
        <v>234442.6</v>
      </c>
      <c r="AK174" s="3">
        <v>42015.519999999997</v>
      </c>
      <c r="AL174" s="3">
        <v>151849</v>
      </c>
      <c r="AM174" s="3">
        <v>774661</v>
      </c>
      <c r="AN174" s="1" t="s">
        <v>101</v>
      </c>
    </row>
    <row r="175" spans="1:40" x14ac:dyDescent="0.3">
      <c r="A175" s="2">
        <v>29668</v>
      </c>
      <c r="B175" s="3">
        <v>160094.29999999999</v>
      </c>
      <c r="C175" s="3">
        <v>1957.643</v>
      </c>
      <c r="D175" s="3">
        <v>202917.6</v>
      </c>
      <c r="E175" s="3">
        <v>144222.20000000001</v>
      </c>
      <c r="F175" s="3">
        <v>37.845770000000002</v>
      </c>
      <c r="G175" s="3">
        <v>-132729.29999999999</v>
      </c>
      <c r="H175" s="3">
        <v>136.68719999999999</v>
      </c>
      <c r="I175" s="3">
        <v>181476900</v>
      </c>
      <c r="J175" s="3">
        <v>0</v>
      </c>
      <c r="K175" s="3">
        <v>0</v>
      </c>
      <c r="L175" s="3">
        <v>102798400</v>
      </c>
      <c r="M175" s="3">
        <v>7180962</v>
      </c>
      <c r="N175" s="3">
        <v>58414820</v>
      </c>
      <c r="O175" s="3">
        <v>9135288000</v>
      </c>
      <c r="P175" s="3">
        <v>22270.29</v>
      </c>
      <c r="Q175" s="3">
        <v>155594000000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13096.21</v>
      </c>
      <c r="X175" s="3">
        <v>1319135</v>
      </c>
      <c r="Y175" s="3">
        <v>0</v>
      </c>
      <c r="Z175" s="3">
        <v>0</v>
      </c>
      <c r="AA175" s="3">
        <v>264394.7</v>
      </c>
      <c r="AB175" s="3">
        <v>0</v>
      </c>
      <c r="AC175" s="3">
        <v>0</v>
      </c>
      <c r="AD175" s="3">
        <v>29350.7</v>
      </c>
      <c r="AE175" s="3">
        <v>1168030</v>
      </c>
      <c r="AF175" s="3">
        <v>32475.16</v>
      </c>
      <c r="AG175" s="3">
        <v>293.51350000000002</v>
      </c>
      <c r="AH175" s="3">
        <v>0</v>
      </c>
      <c r="AI175" s="3">
        <v>-40985.4</v>
      </c>
      <c r="AJ175" s="3">
        <v>227497.4</v>
      </c>
      <c r="AK175" s="3">
        <v>40901.83</v>
      </c>
      <c r="AL175" s="3">
        <v>123764.1</v>
      </c>
      <c r="AM175" s="3">
        <v>711820.2</v>
      </c>
      <c r="AN175" s="1" t="s">
        <v>50</v>
      </c>
    </row>
    <row r="176" spans="1:40" x14ac:dyDescent="0.3">
      <c r="A176" s="2">
        <v>29669</v>
      </c>
      <c r="B176" s="3">
        <v>164599.1</v>
      </c>
      <c r="C176" s="3">
        <v>8301.8490000000002</v>
      </c>
      <c r="D176" s="3">
        <v>887660.7</v>
      </c>
      <c r="E176" s="3">
        <v>244029.2</v>
      </c>
      <c r="F176" s="3">
        <v>136.8083</v>
      </c>
      <c r="G176" s="3">
        <v>38404.980000000003</v>
      </c>
      <c r="H176" s="3">
        <v>533047.69999999995</v>
      </c>
      <c r="I176" s="3">
        <v>182363500</v>
      </c>
      <c r="J176" s="3">
        <v>0</v>
      </c>
      <c r="K176" s="3">
        <v>0</v>
      </c>
      <c r="L176" s="3">
        <v>102999100</v>
      </c>
      <c r="M176" s="3">
        <v>7765494</v>
      </c>
      <c r="N176" s="3">
        <v>58589670</v>
      </c>
      <c r="O176" s="3">
        <v>9135379000</v>
      </c>
      <c r="P176" s="3">
        <v>26656.18</v>
      </c>
      <c r="Q176" s="3">
        <v>155596000000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830318.9</v>
      </c>
      <c r="Y176" s="3">
        <v>0</v>
      </c>
      <c r="Z176" s="3">
        <v>0</v>
      </c>
      <c r="AA176" s="3">
        <v>200982.6</v>
      </c>
      <c r="AB176" s="3">
        <v>0</v>
      </c>
      <c r="AC176" s="3">
        <v>0</v>
      </c>
      <c r="AD176" s="3">
        <v>19523.55</v>
      </c>
      <c r="AE176" s="3">
        <v>659282.69999999995</v>
      </c>
      <c r="AF176" s="3">
        <v>191520</v>
      </c>
      <c r="AG176" s="3">
        <v>922.18200000000002</v>
      </c>
      <c r="AH176" s="3">
        <v>0</v>
      </c>
      <c r="AI176" s="3">
        <v>-41397.22</v>
      </c>
      <c r="AJ176" s="3">
        <v>332376.90000000002</v>
      </c>
      <c r="AK176" s="3">
        <v>44084.62</v>
      </c>
      <c r="AL176" s="3">
        <v>157626.9</v>
      </c>
      <c r="AM176" s="3">
        <v>2632688</v>
      </c>
      <c r="AN176" s="1" t="s">
        <v>73</v>
      </c>
    </row>
    <row r="177" spans="1:40" x14ac:dyDescent="0.3">
      <c r="A177" s="2">
        <v>29670</v>
      </c>
      <c r="B177" s="3">
        <v>223080</v>
      </c>
      <c r="C177" s="3">
        <v>193713.6</v>
      </c>
      <c r="D177" s="3">
        <v>6166929</v>
      </c>
      <c r="E177" s="3">
        <v>470381.9</v>
      </c>
      <c r="F177" s="3">
        <v>448.38159999999999</v>
      </c>
      <c r="G177" s="3">
        <v>638461.4</v>
      </c>
      <c r="H177" s="3">
        <v>520121.5</v>
      </c>
      <c r="I177" s="3">
        <v>199160900</v>
      </c>
      <c r="J177" s="3">
        <v>0</v>
      </c>
      <c r="K177" s="3">
        <v>0</v>
      </c>
      <c r="L177" s="3">
        <v>103321700</v>
      </c>
      <c r="M177" s="3">
        <v>9131621</v>
      </c>
      <c r="N177" s="3">
        <v>59034790</v>
      </c>
      <c r="O177" s="3">
        <v>9136057000</v>
      </c>
      <c r="P177" s="3">
        <v>38975.120000000003</v>
      </c>
      <c r="Q177" s="3">
        <v>155610700000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1476847</v>
      </c>
      <c r="Y177" s="3">
        <v>0</v>
      </c>
      <c r="Z177" s="3">
        <v>0</v>
      </c>
      <c r="AA177" s="3">
        <v>525501.9</v>
      </c>
      <c r="AB177" s="3">
        <v>0</v>
      </c>
      <c r="AC177" s="3">
        <v>0</v>
      </c>
      <c r="AD177" s="3">
        <v>35874.879999999997</v>
      </c>
      <c r="AE177" s="3">
        <v>2000966</v>
      </c>
      <c r="AF177" s="3">
        <v>1415018</v>
      </c>
      <c r="AG177" s="3">
        <v>5236.6589999999997</v>
      </c>
      <c r="AH177" s="3">
        <v>0</v>
      </c>
      <c r="AI177" s="3">
        <v>-39287.57</v>
      </c>
      <c r="AJ177" s="3">
        <v>604570.4</v>
      </c>
      <c r="AK177" s="3">
        <v>44644.88</v>
      </c>
      <c r="AL177" s="3">
        <v>159550.1</v>
      </c>
      <c r="AM177" s="3">
        <v>10890260</v>
      </c>
      <c r="AN177" s="1" t="s">
        <v>64</v>
      </c>
    </row>
    <row r="178" spans="1:40" x14ac:dyDescent="0.3">
      <c r="A178" s="2">
        <v>29671</v>
      </c>
      <c r="B178" s="3">
        <v>168960.3</v>
      </c>
      <c r="C178" s="3">
        <v>7310.6229999999996</v>
      </c>
      <c r="D178" s="3">
        <v>229766.1</v>
      </c>
      <c r="E178" s="3">
        <v>255724.3</v>
      </c>
      <c r="F178" s="3">
        <v>90.917770000000004</v>
      </c>
      <c r="G178" s="3">
        <v>-254487.2</v>
      </c>
      <c r="H178" s="3">
        <v>534878.69999999995</v>
      </c>
      <c r="I178" s="3">
        <v>204694800</v>
      </c>
      <c r="J178" s="3">
        <v>0</v>
      </c>
      <c r="K178" s="3">
        <v>0</v>
      </c>
      <c r="L178" s="3">
        <v>103746100</v>
      </c>
      <c r="M178" s="3">
        <v>8953959</v>
      </c>
      <c r="N178" s="3">
        <v>59256070</v>
      </c>
      <c r="O178" s="3">
        <v>9135863000</v>
      </c>
      <c r="P178" s="3">
        <v>26943.9</v>
      </c>
      <c r="Q178" s="3">
        <v>155613400000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548255.30000000005</v>
      </c>
      <c r="Y178" s="3">
        <v>0</v>
      </c>
      <c r="Z178" s="3">
        <v>0</v>
      </c>
      <c r="AA178" s="3">
        <v>73979.81</v>
      </c>
      <c r="AB178" s="3">
        <v>0</v>
      </c>
      <c r="AC178" s="3">
        <v>0</v>
      </c>
      <c r="AD178" s="3">
        <v>13941.24</v>
      </c>
      <c r="AE178" s="3">
        <v>536786.5</v>
      </c>
      <c r="AF178" s="3">
        <v>72709.03</v>
      </c>
      <c r="AG178" s="3">
        <v>879.6979</v>
      </c>
      <c r="AH178" s="3">
        <v>0</v>
      </c>
      <c r="AI178" s="3">
        <v>-41252.6</v>
      </c>
      <c r="AJ178" s="3">
        <v>359745.4</v>
      </c>
      <c r="AK178" s="3">
        <v>47402.44</v>
      </c>
      <c r="AL178" s="3">
        <v>138654</v>
      </c>
      <c r="AM178" s="3">
        <v>1232577</v>
      </c>
      <c r="AN178" s="1" t="s">
        <v>54</v>
      </c>
    </row>
    <row r="179" spans="1:40" x14ac:dyDescent="0.3">
      <c r="A179" s="2">
        <v>29672</v>
      </c>
      <c r="B179" s="3">
        <v>162854.5</v>
      </c>
      <c r="C179" s="3">
        <v>44.989409999999999</v>
      </c>
      <c r="D179" s="3">
        <v>21397.22</v>
      </c>
      <c r="E179" s="3">
        <v>159603.29999999999</v>
      </c>
      <c r="F179" s="3">
        <v>47.310110000000002</v>
      </c>
      <c r="G179" s="3">
        <v>-310589.8</v>
      </c>
      <c r="H179" s="3">
        <v>62058.5</v>
      </c>
      <c r="I179" s="3">
        <v>204090600</v>
      </c>
      <c r="J179" s="3">
        <v>0</v>
      </c>
      <c r="K179" s="3">
        <v>0</v>
      </c>
      <c r="L179" s="3">
        <v>103511100</v>
      </c>
      <c r="M179" s="3">
        <v>8514659</v>
      </c>
      <c r="N179" s="3">
        <v>59332990</v>
      </c>
      <c r="O179" s="3">
        <v>9135639000</v>
      </c>
      <c r="P179" s="3">
        <v>23714.71</v>
      </c>
      <c r="Q179" s="3">
        <v>155612900000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472820.2</v>
      </c>
      <c r="X179" s="3">
        <v>549967.5</v>
      </c>
      <c r="Y179" s="3">
        <v>0</v>
      </c>
      <c r="Z179" s="3">
        <v>0</v>
      </c>
      <c r="AA179" s="3">
        <v>273416.2</v>
      </c>
      <c r="AB179" s="3">
        <v>0</v>
      </c>
      <c r="AC179" s="3">
        <v>0</v>
      </c>
      <c r="AD179" s="3">
        <v>23352.62</v>
      </c>
      <c r="AE179" s="3">
        <v>855420.1</v>
      </c>
      <c r="AF179" s="3">
        <v>10924.65</v>
      </c>
      <c r="AG179" s="3">
        <v>1.427261E-2</v>
      </c>
      <c r="AH179" s="3">
        <v>0</v>
      </c>
      <c r="AI179" s="3">
        <v>-41317.129999999997</v>
      </c>
      <c r="AJ179" s="3">
        <v>285830.09999999998</v>
      </c>
      <c r="AK179" s="3">
        <v>57890.29</v>
      </c>
      <c r="AL179" s="3">
        <v>209050.4</v>
      </c>
      <c r="AM179" s="3">
        <v>54206.81</v>
      </c>
      <c r="AN179" s="1" t="s">
        <v>73</v>
      </c>
    </row>
    <row r="180" spans="1:40" x14ac:dyDescent="0.3">
      <c r="A180" s="2">
        <v>29673</v>
      </c>
      <c r="B180" s="3">
        <v>156290.70000000001</v>
      </c>
      <c r="C180" s="3">
        <v>5929.9430000000002</v>
      </c>
      <c r="D180" s="3">
        <v>1361687</v>
      </c>
      <c r="E180" s="3">
        <v>263810.3</v>
      </c>
      <c r="F180" s="3">
        <v>318.05239999999998</v>
      </c>
      <c r="G180" s="3">
        <v>-45808.800000000003</v>
      </c>
      <c r="H180" s="3">
        <v>534170.9</v>
      </c>
      <c r="I180" s="3">
        <v>205895500</v>
      </c>
      <c r="J180" s="3">
        <v>0</v>
      </c>
      <c r="K180" s="3">
        <v>0</v>
      </c>
      <c r="L180" s="3">
        <v>103704000</v>
      </c>
      <c r="M180" s="3">
        <v>8896817</v>
      </c>
      <c r="N180" s="3">
        <v>54955070</v>
      </c>
      <c r="O180" s="3">
        <v>9139205000</v>
      </c>
      <c r="P180" s="3">
        <v>34929.120000000003</v>
      </c>
      <c r="Q180" s="3">
        <v>155615600000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768234.7</v>
      </c>
      <c r="Y180" s="3">
        <v>0</v>
      </c>
      <c r="Z180" s="3">
        <v>0</v>
      </c>
      <c r="AA180" s="3">
        <v>132538.79999999999</v>
      </c>
      <c r="AB180" s="3">
        <v>0</v>
      </c>
      <c r="AC180" s="3">
        <v>0</v>
      </c>
      <c r="AD180" s="3">
        <v>23960.83</v>
      </c>
      <c r="AE180" s="3">
        <v>535743.4</v>
      </c>
      <c r="AF180" s="3">
        <v>172159.1</v>
      </c>
      <c r="AG180" s="3">
        <v>644.58439999999996</v>
      </c>
      <c r="AH180" s="3">
        <v>0</v>
      </c>
      <c r="AI180" s="3">
        <v>-41476.9</v>
      </c>
      <c r="AJ180" s="3">
        <v>362495.6</v>
      </c>
      <c r="AK180" s="3">
        <v>1065061</v>
      </c>
      <c r="AL180" s="3">
        <v>4740528</v>
      </c>
      <c r="AM180" s="3">
        <v>1839884</v>
      </c>
      <c r="AN180" s="1" t="s">
        <v>113</v>
      </c>
    </row>
    <row r="181" spans="1:40" x14ac:dyDescent="0.3">
      <c r="A181" s="2">
        <v>29674</v>
      </c>
      <c r="B181" s="3">
        <v>153443.70000000001</v>
      </c>
      <c r="C181" s="3">
        <v>467.25240000000002</v>
      </c>
      <c r="D181" s="3">
        <v>534615.9</v>
      </c>
      <c r="E181" s="3">
        <v>250908.5</v>
      </c>
      <c r="F181" s="3">
        <v>137.99449999999999</v>
      </c>
      <c r="G181" s="3">
        <v>-104398.9</v>
      </c>
      <c r="H181" s="3">
        <v>2183.8760000000002</v>
      </c>
      <c r="I181" s="3">
        <v>203462600</v>
      </c>
      <c r="J181" s="3">
        <v>0</v>
      </c>
      <c r="K181" s="3">
        <v>0</v>
      </c>
      <c r="L181" s="3">
        <v>103254500</v>
      </c>
      <c r="M181" s="3">
        <v>8938852</v>
      </c>
      <c r="N181" s="3">
        <v>55150400</v>
      </c>
      <c r="O181" s="3">
        <v>9139124000</v>
      </c>
      <c r="P181" s="3">
        <v>31150.43</v>
      </c>
      <c r="Q181" s="3">
        <v>155614900000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531987</v>
      </c>
      <c r="X181" s="3">
        <v>1104621</v>
      </c>
      <c r="Y181" s="3">
        <v>0</v>
      </c>
      <c r="Z181" s="3">
        <v>0</v>
      </c>
      <c r="AA181" s="3">
        <v>558652.19999999995</v>
      </c>
      <c r="AB181" s="3">
        <v>0</v>
      </c>
      <c r="AC181" s="3">
        <v>0</v>
      </c>
      <c r="AD181" s="3">
        <v>41798.61</v>
      </c>
      <c r="AE181" s="3">
        <v>1538626</v>
      </c>
      <c r="AF181" s="3">
        <v>57025.52</v>
      </c>
      <c r="AG181" s="3">
        <v>108.6046</v>
      </c>
      <c r="AH181" s="3">
        <v>0</v>
      </c>
      <c r="AI181" s="3">
        <v>-40533.980000000003</v>
      </c>
      <c r="AJ181" s="3">
        <v>346350.7</v>
      </c>
      <c r="AK181" s="3">
        <v>46773.75</v>
      </c>
      <c r="AL181" s="3">
        <v>151148.20000000001</v>
      </c>
      <c r="AM181" s="3">
        <v>1327730</v>
      </c>
      <c r="AN181" s="1" t="s">
        <v>49</v>
      </c>
    </row>
    <row r="182" spans="1:40" x14ac:dyDescent="0.3">
      <c r="A182" s="2">
        <v>29675</v>
      </c>
      <c r="B182" s="3">
        <v>152735.4</v>
      </c>
      <c r="C182" s="3">
        <v>2117.806</v>
      </c>
      <c r="D182" s="3">
        <v>11280.42</v>
      </c>
      <c r="E182" s="3">
        <v>144651.6</v>
      </c>
      <c r="F182" s="3">
        <v>34.734639999999999</v>
      </c>
      <c r="G182" s="3">
        <v>-212363</v>
      </c>
      <c r="H182" s="3">
        <v>517648.3</v>
      </c>
      <c r="I182" s="3">
        <v>204802200</v>
      </c>
      <c r="J182" s="3">
        <v>0</v>
      </c>
      <c r="K182" s="3">
        <v>0</v>
      </c>
      <c r="L182" s="3">
        <v>103601100</v>
      </c>
      <c r="M182" s="3">
        <v>8316523</v>
      </c>
      <c r="N182" s="3">
        <v>55281080</v>
      </c>
      <c r="O182" s="3">
        <v>9138949000</v>
      </c>
      <c r="P182" s="3">
        <v>26170.5</v>
      </c>
      <c r="Q182" s="3">
        <v>155615800000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395742</v>
      </c>
      <c r="Y182" s="3">
        <v>0</v>
      </c>
      <c r="Z182" s="3">
        <v>0</v>
      </c>
      <c r="AA182" s="3">
        <v>54684.67</v>
      </c>
      <c r="AB182" s="3">
        <v>0</v>
      </c>
      <c r="AC182" s="3">
        <v>0</v>
      </c>
      <c r="AD182" s="3">
        <v>10046.25</v>
      </c>
      <c r="AE182" s="3">
        <v>280158.40000000002</v>
      </c>
      <c r="AF182" s="3">
        <v>9072.26</v>
      </c>
      <c r="AG182" s="3">
        <v>165.7218</v>
      </c>
      <c r="AH182" s="3">
        <v>0</v>
      </c>
      <c r="AI182" s="3">
        <v>-41847.339999999997</v>
      </c>
      <c r="AJ182" s="3">
        <v>270492.90000000002</v>
      </c>
      <c r="AK182" s="3">
        <v>48956.53</v>
      </c>
      <c r="AL182" s="3">
        <v>140016.70000000001</v>
      </c>
      <c r="AM182" s="3">
        <v>192834.9</v>
      </c>
      <c r="AN182" s="1" t="s">
        <v>55</v>
      </c>
    </row>
    <row r="183" spans="1:40" x14ac:dyDescent="0.3">
      <c r="A183" s="2">
        <v>29676</v>
      </c>
      <c r="B183" s="3">
        <v>154067.29999999999</v>
      </c>
      <c r="C183" s="3">
        <v>6719.2139999999999</v>
      </c>
      <c r="D183" s="3">
        <v>489411.7</v>
      </c>
      <c r="E183" s="3">
        <v>229672.9</v>
      </c>
      <c r="F183" s="3">
        <v>153.35069999999999</v>
      </c>
      <c r="G183" s="3">
        <v>-83998.47</v>
      </c>
      <c r="H183" s="3">
        <v>534798.5</v>
      </c>
      <c r="I183" s="3">
        <v>207378100</v>
      </c>
      <c r="J183" s="3">
        <v>0</v>
      </c>
      <c r="K183" s="3">
        <v>0</v>
      </c>
      <c r="L183" s="3">
        <v>103661000</v>
      </c>
      <c r="M183" s="3">
        <v>8747580</v>
      </c>
      <c r="N183" s="3">
        <v>55458300</v>
      </c>
      <c r="O183" s="3">
        <v>9138917000</v>
      </c>
      <c r="P183" s="3">
        <v>28554.28</v>
      </c>
      <c r="Q183" s="3">
        <v>155617700000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566285.9</v>
      </c>
      <c r="Y183" s="3">
        <v>0</v>
      </c>
      <c r="Z183" s="3">
        <v>0</v>
      </c>
      <c r="AA183" s="3">
        <v>127737.5</v>
      </c>
      <c r="AB183" s="3">
        <v>0</v>
      </c>
      <c r="AC183" s="3">
        <v>0</v>
      </c>
      <c r="AD183" s="3">
        <v>14907.47</v>
      </c>
      <c r="AE183" s="3">
        <v>426637.7</v>
      </c>
      <c r="AF183" s="3">
        <v>69593.19</v>
      </c>
      <c r="AG183" s="3">
        <v>787.75869999999998</v>
      </c>
      <c r="AH183" s="3">
        <v>0</v>
      </c>
      <c r="AI183" s="3">
        <v>-41524.160000000003</v>
      </c>
      <c r="AJ183" s="3">
        <v>335475.3</v>
      </c>
      <c r="AK183" s="3">
        <v>50293.88</v>
      </c>
      <c r="AL183" s="3">
        <v>158407.9</v>
      </c>
      <c r="AM183" s="3">
        <v>1724878</v>
      </c>
      <c r="AN183" s="1" t="s">
        <v>97</v>
      </c>
    </row>
    <row r="184" spans="1:40" x14ac:dyDescent="0.3">
      <c r="A184" s="2">
        <v>29677</v>
      </c>
      <c r="B184" s="3">
        <v>160266.29999999999</v>
      </c>
      <c r="C184" s="3">
        <v>15315.51</v>
      </c>
      <c r="D184" s="3">
        <v>1807659</v>
      </c>
      <c r="E184" s="3">
        <v>369109.9</v>
      </c>
      <c r="F184" s="3">
        <v>308.4083</v>
      </c>
      <c r="G184" s="3">
        <v>152531.29999999999</v>
      </c>
      <c r="H184" s="3">
        <v>534882.5</v>
      </c>
      <c r="I184" s="3">
        <v>215739800</v>
      </c>
      <c r="J184" s="3">
        <v>0</v>
      </c>
      <c r="K184" s="3">
        <v>0</v>
      </c>
      <c r="L184" s="3">
        <v>103863900</v>
      </c>
      <c r="M184" s="3">
        <v>9610418</v>
      </c>
      <c r="N184" s="3">
        <v>55785230</v>
      </c>
      <c r="O184" s="3">
        <v>9139131000</v>
      </c>
      <c r="P184" s="3">
        <v>36478.32</v>
      </c>
      <c r="Q184" s="3">
        <v>155623300000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739856.4</v>
      </c>
      <c r="Y184" s="3">
        <v>0</v>
      </c>
      <c r="Z184" s="3">
        <v>0</v>
      </c>
      <c r="AA184" s="3">
        <v>174372.8</v>
      </c>
      <c r="AB184" s="3">
        <v>0</v>
      </c>
      <c r="AC184" s="3">
        <v>0</v>
      </c>
      <c r="AD184" s="3">
        <v>19720.63</v>
      </c>
      <c r="AE184" s="3">
        <v>742878.8</v>
      </c>
      <c r="AF184" s="3">
        <v>397595.6</v>
      </c>
      <c r="AG184" s="3">
        <v>1734.575</v>
      </c>
      <c r="AH184" s="3">
        <v>0</v>
      </c>
      <c r="AI184" s="3">
        <v>-40752.04</v>
      </c>
      <c r="AJ184" s="3">
        <v>500462.5</v>
      </c>
      <c r="AK184" s="3">
        <v>52024.86</v>
      </c>
      <c r="AL184" s="3">
        <v>173630.5</v>
      </c>
      <c r="AM184" s="3">
        <v>4308077</v>
      </c>
      <c r="AN184" s="1" t="s">
        <v>84</v>
      </c>
    </row>
    <row r="185" spans="1:40" x14ac:dyDescent="0.3">
      <c r="A185" s="2">
        <v>29678</v>
      </c>
      <c r="B185" s="3">
        <v>150964.6</v>
      </c>
      <c r="C185" s="3">
        <v>442.7484</v>
      </c>
      <c r="D185" s="3">
        <v>300524.40000000002</v>
      </c>
      <c r="E185" s="3">
        <v>221940.4</v>
      </c>
      <c r="F185" s="3">
        <v>67.563090000000003</v>
      </c>
      <c r="G185" s="3">
        <v>-189133.2</v>
      </c>
      <c r="H185" s="3">
        <v>48809.08</v>
      </c>
      <c r="I185" s="3">
        <v>214499600</v>
      </c>
      <c r="J185" s="3">
        <v>0</v>
      </c>
      <c r="K185" s="3">
        <v>0</v>
      </c>
      <c r="L185" s="3">
        <v>103553200</v>
      </c>
      <c r="M185" s="3">
        <v>9291571</v>
      </c>
      <c r="N185" s="3">
        <v>55967770</v>
      </c>
      <c r="O185" s="3">
        <v>9138984000</v>
      </c>
      <c r="P185" s="3">
        <v>28798.82</v>
      </c>
      <c r="Q185" s="3">
        <v>155622800000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486073.4</v>
      </c>
      <c r="X185" s="3">
        <v>565098.6</v>
      </c>
      <c r="Y185" s="3">
        <v>0</v>
      </c>
      <c r="Z185" s="3">
        <v>0</v>
      </c>
      <c r="AA185" s="3">
        <v>418629.3</v>
      </c>
      <c r="AB185" s="3">
        <v>0</v>
      </c>
      <c r="AC185" s="3">
        <v>0</v>
      </c>
      <c r="AD185" s="3">
        <v>25831.45</v>
      </c>
      <c r="AE185" s="3">
        <v>1103906</v>
      </c>
      <c r="AF185" s="3">
        <v>36096.78</v>
      </c>
      <c r="AG185" s="3">
        <v>94.109350000000006</v>
      </c>
      <c r="AH185" s="3">
        <v>0</v>
      </c>
      <c r="AI185" s="3">
        <v>-40798.83</v>
      </c>
      <c r="AJ185" s="3">
        <v>342165.3</v>
      </c>
      <c r="AK185" s="3">
        <v>50596.44</v>
      </c>
      <c r="AL185" s="3">
        <v>159812.9</v>
      </c>
      <c r="AM185" s="3">
        <v>674638.7</v>
      </c>
      <c r="AN185" s="1" t="s">
        <v>74</v>
      </c>
    </row>
    <row r="186" spans="1:40" x14ac:dyDescent="0.3">
      <c r="A186" s="2">
        <v>29679</v>
      </c>
      <c r="B186" s="3">
        <v>150716.5</v>
      </c>
      <c r="C186" s="3">
        <v>614.02599999999995</v>
      </c>
      <c r="D186" s="3">
        <v>805693.4</v>
      </c>
      <c r="E186" s="3">
        <v>247568.8</v>
      </c>
      <c r="F186" s="3">
        <v>142.35570000000001</v>
      </c>
      <c r="G186" s="3">
        <v>-57081.98</v>
      </c>
      <c r="H186" s="3">
        <v>166.63579999999999</v>
      </c>
      <c r="I186" s="3">
        <v>211847700</v>
      </c>
      <c r="J186" s="3">
        <v>0</v>
      </c>
      <c r="K186" s="3">
        <v>0</v>
      </c>
      <c r="L186" s="3">
        <v>103431400</v>
      </c>
      <c r="M186" s="3">
        <v>9167638</v>
      </c>
      <c r="N186" s="3">
        <v>56119920</v>
      </c>
      <c r="O186" s="3">
        <v>9138994000</v>
      </c>
      <c r="P186" s="3">
        <v>31790.19</v>
      </c>
      <c r="Q186" s="3">
        <v>155622900000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48642.45</v>
      </c>
      <c r="X186" s="3">
        <v>1025049</v>
      </c>
      <c r="Y186" s="3">
        <v>0</v>
      </c>
      <c r="Z186" s="3">
        <v>0</v>
      </c>
      <c r="AA186" s="3">
        <v>436926.6</v>
      </c>
      <c r="AB186" s="3">
        <v>0</v>
      </c>
      <c r="AC186" s="3">
        <v>0</v>
      </c>
      <c r="AD186" s="3">
        <v>26173.99</v>
      </c>
      <c r="AE186" s="3">
        <v>986709.9</v>
      </c>
      <c r="AF186" s="3">
        <v>64060.72</v>
      </c>
      <c r="AG186" s="3">
        <v>129.0831</v>
      </c>
      <c r="AH186" s="3">
        <v>0</v>
      </c>
      <c r="AI186" s="3">
        <v>-41303.81</v>
      </c>
      <c r="AJ186" s="3">
        <v>337917.9</v>
      </c>
      <c r="AK186" s="3">
        <v>51023.12</v>
      </c>
      <c r="AL186" s="3">
        <v>185871.6</v>
      </c>
      <c r="AM186" s="3">
        <v>1626118</v>
      </c>
      <c r="AN186" s="1" t="s">
        <v>100</v>
      </c>
    </row>
    <row r="187" spans="1:40" x14ac:dyDescent="0.3">
      <c r="A187" s="2">
        <v>29680</v>
      </c>
      <c r="B187" s="3">
        <v>149042.20000000001</v>
      </c>
      <c r="C187" s="3">
        <v>1034.328</v>
      </c>
      <c r="D187" s="3">
        <v>1833243</v>
      </c>
      <c r="E187" s="3">
        <v>319055.5</v>
      </c>
      <c r="F187" s="3">
        <v>301.99630000000002</v>
      </c>
      <c r="G187" s="3">
        <v>136181.79999999999</v>
      </c>
      <c r="H187" s="3">
        <v>0</v>
      </c>
      <c r="I187" s="3">
        <v>207144300</v>
      </c>
      <c r="J187" s="3">
        <v>0</v>
      </c>
      <c r="K187" s="3">
        <v>0</v>
      </c>
      <c r="L187" s="3">
        <v>103202800</v>
      </c>
      <c r="M187" s="3">
        <v>9478780</v>
      </c>
      <c r="N187" s="3">
        <v>56359820</v>
      </c>
      <c r="O187" s="3">
        <v>9139189000</v>
      </c>
      <c r="P187" s="3">
        <v>37730.54</v>
      </c>
      <c r="Q187" s="3">
        <v>155623600000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166.63579999999999</v>
      </c>
      <c r="X187" s="3">
        <v>1317841</v>
      </c>
      <c r="Y187" s="3">
        <v>0</v>
      </c>
      <c r="Z187" s="3">
        <v>0</v>
      </c>
      <c r="AA187" s="3">
        <v>583114.6</v>
      </c>
      <c r="AB187" s="3">
        <v>0</v>
      </c>
      <c r="AC187" s="3">
        <v>0</v>
      </c>
      <c r="AD187" s="3">
        <v>32407.69</v>
      </c>
      <c r="AE187" s="3">
        <v>1375102</v>
      </c>
      <c r="AF187" s="3">
        <v>165585.29999999999</v>
      </c>
      <c r="AG187" s="3">
        <v>231.19390000000001</v>
      </c>
      <c r="AH187" s="3">
        <v>0</v>
      </c>
      <c r="AI187" s="3">
        <v>-40910.720000000001</v>
      </c>
      <c r="AJ187" s="3">
        <v>422722.8</v>
      </c>
      <c r="AK187" s="3">
        <v>51520.5</v>
      </c>
      <c r="AL187" s="3">
        <v>182933.8</v>
      </c>
      <c r="AM187" s="3">
        <v>3384246</v>
      </c>
      <c r="AN187" s="1" t="s">
        <v>62</v>
      </c>
    </row>
    <row r="188" spans="1:40" x14ac:dyDescent="0.3">
      <c r="A188" s="2">
        <v>29681</v>
      </c>
      <c r="B188" s="3">
        <v>147685.29999999999</v>
      </c>
      <c r="C188" s="3">
        <v>1146.78</v>
      </c>
      <c r="D188" s="3">
        <v>2689662</v>
      </c>
      <c r="E188" s="3">
        <v>374516.1</v>
      </c>
      <c r="F188" s="3">
        <v>443.87740000000002</v>
      </c>
      <c r="G188" s="3">
        <v>241659.7</v>
      </c>
      <c r="H188" s="3">
        <v>0</v>
      </c>
      <c r="I188" s="3">
        <v>200945200</v>
      </c>
      <c r="J188" s="3">
        <v>0</v>
      </c>
      <c r="K188" s="3">
        <v>0</v>
      </c>
      <c r="L188" s="3">
        <v>102918700</v>
      </c>
      <c r="M188" s="3">
        <v>9910217</v>
      </c>
      <c r="N188" s="3">
        <v>56651510</v>
      </c>
      <c r="O188" s="3">
        <v>9139510000</v>
      </c>
      <c r="P188" s="3">
        <v>42433.73</v>
      </c>
      <c r="Q188" s="3">
        <v>155624900000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1532960</v>
      </c>
      <c r="Y188" s="3">
        <v>0</v>
      </c>
      <c r="Z188" s="3">
        <v>0</v>
      </c>
      <c r="AA188" s="3">
        <v>720217.9</v>
      </c>
      <c r="AB188" s="3">
        <v>0</v>
      </c>
      <c r="AC188" s="3">
        <v>0</v>
      </c>
      <c r="AD188" s="3">
        <v>37763.32</v>
      </c>
      <c r="AE188" s="3">
        <v>1659298</v>
      </c>
      <c r="AF188" s="3">
        <v>254652.4</v>
      </c>
      <c r="AG188" s="3">
        <v>258.8938</v>
      </c>
      <c r="AH188" s="3">
        <v>0</v>
      </c>
      <c r="AI188" s="3">
        <v>-39739.42</v>
      </c>
      <c r="AJ188" s="3">
        <v>500324.1</v>
      </c>
      <c r="AK188" s="3">
        <v>50805.3</v>
      </c>
      <c r="AL188" s="3">
        <v>208746.7</v>
      </c>
      <c r="AM188" s="3">
        <v>4664695</v>
      </c>
      <c r="AN188" s="1" t="s">
        <v>90</v>
      </c>
    </row>
    <row r="189" spans="1:40" x14ac:dyDescent="0.3">
      <c r="A189" s="2">
        <v>29682</v>
      </c>
      <c r="B189" s="3">
        <v>167977.8</v>
      </c>
      <c r="C189" s="3">
        <v>1161.8019999999999</v>
      </c>
      <c r="D189" s="3">
        <v>3667943</v>
      </c>
      <c r="E189" s="3">
        <v>436832.6</v>
      </c>
      <c r="F189" s="3">
        <v>590.38139999999999</v>
      </c>
      <c r="G189" s="3">
        <v>337777</v>
      </c>
      <c r="H189" s="3">
        <v>0</v>
      </c>
      <c r="I189" s="3">
        <v>193102100</v>
      </c>
      <c r="J189" s="3">
        <v>0</v>
      </c>
      <c r="K189" s="3">
        <v>0</v>
      </c>
      <c r="L189" s="3">
        <v>102510300</v>
      </c>
      <c r="M189" s="3">
        <v>10448540</v>
      </c>
      <c r="N189" s="3">
        <v>57039560</v>
      </c>
      <c r="O189" s="3">
        <v>9139915000</v>
      </c>
      <c r="P189" s="3">
        <v>46210.239999999998</v>
      </c>
      <c r="Q189" s="3">
        <v>155626800000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1791334</v>
      </c>
      <c r="Y189" s="3">
        <v>0</v>
      </c>
      <c r="Z189" s="3">
        <v>0</v>
      </c>
      <c r="AA189" s="3">
        <v>910923.7</v>
      </c>
      <c r="AB189" s="3">
        <v>0</v>
      </c>
      <c r="AC189" s="3">
        <v>0</v>
      </c>
      <c r="AD189" s="3">
        <v>45461.91</v>
      </c>
      <c r="AE189" s="3">
        <v>2077683</v>
      </c>
      <c r="AF189" s="3">
        <v>336138.7</v>
      </c>
      <c r="AG189" s="3">
        <v>260.09960000000001</v>
      </c>
      <c r="AH189" s="3">
        <v>0</v>
      </c>
      <c r="AI189" s="3">
        <v>-40109.279999999999</v>
      </c>
      <c r="AJ189" s="3">
        <v>592534.30000000005</v>
      </c>
      <c r="AK189" s="3">
        <v>51822.04</v>
      </c>
      <c r="AL189" s="3">
        <v>204608.2</v>
      </c>
      <c r="AM189" s="3">
        <v>6050400</v>
      </c>
      <c r="AN189" s="1" t="s">
        <v>64</v>
      </c>
    </row>
    <row r="190" spans="1:40" x14ac:dyDescent="0.3">
      <c r="A190" s="2">
        <v>29683</v>
      </c>
      <c r="B190" s="3">
        <v>203682.6</v>
      </c>
      <c r="C190" s="3">
        <v>871.0883</v>
      </c>
      <c r="D190" s="3">
        <v>3260756</v>
      </c>
      <c r="E190" s="3">
        <v>446726.5</v>
      </c>
      <c r="F190" s="3">
        <v>530.69359999999995</v>
      </c>
      <c r="G190" s="3">
        <v>204557.2</v>
      </c>
      <c r="H190" s="3">
        <v>0</v>
      </c>
      <c r="I190" s="3">
        <v>186293200</v>
      </c>
      <c r="J190" s="3">
        <v>0</v>
      </c>
      <c r="K190" s="3">
        <v>0</v>
      </c>
      <c r="L190" s="3">
        <v>102213400</v>
      </c>
      <c r="M190" s="3">
        <v>10732480</v>
      </c>
      <c r="N190" s="3">
        <v>57382030</v>
      </c>
      <c r="O190" s="3">
        <v>9140208000</v>
      </c>
      <c r="P190" s="3">
        <v>43886.97</v>
      </c>
      <c r="Q190" s="3">
        <v>155628500000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1449570</v>
      </c>
      <c r="Y190" s="3">
        <v>0</v>
      </c>
      <c r="Z190" s="3">
        <v>0</v>
      </c>
      <c r="AA190" s="3">
        <v>854288.1</v>
      </c>
      <c r="AB190" s="3">
        <v>0</v>
      </c>
      <c r="AC190" s="3">
        <v>0</v>
      </c>
      <c r="AD190" s="3">
        <v>39330.58</v>
      </c>
      <c r="AE190" s="3">
        <v>1904261</v>
      </c>
      <c r="AF190" s="3">
        <v>271599.40000000002</v>
      </c>
      <c r="AG190" s="3">
        <v>187.96080000000001</v>
      </c>
      <c r="AH190" s="3">
        <v>0</v>
      </c>
      <c r="AI190" s="3">
        <v>-40484.67</v>
      </c>
      <c r="AJ190" s="3">
        <v>565131.69999999995</v>
      </c>
      <c r="AK190" s="3">
        <v>53558.45</v>
      </c>
      <c r="AL190" s="3">
        <v>222786.2</v>
      </c>
      <c r="AM190" s="3">
        <v>5358221</v>
      </c>
      <c r="AN190" s="1" t="s">
        <v>92</v>
      </c>
    </row>
    <row r="191" spans="1:40" x14ac:dyDescent="0.3">
      <c r="A191" s="2">
        <v>29684</v>
      </c>
      <c r="B191" s="3">
        <v>191960</v>
      </c>
      <c r="C191" s="3">
        <v>601.37310000000002</v>
      </c>
      <c r="D191" s="3">
        <v>3023261</v>
      </c>
      <c r="E191" s="3">
        <v>443260.6</v>
      </c>
      <c r="F191" s="3">
        <v>476.16950000000003</v>
      </c>
      <c r="G191" s="3">
        <v>138940.9</v>
      </c>
      <c r="H191" s="3">
        <v>0</v>
      </c>
      <c r="I191" s="3">
        <v>180140900</v>
      </c>
      <c r="J191" s="3">
        <v>0</v>
      </c>
      <c r="K191" s="3">
        <v>0</v>
      </c>
      <c r="L191" s="3">
        <v>101958400</v>
      </c>
      <c r="M191" s="3">
        <v>10898070</v>
      </c>
      <c r="N191" s="3">
        <v>57692010</v>
      </c>
      <c r="O191" s="3">
        <v>9140450000</v>
      </c>
      <c r="P191" s="3">
        <v>43773.16</v>
      </c>
      <c r="Q191" s="3">
        <v>155630300000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1266672</v>
      </c>
      <c r="Y191" s="3">
        <v>0</v>
      </c>
      <c r="Z191" s="3">
        <v>0</v>
      </c>
      <c r="AA191" s="3">
        <v>779815.2</v>
      </c>
      <c r="AB191" s="3">
        <v>0</v>
      </c>
      <c r="AC191" s="3">
        <v>0</v>
      </c>
      <c r="AD191" s="3">
        <v>36017.78</v>
      </c>
      <c r="AE191" s="3">
        <v>1567570</v>
      </c>
      <c r="AF191" s="3">
        <v>215350.1</v>
      </c>
      <c r="AG191" s="3">
        <v>120.8878</v>
      </c>
      <c r="AH191" s="3">
        <v>0</v>
      </c>
      <c r="AI191" s="3">
        <v>-40569.769999999997</v>
      </c>
      <c r="AJ191" s="3">
        <v>548159.80000000005</v>
      </c>
      <c r="AK191" s="3">
        <v>59564.01</v>
      </c>
      <c r="AL191" s="3">
        <v>238311.5</v>
      </c>
      <c r="AM191" s="3">
        <v>4884900</v>
      </c>
      <c r="AN191" s="1" t="s">
        <v>79</v>
      </c>
    </row>
    <row r="192" spans="1:40" x14ac:dyDescent="0.3">
      <c r="A192" s="2">
        <v>29685</v>
      </c>
      <c r="B192" s="3">
        <v>186954.2</v>
      </c>
      <c r="C192" s="3">
        <v>573.34460000000001</v>
      </c>
      <c r="D192" s="3">
        <v>3792548</v>
      </c>
      <c r="E192" s="3">
        <v>475910.8</v>
      </c>
      <c r="F192" s="3">
        <v>545.80010000000004</v>
      </c>
      <c r="G192" s="3">
        <v>219640.8</v>
      </c>
      <c r="H192" s="3">
        <v>0</v>
      </c>
      <c r="I192" s="3">
        <v>172834800</v>
      </c>
      <c r="J192" s="3">
        <v>0</v>
      </c>
      <c r="K192" s="3">
        <v>0</v>
      </c>
      <c r="L192" s="3">
        <v>101515700</v>
      </c>
      <c r="M192" s="3">
        <v>11193550</v>
      </c>
      <c r="N192" s="3">
        <v>58021080</v>
      </c>
      <c r="O192" s="3">
        <v>9140783000</v>
      </c>
      <c r="P192" s="3">
        <v>44307.5</v>
      </c>
      <c r="Q192" s="3">
        <v>155632500000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1409525</v>
      </c>
      <c r="Y192" s="3">
        <v>0</v>
      </c>
      <c r="Z192" s="3">
        <v>0</v>
      </c>
      <c r="AA192" s="3">
        <v>956161.8</v>
      </c>
      <c r="AB192" s="3">
        <v>0</v>
      </c>
      <c r="AC192" s="3">
        <v>0</v>
      </c>
      <c r="AD192" s="3">
        <v>40383.879999999997</v>
      </c>
      <c r="AE192" s="3">
        <v>1914181</v>
      </c>
      <c r="AF192" s="3">
        <v>271450.8</v>
      </c>
      <c r="AG192" s="3">
        <v>107.3357</v>
      </c>
      <c r="AH192" s="3">
        <v>0</v>
      </c>
      <c r="AI192" s="3">
        <v>-40258.36</v>
      </c>
      <c r="AJ192" s="3">
        <v>582608</v>
      </c>
      <c r="AK192" s="3">
        <v>58499.68</v>
      </c>
      <c r="AL192" s="3">
        <v>253661.6</v>
      </c>
      <c r="AM192" s="3">
        <v>5895933</v>
      </c>
      <c r="AN192" s="1" t="s">
        <v>74</v>
      </c>
    </row>
    <row r="193" spans="1:40" x14ac:dyDescent="0.3">
      <c r="A193" s="2">
        <v>29686</v>
      </c>
      <c r="B193" s="3">
        <v>178149.1</v>
      </c>
      <c r="C193" s="3">
        <v>417.26190000000003</v>
      </c>
      <c r="D193" s="3">
        <v>3830030</v>
      </c>
      <c r="E193" s="3">
        <v>488619.9</v>
      </c>
      <c r="F193" s="3">
        <v>538.67439999999999</v>
      </c>
      <c r="G193" s="3">
        <v>181799.2</v>
      </c>
      <c r="H193" s="3">
        <v>0</v>
      </c>
      <c r="I193" s="3">
        <v>165688500</v>
      </c>
      <c r="J193" s="3">
        <v>0</v>
      </c>
      <c r="K193" s="3">
        <v>0</v>
      </c>
      <c r="L193" s="3">
        <v>100917800</v>
      </c>
      <c r="M193" s="3">
        <v>11407420</v>
      </c>
      <c r="N193" s="3">
        <v>58347210</v>
      </c>
      <c r="O193" s="3">
        <v>9141068000</v>
      </c>
      <c r="P193" s="3">
        <v>44902.25</v>
      </c>
      <c r="Q193" s="3">
        <v>155634900000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1225081</v>
      </c>
      <c r="Y193" s="3">
        <v>0</v>
      </c>
      <c r="Z193" s="3">
        <v>0</v>
      </c>
      <c r="AA193" s="3">
        <v>1206302</v>
      </c>
      <c r="AB193" s="3">
        <v>0</v>
      </c>
      <c r="AC193" s="3">
        <v>0</v>
      </c>
      <c r="AD193" s="3">
        <v>34253.79</v>
      </c>
      <c r="AE193" s="3">
        <v>1868076</v>
      </c>
      <c r="AF193" s="3">
        <v>251688.8</v>
      </c>
      <c r="AG193" s="3">
        <v>73.342320000000001</v>
      </c>
      <c r="AH193" s="3">
        <v>0</v>
      </c>
      <c r="AI193" s="3">
        <v>-40813.39</v>
      </c>
      <c r="AJ193" s="3">
        <v>579487.1</v>
      </c>
      <c r="AK193" s="3">
        <v>72485.69</v>
      </c>
      <c r="AL193" s="3">
        <v>253505.2</v>
      </c>
      <c r="AM193" s="3">
        <v>5920736</v>
      </c>
      <c r="AN193" s="1" t="s">
        <v>51</v>
      </c>
    </row>
    <row r="194" spans="1:40" x14ac:dyDescent="0.3">
      <c r="A194" s="2">
        <v>29687</v>
      </c>
      <c r="B194" s="3">
        <v>175684.4</v>
      </c>
      <c r="C194" s="3">
        <v>280.2319</v>
      </c>
      <c r="D194" s="3">
        <v>3287902</v>
      </c>
      <c r="E194" s="3">
        <v>471253.3</v>
      </c>
      <c r="F194" s="3">
        <v>446.92860000000002</v>
      </c>
      <c r="G194" s="3">
        <v>72314.98</v>
      </c>
      <c r="H194" s="3">
        <v>0</v>
      </c>
      <c r="I194" s="3">
        <v>160003600</v>
      </c>
      <c r="J194" s="3">
        <v>0</v>
      </c>
      <c r="K194" s="3">
        <v>0</v>
      </c>
      <c r="L194" s="3">
        <v>99798690</v>
      </c>
      <c r="M194" s="3">
        <v>11419270</v>
      </c>
      <c r="N194" s="3">
        <v>58639920</v>
      </c>
      <c r="O194" s="3">
        <v>9141259000</v>
      </c>
      <c r="P194" s="3">
        <v>41555.29</v>
      </c>
      <c r="Q194" s="3">
        <v>155637000000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428429.7</v>
      </c>
      <c r="Y194" s="3">
        <v>0</v>
      </c>
      <c r="Z194" s="3">
        <v>0</v>
      </c>
      <c r="AA194" s="3">
        <v>1918338</v>
      </c>
      <c r="AB194" s="3">
        <v>0</v>
      </c>
      <c r="AC194" s="3">
        <v>0</v>
      </c>
      <c r="AD194" s="3">
        <v>17565.32</v>
      </c>
      <c r="AE194" s="3">
        <v>1625076</v>
      </c>
      <c r="AF194" s="3">
        <v>198401.1</v>
      </c>
      <c r="AG194" s="3">
        <v>38.366790000000002</v>
      </c>
      <c r="AH194" s="3">
        <v>0</v>
      </c>
      <c r="AI194" s="3">
        <v>-40930.129999999997</v>
      </c>
      <c r="AJ194" s="3">
        <v>535314.30000000005</v>
      </c>
      <c r="AK194" s="3">
        <v>66068.23</v>
      </c>
      <c r="AL194" s="3">
        <v>242739.9</v>
      </c>
      <c r="AM194" s="3">
        <v>5256180</v>
      </c>
      <c r="AN194" s="1" t="s">
        <v>76</v>
      </c>
    </row>
    <row r="195" spans="1:40" x14ac:dyDescent="0.3">
      <c r="A195" s="2">
        <v>29688</v>
      </c>
      <c r="B195" s="3">
        <v>169928.3</v>
      </c>
      <c r="C195" s="3">
        <v>192.60990000000001</v>
      </c>
      <c r="D195" s="3">
        <v>2787133</v>
      </c>
      <c r="E195" s="3">
        <v>434335.7</v>
      </c>
      <c r="F195" s="3">
        <v>422.91649999999998</v>
      </c>
      <c r="G195" s="3">
        <v>4753.125</v>
      </c>
      <c r="H195" s="3">
        <v>0</v>
      </c>
      <c r="I195" s="3">
        <v>154776700</v>
      </c>
      <c r="J195" s="3">
        <v>0</v>
      </c>
      <c r="K195" s="3">
        <v>0</v>
      </c>
      <c r="L195" s="3">
        <v>98947250</v>
      </c>
      <c r="M195" s="3">
        <v>11287890</v>
      </c>
      <c r="N195" s="3">
        <v>58898400</v>
      </c>
      <c r="O195" s="3">
        <v>9141391000</v>
      </c>
      <c r="P195" s="3">
        <v>40822.25</v>
      </c>
      <c r="Q195" s="3">
        <v>155638700000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46210.44</v>
      </c>
      <c r="Y195" s="3">
        <v>0</v>
      </c>
      <c r="Z195" s="3">
        <v>0</v>
      </c>
      <c r="AA195" s="3">
        <v>2341472</v>
      </c>
      <c r="AB195" s="3">
        <v>0</v>
      </c>
      <c r="AC195" s="3">
        <v>0</v>
      </c>
      <c r="AD195" s="3">
        <v>6635.87</v>
      </c>
      <c r="AE195" s="3">
        <v>1481119</v>
      </c>
      <c r="AF195" s="3">
        <v>151751.79999999999</v>
      </c>
      <c r="AG195" s="3">
        <v>27.881959999999999</v>
      </c>
      <c r="AH195" s="3">
        <v>0</v>
      </c>
      <c r="AI195" s="3">
        <v>-40950.199999999997</v>
      </c>
      <c r="AJ195" s="3">
        <v>505329.4</v>
      </c>
      <c r="AK195" s="3">
        <v>72597.31</v>
      </c>
      <c r="AL195" s="3">
        <v>247007.5</v>
      </c>
      <c r="AM195" s="3">
        <v>5180424</v>
      </c>
      <c r="AN195" s="1" t="s">
        <v>92</v>
      </c>
    </row>
    <row r="196" spans="1:40" x14ac:dyDescent="0.3">
      <c r="A196" s="2">
        <v>29689</v>
      </c>
      <c r="B196" s="3">
        <v>171518.1</v>
      </c>
      <c r="C196" s="3">
        <v>137.7578</v>
      </c>
      <c r="D196" s="3">
        <v>3327886</v>
      </c>
      <c r="E196" s="3">
        <v>464815.7</v>
      </c>
      <c r="F196" s="3">
        <v>449.73599999999999</v>
      </c>
      <c r="G196" s="3">
        <v>70445.22</v>
      </c>
      <c r="H196" s="3">
        <v>0</v>
      </c>
      <c r="I196" s="3">
        <v>148398700</v>
      </c>
      <c r="J196" s="3">
        <v>0</v>
      </c>
      <c r="K196" s="3">
        <v>0</v>
      </c>
      <c r="L196" s="3">
        <v>98094110</v>
      </c>
      <c r="M196" s="3">
        <v>11305300</v>
      </c>
      <c r="N196" s="3">
        <v>59132680</v>
      </c>
      <c r="O196" s="3">
        <v>9141596000</v>
      </c>
      <c r="P196" s="3">
        <v>41736.5</v>
      </c>
      <c r="Q196" s="3">
        <v>155640900000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40000.370000000003</v>
      </c>
      <c r="Y196" s="3">
        <v>0</v>
      </c>
      <c r="Z196" s="3">
        <v>0</v>
      </c>
      <c r="AA196" s="3">
        <v>2770366</v>
      </c>
      <c r="AB196" s="3">
        <v>0</v>
      </c>
      <c r="AC196" s="3">
        <v>0</v>
      </c>
      <c r="AD196" s="3">
        <v>7626.4790000000003</v>
      </c>
      <c r="AE196" s="3">
        <v>1667139</v>
      </c>
      <c r="AF196" s="3">
        <v>179316.4</v>
      </c>
      <c r="AG196" s="3">
        <v>15.94369</v>
      </c>
      <c r="AH196" s="3">
        <v>0</v>
      </c>
      <c r="AI196" s="3">
        <v>-40876.080000000002</v>
      </c>
      <c r="AJ196" s="3">
        <v>500363.2</v>
      </c>
      <c r="AK196" s="3">
        <v>82775.75</v>
      </c>
      <c r="AL196" s="3">
        <v>266255.90000000002</v>
      </c>
      <c r="AM196" s="3">
        <v>6337903</v>
      </c>
      <c r="AN196" s="1" t="s">
        <v>74</v>
      </c>
    </row>
    <row r="197" spans="1:40" x14ac:dyDescent="0.3">
      <c r="A197" s="2">
        <v>29690</v>
      </c>
      <c r="B197" s="3">
        <v>172000.2</v>
      </c>
      <c r="C197" s="3">
        <v>95.381780000000006</v>
      </c>
      <c r="D197" s="3">
        <v>3878495</v>
      </c>
      <c r="E197" s="3">
        <v>487166.5</v>
      </c>
      <c r="F197" s="3">
        <v>492.66</v>
      </c>
      <c r="G197" s="3">
        <v>133335.5</v>
      </c>
      <c r="H197" s="3">
        <v>0</v>
      </c>
      <c r="I197" s="3">
        <v>141045300</v>
      </c>
      <c r="J197" s="3">
        <v>0</v>
      </c>
      <c r="K197" s="3">
        <v>0</v>
      </c>
      <c r="L197" s="3">
        <v>97153480</v>
      </c>
      <c r="M197" s="3">
        <v>11340400</v>
      </c>
      <c r="N197" s="3">
        <v>59380910</v>
      </c>
      <c r="O197" s="3">
        <v>9141865000</v>
      </c>
      <c r="P197" s="3">
        <v>42093.65</v>
      </c>
      <c r="Q197" s="3">
        <v>155643200000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43622.61</v>
      </c>
      <c r="Y197" s="3">
        <v>0</v>
      </c>
      <c r="Z197" s="3">
        <v>0</v>
      </c>
      <c r="AA197" s="3">
        <v>3198359</v>
      </c>
      <c r="AB197" s="3">
        <v>0</v>
      </c>
      <c r="AC197" s="3">
        <v>0</v>
      </c>
      <c r="AD197" s="3">
        <v>9459.4930000000004</v>
      </c>
      <c r="AE197" s="3">
        <v>1919615</v>
      </c>
      <c r="AF197" s="3">
        <v>205882.1</v>
      </c>
      <c r="AG197" s="3">
        <v>1.5245040000000001</v>
      </c>
      <c r="AH197" s="3">
        <v>0</v>
      </c>
      <c r="AI197" s="3">
        <v>-40711.54</v>
      </c>
      <c r="AJ197" s="3">
        <v>511853.9</v>
      </c>
      <c r="AK197" s="3">
        <v>78671.520000000004</v>
      </c>
      <c r="AL197" s="3">
        <v>263785.3</v>
      </c>
      <c r="AM197" s="3">
        <v>7309652</v>
      </c>
      <c r="AN197" s="1" t="s">
        <v>80</v>
      </c>
    </row>
    <row r="198" spans="1:40" x14ac:dyDescent="0.3">
      <c r="A198" s="2">
        <v>29691</v>
      </c>
      <c r="B198" s="3">
        <v>172896.1</v>
      </c>
      <c r="C198" s="3">
        <v>70.065380000000005</v>
      </c>
      <c r="D198" s="3">
        <v>3777700</v>
      </c>
      <c r="E198" s="3">
        <v>478205.2</v>
      </c>
      <c r="F198" s="3">
        <v>480.85390000000001</v>
      </c>
      <c r="G198" s="3">
        <v>91238</v>
      </c>
      <c r="H198" s="3">
        <v>0</v>
      </c>
      <c r="I198" s="3">
        <v>133636100</v>
      </c>
      <c r="J198" s="3">
        <v>0</v>
      </c>
      <c r="K198" s="3">
        <v>0</v>
      </c>
      <c r="L198" s="3">
        <v>96386100</v>
      </c>
      <c r="M198" s="3">
        <v>11275790</v>
      </c>
      <c r="N198" s="3">
        <v>59594240</v>
      </c>
      <c r="O198" s="3">
        <v>9142095000</v>
      </c>
      <c r="P198" s="3">
        <v>42328.52</v>
      </c>
      <c r="Q198" s="3">
        <v>155645500000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44459.519999999997</v>
      </c>
      <c r="Y198" s="3">
        <v>0</v>
      </c>
      <c r="Z198" s="3">
        <v>0</v>
      </c>
      <c r="AA198" s="3">
        <v>3335453</v>
      </c>
      <c r="AB198" s="3">
        <v>0</v>
      </c>
      <c r="AC198" s="3">
        <v>0</v>
      </c>
      <c r="AD198" s="3">
        <v>10826.64</v>
      </c>
      <c r="AE198" s="3">
        <v>1925166</v>
      </c>
      <c r="AF198" s="3">
        <v>190239.2</v>
      </c>
      <c r="AG198" s="3">
        <v>0</v>
      </c>
      <c r="AH198" s="3">
        <v>0</v>
      </c>
      <c r="AI198" s="3">
        <v>-40499.68</v>
      </c>
      <c r="AJ198" s="3">
        <v>492782.4</v>
      </c>
      <c r="AK198" s="3">
        <v>88242.93</v>
      </c>
      <c r="AL198" s="3">
        <v>279630.5</v>
      </c>
      <c r="AM198" s="3">
        <v>7364613</v>
      </c>
      <c r="AN198" s="1" t="s">
        <v>73</v>
      </c>
    </row>
    <row r="199" spans="1:40" x14ac:dyDescent="0.3">
      <c r="A199" s="2">
        <v>29692</v>
      </c>
      <c r="B199" s="3">
        <v>169675.8</v>
      </c>
      <c r="C199" s="3">
        <v>39.871310000000001</v>
      </c>
      <c r="D199" s="3">
        <v>3212611</v>
      </c>
      <c r="E199" s="3">
        <v>456786.8</v>
      </c>
      <c r="F199" s="3">
        <v>384.34280000000001</v>
      </c>
      <c r="G199" s="3">
        <v>-516.40620000000001</v>
      </c>
      <c r="H199" s="3">
        <v>0</v>
      </c>
      <c r="I199" s="3">
        <v>126946700</v>
      </c>
      <c r="J199" s="3">
        <v>0</v>
      </c>
      <c r="K199" s="3">
        <v>0</v>
      </c>
      <c r="L199" s="3">
        <v>96007450</v>
      </c>
      <c r="M199" s="3">
        <v>11068040</v>
      </c>
      <c r="N199" s="3">
        <v>59808460</v>
      </c>
      <c r="O199" s="3">
        <v>9142204000</v>
      </c>
      <c r="P199" s="3">
        <v>39638.050000000003</v>
      </c>
      <c r="Q199" s="3">
        <v>155647500000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35126.76</v>
      </c>
      <c r="Y199" s="3">
        <v>0</v>
      </c>
      <c r="Z199" s="3">
        <v>0</v>
      </c>
      <c r="AA199" s="3">
        <v>3031205</v>
      </c>
      <c r="AB199" s="3">
        <v>0</v>
      </c>
      <c r="AC199" s="3">
        <v>0</v>
      </c>
      <c r="AD199" s="3">
        <v>11348.42</v>
      </c>
      <c r="AE199" s="3">
        <v>1909570</v>
      </c>
      <c r="AF199" s="3">
        <v>159309.1</v>
      </c>
      <c r="AG199" s="3">
        <v>0</v>
      </c>
      <c r="AH199" s="3">
        <v>0</v>
      </c>
      <c r="AI199" s="3">
        <v>-40495.97</v>
      </c>
      <c r="AJ199" s="3">
        <v>451406.8</v>
      </c>
      <c r="AK199" s="3">
        <v>79370.5</v>
      </c>
      <c r="AL199" s="3">
        <v>237367.1</v>
      </c>
      <c r="AM199" s="3">
        <v>6654319</v>
      </c>
      <c r="AN199" s="1" t="s">
        <v>59</v>
      </c>
    </row>
    <row r="200" spans="1:40" x14ac:dyDescent="0.3">
      <c r="A200" s="2">
        <v>29693</v>
      </c>
      <c r="B200" s="3">
        <v>182201.5</v>
      </c>
      <c r="C200" s="3">
        <v>10483.48</v>
      </c>
      <c r="D200" s="3">
        <v>3199600</v>
      </c>
      <c r="E200" s="3">
        <v>564070.1</v>
      </c>
      <c r="F200" s="3">
        <v>471.9907</v>
      </c>
      <c r="G200" s="3">
        <v>-44657.77</v>
      </c>
      <c r="H200" s="3">
        <v>566553</v>
      </c>
      <c r="I200" s="3">
        <v>123861000</v>
      </c>
      <c r="J200" s="3">
        <v>0</v>
      </c>
      <c r="K200" s="3">
        <v>0</v>
      </c>
      <c r="L200" s="3">
        <v>96355980</v>
      </c>
      <c r="M200" s="3">
        <v>11542300</v>
      </c>
      <c r="N200" s="3">
        <v>59987080</v>
      </c>
      <c r="O200" s="3">
        <v>9142328000</v>
      </c>
      <c r="P200" s="3">
        <v>43107.58</v>
      </c>
      <c r="Q200" s="3">
        <v>155650900000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30543.27</v>
      </c>
      <c r="Y200" s="3">
        <v>0</v>
      </c>
      <c r="Z200" s="3">
        <v>0</v>
      </c>
      <c r="AA200" s="3">
        <v>2633695</v>
      </c>
      <c r="AB200" s="3">
        <v>0</v>
      </c>
      <c r="AC200" s="3">
        <v>0</v>
      </c>
      <c r="AD200" s="3">
        <v>6889.5770000000002</v>
      </c>
      <c r="AE200" s="3">
        <v>2012376</v>
      </c>
      <c r="AF200" s="3">
        <v>221830.7</v>
      </c>
      <c r="AG200" s="3">
        <v>710.91989999999998</v>
      </c>
      <c r="AH200" s="3">
        <v>0</v>
      </c>
      <c r="AI200" s="3">
        <v>-40462.199999999997</v>
      </c>
      <c r="AJ200" s="3">
        <v>489396.7</v>
      </c>
      <c r="AK200" s="3">
        <v>94750.99</v>
      </c>
      <c r="AL200" s="3">
        <v>310959</v>
      </c>
      <c r="AM200" s="3">
        <v>7848061</v>
      </c>
      <c r="AN200" s="1" t="s">
        <v>80</v>
      </c>
    </row>
    <row r="201" spans="1:40" x14ac:dyDescent="0.3">
      <c r="A201" s="2">
        <v>29694</v>
      </c>
      <c r="B201" s="3">
        <v>169482.9</v>
      </c>
      <c r="C201" s="3">
        <v>0</v>
      </c>
      <c r="D201" s="3">
        <v>936908.5</v>
      </c>
      <c r="E201" s="3">
        <v>374142.2</v>
      </c>
      <c r="F201" s="3">
        <v>357.91210000000001</v>
      </c>
      <c r="G201" s="3">
        <v>-345067.6</v>
      </c>
      <c r="H201" s="3">
        <v>1.09022E-3</v>
      </c>
      <c r="I201" s="3">
        <v>120905900</v>
      </c>
      <c r="J201" s="3">
        <v>0</v>
      </c>
      <c r="K201" s="3">
        <v>0</v>
      </c>
      <c r="L201" s="3">
        <v>95800080</v>
      </c>
      <c r="M201" s="3">
        <v>10824470</v>
      </c>
      <c r="N201" s="3">
        <v>60171130</v>
      </c>
      <c r="O201" s="3">
        <v>9142104000</v>
      </c>
      <c r="P201" s="3">
        <v>36292.089999999997</v>
      </c>
      <c r="Q201" s="3">
        <v>155650700000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566553</v>
      </c>
      <c r="X201" s="3">
        <v>32801.800000000003</v>
      </c>
      <c r="Y201" s="3">
        <v>0</v>
      </c>
      <c r="Z201" s="3">
        <v>0</v>
      </c>
      <c r="AA201" s="3">
        <v>2476186</v>
      </c>
      <c r="AB201" s="3">
        <v>0</v>
      </c>
      <c r="AC201" s="3">
        <v>0</v>
      </c>
      <c r="AD201" s="3">
        <v>10782.75</v>
      </c>
      <c r="AE201" s="3">
        <v>1795954</v>
      </c>
      <c r="AF201" s="3">
        <v>45813.27</v>
      </c>
      <c r="AG201" s="3">
        <v>0</v>
      </c>
      <c r="AH201" s="3">
        <v>0</v>
      </c>
      <c r="AI201" s="3">
        <v>-40294.79</v>
      </c>
      <c r="AJ201" s="3">
        <v>435378.6</v>
      </c>
      <c r="AK201" s="3">
        <v>79525.56</v>
      </c>
      <c r="AL201" s="3">
        <v>251543.4</v>
      </c>
      <c r="AM201" s="3">
        <v>2922356</v>
      </c>
      <c r="AN201" s="1" t="s">
        <v>89</v>
      </c>
    </row>
    <row r="202" spans="1:40" x14ac:dyDescent="0.3">
      <c r="A202" s="2">
        <v>29695</v>
      </c>
      <c r="B202" s="3">
        <v>175570</v>
      </c>
      <c r="C202" s="3">
        <v>9835.0239999999994</v>
      </c>
      <c r="D202" s="3">
        <v>1234887</v>
      </c>
      <c r="E202" s="3">
        <v>452822.9</v>
      </c>
      <c r="F202" s="3">
        <v>253.90309999999999</v>
      </c>
      <c r="G202" s="3">
        <v>-275053.59999999998</v>
      </c>
      <c r="H202" s="3">
        <v>566553</v>
      </c>
      <c r="I202" s="3">
        <v>120748600</v>
      </c>
      <c r="J202" s="3">
        <v>0</v>
      </c>
      <c r="K202" s="3">
        <v>0</v>
      </c>
      <c r="L202" s="3">
        <v>96881450</v>
      </c>
      <c r="M202" s="3">
        <v>11168040</v>
      </c>
      <c r="N202" s="3">
        <v>60219410</v>
      </c>
      <c r="O202" s="3">
        <v>9142045000</v>
      </c>
      <c r="P202" s="3">
        <v>37475.81</v>
      </c>
      <c r="Q202" s="3">
        <v>155653200000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17205.79</v>
      </c>
      <c r="Y202" s="3">
        <v>0</v>
      </c>
      <c r="Z202" s="3">
        <v>0</v>
      </c>
      <c r="AA202" s="3">
        <v>1408909</v>
      </c>
      <c r="AB202" s="3">
        <v>0</v>
      </c>
      <c r="AC202" s="3">
        <v>0</v>
      </c>
      <c r="AD202" s="3">
        <v>2451.6030000000001</v>
      </c>
      <c r="AE202" s="3">
        <v>983393.3</v>
      </c>
      <c r="AF202" s="3">
        <v>96479.64</v>
      </c>
      <c r="AG202" s="3">
        <v>710.0018</v>
      </c>
      <c r="AH202" s="3">
        <v>0</v>
      </c>
      <c r="AI202" s="3">
        <v>-40592.89</v>
      </c>
      <c r="AJ202" s="3">
        <v>396073</v>
      </c>
      <c r="AK202" s="3">
        <v>89051.7</v>
      </c>
      <c r="AL202" s="3">
        <v>347956.6</v>
      </c>
      <c r="AM202" s="3">
        <v>4933657</v>
      </c>
      <c r="AN202" s="1" t="s">
        <v>100</v>
      </c>
    </row>
    <row r="203" spans="1:40" x14ac:dyDescent="0.3">
      <c r="A203" s="2">
        <v>29696</v>
      </c>
      <c r="B203" s="3">
        <v>175752.5</v>
      </c>
      <c r="C203" s="3">
        <v>10588.73</v>
      </c>
      <c r="D203" s="3">
        <v>1894445</v>
      </c>
      <c r="E203" s="3">
        <v>498941.2</v>
      </c>
      <c r="F203" s="3">
        <v>390.29730000000001</v>
      </c>
      <c r="G203" s="3">
        <v>-91398.41</v>
      </c>
      <c r="H203" s="3">
        <v>568148.80000000005</v>
      </c>
      <c r="I203" s="3">
        <v>121199900</v>
      </c>
      <c r="J203" s="3">
        <v>0</v>
      </c>
      <c r="K203" s="3">
        <v>0</v>
      </c>
      <c r="L203" s="3">
        <v>97223880</v>
      </c>
      <c r="M203" s="3">
        <v>11475860</v>
      </c>
      <c r="N203" s="3">
        <v>60392520</v>
      </c>
      <c r="O203" s="3">
        <v>9142100000</v>
      </c>
      <c r="P203" s="3">
        <v>40689.57</v>
      </c>
      <c r="Q203" s="3">
        <v>155656600000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17815.32</v>
      </c>
      <c r="Y203" s="3">
        <v>0</v>
      </c>
      <c r="Z203" s="3">
        <v>0</v>
      </c>
      <c r="AA203" s="3">
        <v>1327277</v>
      </c>
      <c r="AB203" s="3">
        <v>0</v>
      </c>
      <c r="AC203" s="3">
        <v>0</v>
      </c>
      <c r="AD203" s="3">
        <v>1112.3499999999999</v>
      </c>
      <c r="AE203" s="3">
        <v>796600.8</v>
      </c>
      <c r="AF203" s="3">
        <v>146050.1</v>
      </c>
      <c r="AG203" s="3">
        <v>715.74739999999997</v>
      </c>
      <c r="AH203" s="3">
        <v>0</v>
      </c>
      <c r="AI203" s="3">
        <v>-40706.15</v>
      </c>
      <c r="AJ203" s="3">
        <v>451304.7</v>
      </c>
      <c r="AK203" s="3">
        <v>89644.1</v>
      </c>
      <c r="AL203" s="3">
        <v>278360</v>
      </c>
      <c r="AM203" s="3">
        <v>4888701</v>
      </c>
      <c r="AN203" s="1" t="s">
        <v>62</v>
      </c>
    </row>
    <row r="204" spans="1:40" x14ac:dyDescent="0.3">
      <c r="A204" s="2">
        <v>29697</v>
      </c>
      <c r="B204" s="3">
        <v>169579.2</v>
      </c>
      <c r="C204" s="3">
        <v>0</v>
      </c>
      <c r="D204" s="3">
        <v>1169282</v>
      </c>
      <c r="E204" s="3">
        <v>391856.7</v>
      </c>
      <c r="F204" s="3">
        <v>312.49349999999998</v>
      </c>
      <c r="G204" s="3">
        <v>-216037</v>
      </c>
      <c r="H204" s="3">
        <v>12.311590000000001</v>
      </c>
      <c r="I204" s="3">
        <v>118539800</v>
      </c>
      <c r="J204" s="3">
        <v>0</v>
      </c>
      <c r="K204" s="3">
        <v>0</v>
      </c>
      <c r="L204" s="3">
        <v>95448360</v>
      </c>
      <c r="M204" s="3">
        <v>11172660</v>
      </c>
      <c r="N204" s="3">
        <v>60487670</v>
      </c>
      <c r="O204" s="3">
        <v>9142063000</v>
      </c>
      <c r="P204" s="3">
        <v>37040.14</v>
      </c>
      <c r="Q204" s="3">
        <v>155655900000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568136.5</v>
      </c>
      <c r="X204" s="3">
        <v>27778.48</v>
      </c>
      <c r="Y204" s="3">
        <v>0</v>
      </c>
      <c r="Z204" s="3">
        <v>0</v>
      </c>
      <c r="AA204" s="3">
        <v>2764890</v>
      </c>
      <c r="AB204" s="3">
        <v>0</v>
      </c>
      <c r="AC204" s="3">
        <v>0</v>
      </c>
      <c r="AD204" s="3">
        <v>5564.94</v>
      </c>
      <c r="AE204" s="3">
        <v>2310406</v>
      </c>
      <c r="AF204" s="3">
        <v>57852.73</v>
      </c>
      <c r="AG204" s="3">
        <v>0</v>
      </c>
      <c r="AH204" s="3">
        <v>0</v>
      </c>
      <c r="AI204" s="3">
        <v>-40070.51</v>
      </c>
      <c r="AJ204" s="3">
        <v>411469.8</v>
      </c>
      <c r="AK204" s="3">
        <v>92464.08</v>
      </c>
      <c r="AL204" s="3">
        <v>316504.7</v>
      </c>
      <c r="AM204" s="3">
        <v>2632311</v>
      </c>
      <c r="AN204" s="1" t="s">
        <v>95</v>
      </c>
    </row>
    <row r="205" spans="1:40" x14ac:dyDescent="0.3">
      <c r="A205" s="2">
        <v>29698</v>
      </c>
      <c r="B205" s="3">
        <v>174266.3</v>
      </c>
      <c r="C205" s="3">
        <v>0</v>
      </c>
      <c r="D205" s="3">
        <v>1432876</v>
      </c>
      <c r="E205" s="3">
        <v>370004.7</v>
      </c>
      <c r="F205" s="3">
        <v>300.73180000000002</v>
      </c>
      <c r="G205" s="3">
        <v>-137017.1</v>
      </c>
      <c r="H205" s="3">
        <v>0</v>
      </c>
      <c r="I205" s="3">
        <v>114945900</v>
      </c>
      <c r="J205" s="3">
        <v>0</v>
      </c>
      <c r="K205" s="3">
        <v>0</v>
      </c>
      <c r="L205" s="3">
        <v>94090650</v>
      </c>
      <c r="M205" s="3">
        <v>10591250</v>
      </c>
      <c r="N205" s="3">
        <v>60580090</v>
      </c>
      <c r="O205" s="3">
        <v>9142071000</v>
      </c>
      <c r="P205" s="3">
        <v>37226.58</v>
      </c>
      <c r="Q205" s="3">
        <v>155655600000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12.311590000000001</v>
      </c>
      <c r="X205" s="3">
        <v>31216.21</v>
      </c>
      <c r="Y205" s="3">
        <v>0</v>
      </c>
      <c r="Z205" s="3">
        <v>0</v>
      </c>
      <c r="AA205" s="3">
        <v>3342930</v>
      </c>
      <c r="AB205" s="3">
        <v>0</v>
      </c>
      <c r="AC205" s="3">
        <v>0</v>
      </c>
      <c r="AD205" s="3">
        <v>13717.7</v>
      </c>
      <c r="AE205" s="3">
        <v>2230326</v>
      </c>
      <c r="AF205" s="3">
        <v>59674.12</v>
      </c>
      <c r="AG205" s="3">
        <v>0</v>
      </c>
      <c r="AH205" s="3">
        <v>0</v>
      </c>
      <c r="AI205" s="3">
        <v>-40368.57</v>
      </c>
      <c r="AJ205" s="3">
        <v>374913.7</v>
      </c>
      <c r="AK205" s="3">
        <v>82950.720000000001</v>
      </c>
      <c r="AL205" s="3">
        <v>282686.8</v>
      </c>
      <c r="AM205" s="3">
        <v>3562747</v>
      </c>
      <c r="AN205" s="1" t="s">
        <v>107</v>
      </c>
    </row>
    <row r="206" spans="1:40" x14ac:dyDescent="0.3">
      <c r="A206" s="2">
        <v>29699</v>
      </c>
      <c r="B206" s="3">
        <v>181940.5</v>
      </c>
      <c r="C206" s="3">
        <v>13371.56</v>
      </c>
      <c r="D206" s="3">
        <v>5640417</v>
      </c>
      <c r="E206" s="3">
        <v>567534.1</v>
      </c>
      <c r="F206" s="3">
        <v>558.03819999999996</v>
      </c>
      <c r="G206" s="3">
        <v>440490.8</v>
      </c>
      <c r="H206" s="3">
        <v>566435.19999999995</v>
      </c>
      <c r="I206" s="3">
        <v>108932100</v>
      </c>
      <c r="J206" s="3">
        <v>0</v>
      </c>
      <c r="K206" s="3">
        <v>0</v>
      </c>
      <c r="L206" s="3">
        <v>93150270</v>
      </c>
      <c r="M206" s="3">
        <v>11198700</v>
      </c>
      <c r="N206" s="3">
        <v>60609100</v>
      </c>
      <c r="O206" s="3">
        <v>9142822000</v>
      </c>
      <c r="P206" s="3">
        <v>42649.38</v>
      </c>
      <c r="Q206" s="3">
        <v>155660500000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53453.07</v>
      </c>
      <c r="Y206" s="3">
        <v>0</v>
      </c>
      <c r="Z206" s="3">
        <v>0</v>
      </c>
      <c r="AA206" s="3">
        <v>4150982</v>
      </c>
      <c r="AB206" s="3">
        <v>0</v>
      </c>
      <c r="AC206" s="3">
        <v>0</v>
      </c>
      <c r="AD206" s="3">
        <v>8028.1809999999996</v>
      </c>
      <c r="AE206" s="3">
        <v>2677659</v>
      </c>
      <c r="AF206" s="3">
        <v>331630.7</v>
      </c>
      <c r="AG206" s="3">
        <v>709.88760000000002</v>
      </c>
      <c r="AH206" s="3">
        <v>0</v>
      </c>
      <c r="AI206" s="3">
        <v>-40105.29</v>
      </c>
      <c r="AJ206" s="3">
        <v>503201.3</v>
      </c>
      <c r="AK206" s="3">
        <v>116345.7</v>
      </c>
      <c r="AL206" s="3">
        <v>474369</v>
      </c>
      <c r="AM206" s="3">
        <v>10750550</v>
      </c>
      <c r="AN206" s="1" t="s">
        <v>98</v>
      </c>
    </row>
    <row r="207" spans="1:40" x14ac:dyDescent="0.3">
      <c r="A207" s="2">
        <v>29700</v>
      </c>
      <c r="B207" s="3">
        <v>174346.1</v>
      </c>
      <c r="C207" s="3">
        <v>0</v>
      </c>
      <c r="D207" s="3">
        <v>830589.2</v>
      </c>
      <c r="E207" s="3">
        <v>338021.3</v>
      </c>
      <c r="F207" s="3">
        <v>211.5729</v>
      </c>
      <c r="G207" s="3">
        <v>-362573.6</v>
      </c>
      <c r="H207" s="3">
        <v>0</v>
      </c>
      <c r="I207" s="3">
        <v>105562300</v>
      </c>
      <c r="J207" s="3">
        <v>0</v>
      </c>
      <c r="K207" s="3">
        <v>0</v>
      </c>
      <c r="L207" s="3">
        <v>92211670</v>
      </c>
      <c r="M207" s="3">
        <v>10136680</v>
      </c>
      <c r="N207" s="3">
        <v>60658630</v>
      </c>
      <c r="O207" s="3">
        <v>9142599000</v>
      </c>
      <c r="P207" s="3">
        <v>34654.639999999999</v>
      </c>
      <c r="Q207" s="3">
        <v>155658600000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566435.19999999995</v>
      </c>
      <c r="X207" s="3">
        <v>34579.22</v>
      </c>
      <c r="Y207" s="3">
        <v>0</v>
      </c>
      <c r="Z207" s="3">
        <v>0</v>
      </c>
      <c r="AA207" s="3">
        <v>3879855</v>
      </c>
      <c r="AB207" s="3">
        <v>0</v>
      </c>
      <c r="AC207" s="3">
        <v>0</v>
      </c>
      <c r="AD207" s="3">
        <v>23350.21</v>
      </c>
      <c r="AE207" s="3">
        <v>3267657</v>
      </c>
      <c r="AF207" s="3">
        <v>32150.84</v>
      </c>
      <c r="AG207" s="3">
        <v>0</v>
      </c>
      <c r="AH207" s="3">
        <v>0</v>
      </c>
      <c r="AI207" s="3">
        <v>-39456.1</v>
      </c>
      <c r="AJ207" s="3">
        <v>336027.9</v>
      </c>
      <c r="AK207" s="3">
        <v>83681.05</v>
      </c>
      <c r="AL207" s="3">
        <v>286943.59999999998</v>
      </c>
      <c r="AM207" s="3">
        <v>3335181</v>
      </c>
      <c r="AN207" s="1" t="s">
        <v>91</v>
      </c>
    </row>
    <row r="208" spans="1:40" x14ac:dyDescent="0.3">
      <c r="A208" s="2">
        <v>29701</v>
      </c>
      <c r="B208" s="3">
        <v>174171</v>
      </c>
      <c r="C208" s="3">
        <v>0</v>
      </c>
      <c r="D208" s="3">
        <v>896636.2</v>
      </c>
      <c r="E208" s="3">
        <v>306113.59999999998</v>
      </c>
      <c r="F208" s="3">
        <v>182.75980000000001</v>
      </c>
      <c r="G208" s="3">
        <v>-306219.8</v>
      </c>
      <c r="H208" s="3">
        <v>0</v>
      </c>
      <c r="I208" s="3">
        <v>102279100</v>
      </c>
      <c r="J208" s="3">
        <v>0</v>
      </c>
      <c r="K208" s="3">
        <v>0</v>
      </c>
      <c r="L208" s="3">
        <v>91193040</v>
      </c>
      <c r="M208" s="3">
        <v>9294668</v>
      </c>
      <c r="N208" s="3">
        <v>60688850</v>
      </c>
      <c r="O208" s="3">
        <v>9142406000</v>
      </c>
      <c r="P208" s="3">
        <v>34147.1</v>
      </c>
      <c r="Q208" s="3">
        <v>155657200000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27344.65</v>
      </c>
      <c r="Y208" s="3">
        <v>0</v>
      </c>
      <c r="Z208" s="3">
        <v>0</v>
      </c>
      <c r="AA208" s="3">
        <v>3675401</v>
      </c>
      <c r="AB208" s="3">
        <v>0</v>
      </c>
      <c r="AC208" s="3">
        <v>0</v>
      </c>
      <c r="AD208" s="3">
        <v>24618.2</v>
      </c>
      <c r="AE208" s="3">
        <v>2834759</v>
      </c>
      <c r="AF208" s="3">
        <v>31276.95</v>
      </c>
      <c r="AG208" s="3">
        <v>0</v>
      </c>
      <c r="AH208" s="3">
        <v>0</v>
      </c>
      <c r="AI208" s="3">
        <v>-39505.64</v>
      </c>
      <c r="AJ208" s="3">
        <v>284394.7</v>
      </c>
      <c r="AK208" s="3">
        <v>78248.52</v>
      </c>
      <c r="AL208" s="3">
        <v>254538.1</v>
      </c>
      <c r="AM208" s="3">
        <v>3255811</v>
      </c>
      <c r="AN208" s="1" t="s">
        <v>79</v>
      </c>
    </row>
    <row r="209" spans="1:40" x14ac:dyDescent="0.3">
      <c r="A209" s="2">
        <v>29702</v>
      </c>
      <c r="B209" s="3">
        <v>171608.1</v>
      </c>
      <c r="C209" s="3">
        <v>0</v>
      </c>
      <c r="D209" s="3">
        <v>604639.5</v>
      </c>
      <c r="E209" s="3">
        <v>254458.7</v>
      </c>
      <c r="F209" s="3">
        <v>128.4751</v>
      </c>
      <c r="G209" s="3">
        <v>-343686.6</v>
      </c>
      <c r="H209" s="3">
        <v>0</v>
      </c>
      <c r="I209" s="3">
        <v>99633040</v>
      </c>
      <c r="J209" s="3">
        <v>0</v>
      </c>
      <c r="K209" s="3">
        <v>0</v>
      </c>
      <c r="L209" s="3">
        <v>90867010</v>
      </c>
      <c r="M209" s="3">
        <v>8498304</v>
      </c>
      <c r="N209" s="3">
        <v>60666400</v>
      </c>
      <c r="O209" s="3">
        <v>9142188000</v>
      </c>
      <c r="P209" s="3">
        <v>30942.15</v>
      </c>
      <c r="Q209" s="3">
        <v>155656100000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18079.25</v>
      </c>
      <c r="Y209" s="3">
        <v>0</v>
      </c>
      <c r="Z209" s="3">
        <v>0</v>
      </c>
      <c r="AA209" s="3">
        <v>2709509</v>
      </c>
      <c r="AB209" s="3">
        <v>0</v>
      </c>
      <c r="AC209" s="3">
        <v>0</v>
      </c>
      <c r="AD209" s="3">
        <v>19987.38</v>
      </c>
      <c r="AE209" s="3">
        <v>2236649</v>
      </c>
      <c r="AF209" s="3">
        <v>18952.53</v>
      </c>
      <c r="AG209" s="3">
        <v>0</v>
      </c>
      <c r="AH209" s="3">
        <v>0</v>
      </c>
      <c r="AI209" s="3">
        <v>-39252.339999999997</v>
      </c>
      <c r="AJ209" s="3">
        <v>238973.6</v>
      </c>
      <c r="AK209" s="3">
        <v>76234.17</v>
      </c>
      <c r="AL209" s="3">
        <v>261698.3</v>
      </c>
      <c r="AM209" s="3">
        <v>2628025</v>
      </c>
      <c r="AN209" s="1" t="s">
        <v>47</v>
      </c>
    </row>
    <row r="210" spans="1:40" x14ac:dyDescent="0.3">
      <c r="A210" s="2">
        <v>29703</v>
      </c>
      <c r="B210" s="3">
        <v>166636.4</v>
      </c>
      <c r="C210" s="3">
        <v>0</v>
      </c>
      <c r="D210" s="3">
        <v>853336.2</v>
      </c>
      <c r="E210" s="3">
        <v>239062.8</v>
      </c>
      <c r="F210" s="3">
        <v>137.31460000000001</v>
      </c>
      <c r="G210" s="3">
        <v>-245437.7</v>
      </c>
      <c r="H210" s="3">
        <v>0</v>
      </c>
      <c r="I210" s="3">
        <v>97097210</v>
      </c>
      <c r="J210" s="3">
        <v>0</v>
      </c>
      <c r="K210" s="3">
        <v>0</v>
      </c>
      <c r="L210" s="3">
        <v>90189260</v>
      </c>
      <c r="M210" s="3">
        <v>8077581</v>
      </c>
      <c r="N210" s="3">
        <v>60605980</v>
      </c>
      <c r="O210" s="3">
        <v>9142091000</v>
      </c>
      <c r="P210" s="3">
        <v>31548.18</v>
      </c>
      <c r="Q210" s="3">
        <v>155655700000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19439.97</v>
      </c>
      <c r="Y210" s="3">
        <v>0</v>
      </c>
      <c r="Z210" s="3">
        <v>0</v>
      </c>
      <c r="AA210" s="3">
        <v>2349215</v>
      </c>
      <c r="AB210" s="3">
        <v>0</v>
      </c>
      <c r="AC210" s="3">
        <v>0</v>
      </c>
      <c r="AD210" s="3">
        <v>16494.689999999999</v>
      </c>
      <c r="AE210" s="3">
        <v>1555438</v>
      </c>
      <c r="AF210" s="3">
        <v>30315.08</v>
      </c>
      <c r="AG210" s="3">
        <v>0</v>
      </c>
      <c r="AH210" s="3">
        <v>0</v>
      </c>
      <c r="AI210" s="3">
        <v>-39339.43</v>
      </c>
      <c r="AJ210" s="3">
        <v>223573.9</v>
      </c>
      <c r="AK210" s="3">
        <v>80445.05</v>
      </c>
      <c r="AL210" s="3">
        <v>284257.59999999998</v>
      </c>
      <c r="AM210" s="3">
        <v>2516386</v>
      </c>
      <c r="AN210" s="1" t="s">
        <v>90</v>
      </c>
    </row>
    <row r="211" spans="1:40" x14ac:dyDescent="0.3">
      <c r="A211" s="2">
        <v>29704</v>
      </c>
      <c r="B211" s="3">
        <v>169029.4</v>
      </c>
      <c r="C211" s="3">
        <v>0</v>
      </c>
      <c r="D211" s="3">
        <v>1890342</v>
      </c>
      <c r="E211" s="3">
        <v>284136.90000000002</v>
      </c>
      <c r="F211" s="3">
        <v>196.3391</v>
      </c>
      <c r="G211" s="3">
        <v>-33352.120000000003</v>
      </c>
      <c r="H211" s="3">
        <v>0</v>
      </c>
      <c r="I211" s="3">
        <v>93061070</v>
      </c>
      <c r="J211" s="3">
        <v>0</v>
      </c>
      <c r="K211" s="3">
        <v>0</v>
      </c>
      <c r="L211" s="3">
        <v>88469340</v>
      </c>
      <c r="M211" s="3">
        <v>8123416</v>
      </c>
      <c r="N211" s="3">
        <v>60567470</v>
      </c>
      <c r="O211" s="3">
        <v>9142205000</v>
      </c>
      <c r="P211" s="3">
        <v>33438.720000000001</v>
      </c>
      <c r="Q211" s="3">
        <v>155655600000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25649.279999999999</v>
      </c>
      <c r="Y211" s="3">
        <v>0</v>
      </c>
      <c r="Z211" s="3">
        <v>0</v>
      </c>
      <c r="AA211" s="3">
        <v>3270296</v>
      </c>
      <c r="AB211" s="3">
        <v>0</v>
      </c>
      <c r="AC211" s="3">
        <v>0</v>
      </c>
      <c r="AD211" s="3">
        <v>23079.95</v>
      </c>
      <c r="AE211" s="3">
        <v>2313454</v>
      </c>
      <c r="AF211" s="3">
        <v>69299.600000000006</v>
      </c>
      <c r="AG211" s="3">
        <v>0</v>
      </c>
      <c r="AH211" s="3">
        <v>0</v>
      </c>
      <c r="AI211" s="3">
        <v>-39075.589999999997</v>
      </c>
      <c r="AJ211" s="3">
        <v>244750.5</v>
      </c>
      <c r="AK211" s="3">
        <v>73850.33</v>
      </c>
      <c r="AL211" s="3">
        <v>283521.40000000002</v>
      </c>
      <c r="AM211" s="3">
        <v>4010495</v>
      </c>
      <c r="AN211" s="1" t="s">
        <v>83</v>
      </c>
    </row>
    <row r="212" spans="1:40" x14ac:dyDescent="0.3">
      <c r="A212" s="2">
        <v>29705</v>
      </c>
      <c r="B212" s="3">
        <v>172014.1</v>
      </c>
      <c r="C212" s="3">
        <v>13331.1</v>
      </c>
      <c r="D212" s="3">
        <v>4995752</v>
      </c>
      <c r="E212" s="3">
        <v>466670.3</v>
      </c>
      <c r="F212" s="3">
        <v>424.02010000000001</v>
      </c>
      <c r="G212" s="3">
        <v>375012</v>
      </c>
      <c r="H212" s="3">
        <v>547610.1</v>
      </c>
      <c r="I212" s="3">
        <v>87352220</v>
      </c>
      <c r="J212" s="3">
        <v>0</v>
      </c>
      <c r="K212" s="3">
        <v>0</v>
      </c>
      <c r="L212" s="3">
        <v>87777680</v>
      </c>
      <c r="M212" s="3">
        <v>9154665</v>
      </c>
      <c r="N212" s="3">
        <v>60619820</v>
      </c>
      <c r="O212" s="3">
        <v>9142748000</v>
      </c>
      <c r="P212" s="3">
        <v>39578.85</v>
      </c>
      <c r="Q212" s="3">
        <v>155659300000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47522.67</v>
      </c>
      <c r="Y212" s="3">
        <v>0</v>
      </c>
      <c r="Z212" s="3">
        <v>0</v>
      </c>
      <c r="AA212" s="3">
        <v>4156312</v>
      </c>
      <c r="AB212" s="3">
        <v>0</v>
      </c>
      <c r="AC212" s="3">
        <v>0</v>
      </c>
      <c r="AD212" s="3">
        <v>18788.080000000002</v>
      </c>
      <c r="AE212" s="3">
        <v>3046488</v>
      </c>
      <c r="AF212" s="3">
        <v>234939</v>
      </c>
      <c r="AG212" s="3">
        <v>701.22709999999995</v>
      </c>
      <c r="AH212" s="3">
        <v>0</v>
      </c>
      <c r="AI212" s="3">
        <v>-38793.11</v>
      </c>
      <c r="AJ212" s="3">
        <v>352319.9</v>
      </c>
      <c r="AK212" s="3">
        <v>75022.52</v>
      </c>
      <c r="AL212" s="3">
        <v>300206.2</v>
      </c>
      <c r="AM212" s="3">
        <v>10470400</v>
      </c>
      <c r="AN212" s="1" t="s">
        <v>87</v>
      </c>
    </row>
    <row r="213" spans="1:40" x14ac:dyDescent="0.3">
      <c r="A213" s="2">
        <v>29706</v>
      </c>
      <c r="B213" s="3">
        <v>171480.3</v>
      </c>
      <c r="C213" s="3">
        <v>0</v>
      </c>
      <c r="D213" s="3">
        <v>875869.6</v>
      </c>
      <c r="E213" s="3">
        <v>287107.90000000002</v>
      </c>
      <c r="F213" s="3">
        <v>171.79750000000001</v>
      </c>
      <c r="G213" s="3">
        <v>-329023.7</v>
      </c>
      <c r="H213" s="3">
        <v>0</v>
      </c>
      <c r="I213" s="3">
        <v>84102080</v>
      </c>
      <c r="J213" s="3">
        <v>0</v>
      </c>
      <c r="K213" s="3">
        <v>0</v>
      </c>
      <c r="L213" s="3">
        <v>86337340</v>
      </c>
      <c r="M213" s="3">
        <v>8429635</v>
      </c>
      <c r="N213" s="3">
        <v>60607360</v>
      </c>
      <c r="O213" s="3">
        <v>9142541000</v>
      </c>
      <c r="P213" s="3">
        <v>32279.71</v>
      </c>
      <c r="Q213" s="3">
        <v>155657100000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547610.1</v>
      </c>
      <c r="X213" s="3">
        <v>27248.51</v>
      </c>
      <c r="Y213" s="3">
        <v>0</v>
      </c>
      <c r="Z213" s="3">
        <v>0</v>
      </c>
      <c r="AA213" s="3">
        <v>4012315</v>
      </c>
      <c r="AB213" s="3">
        <v>0</v>
      </c>
      <c r="AC213" s="3">
        <v>0</v>
      </c>
      <c r="AD213" s="3">
        <v>34981.879999999997</v>
      </c>
      <c r="AE213" s="3">
        <v>3607454</v>
      </c>
      <c r="AF213" s="3">
        <v>29714.400000000001</v>
      </c>
      <c r="AG213" s="3">
        <v>0</v>
      </c>
      <c r="AH213" s="3">
        <v>0</v>
      </c>
      <c r="AI213" s="3">
        <v>-38958.6</v>
      </c>
      <c r="AJ213" s="3">
        <v>258443.2</v>
      </c>
      <c r="AK213" s="3">
        <v>74527.149999999994</v>
      </c>
      <c r="AL213" s="3">
        <v>271211.7</v>
      </c>
      <c r="AM213" s="3">
        <v>3222888</v>
      </c>
      <c r="AN213" s="1" t="s">
        <v>96</v>
      </c>
    </row>
    <row r="214" spans="1:40" x14ac:dyDescent="0.3">
      <c r="A214" s="2">
        <v>29707</v>
      </c>
      <c r="B214" s="3">
        <v>176326.9</v>
      </c>
      <c r="C214" s="3">
        <v>0</v>
      </c>
      <c r="D214" s="3">
        <v>1329195</v>
      </c>
      <c r="E214" s="3">
        <v>283638.8</v>
      </c>
      <c r="F214" s="3">
        <v>179.4983</v>
      </c>
      <c r="G214" s="3">
        <v>-205150.8</v>
      </c>
      <c r="H214" s="3">
        <v>0</v>
      </c>
      <c r="I214" s="3">
        <v>80341710</v>
      </c>
      <c r="J214" s="3">
        <v>0</v>
      </c>
      <c r="K214" s="3">
        <v>0</v>
      </c>
      <c r="L214" s="3">
        <v>85608470</v>
      </c>
      <c r="M214" s="3">
        <v>7911285</v>
      </c>
      <c r="N214" s="3">
        <v>60554450</v>
      </c>
      <c r="O214" s="3">
        <v>9142479000</v>
      </c>
      <c r="P214" s="3">
        <v>33162.6</v>
      </c>
      <c r="Q214" s="3">
        <v>155656300000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19499.66</v>
      </c>
      <c r="Y214" s="3">
        <v>0</v>
      </c>
      <c r="Z214" s="3">
        <v>0</v>
      </c>
      <c r="AA214" s="3">
        <v>3175514</v>
      </c>
      <c r="AB214" s="3">
        <v>0</v>
      </c>
      <c r="AC214" s="3">
        <v>0</v>
      </c>
      <c r="AD214" s="3">
        <v>28450.51</v>
      </c>
      <c r="AE214" s="3">
        <v>2481757</v>
      </c>
      <c r="AF214" s="3">
        <v>42543.77</v>
      </c>
      <c r="AG214" s="3">
        <v>0</v>
      </c>
      <c r="AH214" s="3">
        <v>0</v>
      </c>
      <c r="AI214" s="3">
        <v>-38989.01</v>
      </c>
      <c r="AJ214" s="3">
        <v>233978.6</v>
      </c>
      <c r="AK214" s="3">
        <v>75969.7</v>
      </c>
      <c r="AL214" s="3">
        <v>287119.09999999998</v>
      </c>
      <c r="AM214" s="3">
        <v>3740866</v>
      </c>
      <c r="AN214" s="1" t="s">
        <v>47</v>
      </c>
    </row>
    <row r="215" spans="1:40" x14ac:dyDescent="0.3">
      <c r="A215" s="2">
        <v>29708</v>
      </c>
      <c r="B215" s="3">
        <v>176295.7</v>
      </c>
      <c r="C215" s="3">
        <v>0</v>
      </c>
      <c r="D215" s="3">
        <v>1555899</v>
      </c>
      <c r="E215" s="3">
        <v>277368.09999999998</v>
      </c>
      <c r="F215" s="3">
        <v>186.61660000000001</v>
      </c>
      <c r="G215" s="3">
        <v>-161986.79999999999</v>
      </c>
      <c r="H215" s="3">
        <v>0</v>
      </c>
      <c r="I215" s="3">
        <v>76615120</v>
      </c>
      <c r="J215" s="3">
        <v>0</v>
      </c>
      <c r="K215" s="3">
        <v>0</v>
      </c>
      <c r="L215" s="3">
        <v>84591020</v>
      </c>
      <c r="M215" s="3">
        <v>7622752</v>
      </c>
      <c r="N215" s="3">
        <v>60532840</v>
      </c>
      <c r="O215" s="3">
        <v>9142419000</v>
      </c>
      <c r="P215" s="3">
        <v>33416.400000000001</v>
      </c>
      <c r="Q215" s="3">
        <v>155655700000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16623.82</v>
      </c>
      <c r="Y215" s="3">
        <v>0</v>
      </c>
      <c r="Z215" s="3">
        <v>0</v>
      </c>
      <c r="AA215" s="3">
        <v>2980355</v>
      </c>
      <c r="AB215" s="3">
        <v>0</v>
      </c>
      <c r="AC215" s="3">
        <v>0</v>
      </c>
      <c r="AD215" s="3">
        <v>29861.95</v>
      </c>
      <c r="AE215" s="3">
        <v>2485437</v>
      </c>
      <c r="AF215" s="3">
        <v>51692.480000000003</v>
      </c>
      <c r="AG215" s="3">
        <v>0</v>
      </c>
      <c r="AH215" s="3">
        <v>0</v>
      </c>
      <c r="AI215" s="3">
        <v>-38975.96</v>
      </c>
      <c r="AJ215" s="3">
        <v>222342.3</v>
      </c>
      <c r="AK215" s="3">
        <v>70898.14</v>
      </c>
      <c r="AL215" s="3">
        <v>244186.9</v>
      </c>
      <c r="AM215" s="3">
        <v>3709967</v>
      </c>
      <c r="AN215" s="1" t="s">
        <v>66</v>
      </c>
    </row>
    <row r="216" spans="1:40" x14ac:dyDescent="0.3">
      <c r="A216" s="2">
        <v>29709</v>
      </c>
      <c r="B216" s="3">
        <v>173826.5</v>
      </c>
      <c r="C216" s="3">
        <v>0</v>
      </c>
      <c r="D216" s="3">
        <v>1113700</v>
      </c>
      <c r="E216" s="3">
        <v>246678.7</v>
      </c>
      <c r="F216" s="3">
        <v>157.52359999999999</v>
      </c>
      <c r="G216" s="3">
        <v>-230555.5</v>
      </c>
      <c r="H216" s="3">
        <v>0</v>
      </c>
      <c r="I216" s="3">
        <v>73629570</v>
      </c>
      <c r="J216" s="3">
        <v>0</v>
      </c>
      <c r="K216" s="3">
        <v>0</v>
      </c>
      <c r="L216" s="3">
        <v>84251270</v>
      </c>
      <c r="M216" s="3">
        <v>7292139</v>
      </c>
      <c r="N216" s="3">
        <v>60471250</v>
      </c>
      <c r="O216" s="3">
        <v>9142324000</v>
      </c>
      <c r="P216" s="3">
        <v>31223.29</v>
      </c>
      <c r="Q216" s="3">
        <v>155655500000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11758.5</v>
      </c>
      <c r="Y216" s="3">
        <v>0</v>
      </c>
      <c r="Z216" s="3">
        <v>0</v>
      </c>
      <c r="AA216" s="3">
        <v>2112146</v>
      </c>
      <c r="AB216" s="3">
        <v>0</v>
      </c>
      <c r="AC216" s="3">
        <v>0</v>
      </c>
      <c r="AD216" s="3">
        <v>23733.98</v>
      </c>
      <c r="AE216" s="3">
        <v>1694541</v>
      </c>
      <c r="AF216" s="3">
        <v>35858.22</v>
      </c>
      <c r="AG216" s="3">
        <v>0</v>
      </c>
      <c r="AH216" s="3">
        <v>0</v>
      </c>
      <c r="AI216" s="3">
        <v>-38889.25</v>
      </c>
      <c r="AJ216" s="3">
        <v>207021.2</v>
      </c>
      <c r="AK216" s="3">
        <v>70442.11</v>
      </c>
      <c r="AL216" s="3">
        <v>268842.59999999998</v>
      </c>
      <c r="AM216" s="3">
        <v>2973797</v>
      </c>
      <c r="AN216" s="1" t="s">
        <v>96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1409419</v>
      </c>
      <c r="E217" s="3">
        <v>251010.2</v>
      </c>
      <c r="F217" s="3">
        <v>165.59059999999999</v>
      </c>
      <c r="G217" s="3">
        <v>-178537.3</v>
      </c>
      <c r="H217" s="3">
        <v>0</v>
      </c>
      <c r="I217" s="3">
        <v>70751630</v>
      </c>
      <c r="J217" s="3">
        <v>0</v>
      </c>
      <c r="K217" s="3">
        <v>0</v>
      </c>
      <c r="L217" s="3">
        <v>83634670</v>
      </c>
      <c r="M217" s="3">
        <v>7210450</v>
      </c>
      <c r="N217" s="3">
        <v>59274120</v>
      </c>
      <c r="O217" s="3">
        <v>9143151000</v>
      </c>
      <c r="P217" s="3">
        <v>31670.48</v>
      </c>
      <c r="Q217" s="3">
        <v>155655600000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10424.01</v>
      </c>
      <c r="Y217" s="3">
        <v>0</v>
      </c>
      <c r="Z217" s="3">
        <v>0</v>
      </c>
      <c r="AA217" s="3">
        <v>1992231</v>
      </c>
      <c r="AB217" s="3">
        <v>0</v>
      </c>
      <c r="AC217" s="3">
        <v>0</v>
      </c>
      <c r="AD217" s="3">
        <v>24264.04</v>
      </c>
      <c r="AE217" s="3">
        <v>1662074</v>
      </c>
      <c r="AF217" s="3">
        <v>43366.55</v>
      </c>
      <c r="AG217" s="3">
        <v>0</v>
      </c>
      <c r="AH217" s="3">
        <v>0</v>
      </c>
      <c r="AI217" s="3">
        <v>-40280.36</v>
      </c>
      <c r="AJ217" s="3">
        <v>204384.8</v>
      </c>
      <c r="AK217" s="3">
        <v>333816.40000000002</v>
      </c>
      <c r="AL217" s="3">
        <v>1401760</v>
      </c>
      <c r="AM217" s="3">
        <v>2867509</v>
      </c>
      <c r="AN217" s="1" t="s">
        <v>86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1425306</v>
      </c>
      <c r="E218" s="3">
        <v>243485.2</v>
      </c>
      <c r="F218" s="3">
        <v>171.79730000000001</v>
      </c>
      <c r="G218" s="3">
        <v>-151648.4</v>
      </c>
      <c r="H218" s="3">
        <v>0</v>
      </c>
      <c r="I218" s="3">
        <v>67797050</v>
      </c>
      <c r="J218" s="3">
        <v>0</v>
      </c>
      <c r="K218" s="3">
        <v>0</v>
      </c>
      <c r="L218" s="3">
        <v>82837050</v>
      </c>
      <c r="M218" s="3">
        <v>7086290</v>
      </c>
      <c r="N218" s="3">
        <v>59203670</v>
      </c>
      <c r="O218" s="3">
        <v>9143139000</v>
      </c>
      <c r="P218" s="3">
        <v>31401.79</v>
      </c>
      <c r="Q218" s="3">
        <v>155655600000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10038.41</v>
      </c>
      <c r="Y218" s="3">
        <v>0</v>
      </c>
      <c r="Z218" s="3">
        <v>0</v>
      </c>
      <c r="AA218" s="3">
        <v>2016542</v>
      </c>
      <c r="AB218" s="3">
        <v>0</v>
      </c>
      <c r="AC218" s="3">
        <v>0</v>
      </c>
      <c r="AD218" s="3">
        <v>27220.32</v>
      </c>
      <c r="AE218" s="3">
        <v>1724072</v>
      </c>
      <c r="AF218" s="3">
        <v>47914.82</v>
      </c>
      <c r="AG218" s="3">
        <v>0</v>
      </c>
      <c r="AH218" s="3">
        <v>0</v>
      </c>
      <c r="AI218" s="3">
        <v>-38205.25</v>
      </c>
      <c r="AJ218" s="3">
        <v>203608.7</v>
      </c>
      <c r="AK218" s="3">
        <v>69724.14</v>
      </c>
      <c r="AL218" s="3">
        <v>274292.59999999998</v>
      </c>
      <c r="AM218" s="3">
        <v>2944546</v>
      </c>
      <c r="AN218" s="1" t="s">
        <v>103</v>
      </c>
    </row>
    <row r="219" spans="1:40" x14ac:dyDescent="0.3">
      <c r="A219" s="2">
        <v>29712</v>
      </c>
      <c r="B219" s="3">
        <v>171338.2</v>
      </c>
      <c r="C219" s="3">
        <v>0</v>
      </c>
      <c r="D219" s="3">
        <v>1201492</v>
      </c>
      <c r="E219" s="3">
        <v>228706.3</v>
      </c>
      <c r="F219" s="3">
        <v>154.04390000000001</v>
      </c>
      <c r="G219" s="3">
        <v>-193795.7</v>
      </c>
      <c r="H219" s="3">
        <v>0</v>
      </c>
      <c r="I219" s="3">
        <v>65149400</v>
      </c>
      <c r="J219" s="3">
        <v>0</v>
      </c>
      <c r="K219" s="3">
        <v>0</v>
      </c>
      <c r="L219" s="3">
        <v>82303440</v>
      </c>
      <c r="M219" s="3">
        <v>6914254</v>
      </c>
      <c r="N219" s="3">
        <v>59122150</v>
      </c>
      <c r="O219" s="3">
        <v>9143078000</v>
      </c>
      <c r="P219" s="3">
        <v>30630.52</v>
      </c>
      <c r="Q219" s="3">
        <v>155655700000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8426.5519999999997</v>
      </c>
      <c r="Y219" s="3">
        <v>0</v>
      </c>
      <c r="Z219" s="3">
        <v>0</v>
      </c>
      <c r="AA219" s="3">
        <v>1749081</v>
      </c>
      <c r="AB219" s="3">
        <v>0</v>
      </c>
      <c r="AC219" s="3">
        <v>0</v>
      </c>
      <c r="AD219" s="3">
        <v>24959.69</v>
      </c>
      <c r="AE219" s="3">
        <v>1477066</v>
      </c>
      <c r="AF219" s="3">
        <v>52337.8</v>
      </c>
      <c r="AG219" s="3">
        <v>0</v>
      </c>
      <c r="AH219" s="3">
        <v>0</v>
      </c>
      <c r="AI219" s="3">
        <v>-38219.51</v>
      </c>
      <c r="AJ219" s="3">
        <v>195794.6</v>
      </c>
      <c r="AK219" s="3">
        <v>81741.11</v>
      </c>
      <c r="AL219" s="3">
        <v>277553.09999999998</v>
      </c>
      <c r="AM219" s="3">
        <v>2639224</v>
      </c>
      <c r="AN219" s="1" t="s">
        <v>94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1600272</v>
      </c>
      <c r="E220" s="3">
        <v>230114.7</v>
      </c>
      <c r="F220" s="3">
        <v>168.0223</v>
      </c>
      <c r="G220" s="3">
        <v>-117068.6</v>
      </c>
      <c r="H220" s="3">
        <v>0</v>
      </c>
      <c r="I220" s="3">
        <v>62288280</v>
      </c>
      <c r="J220" s="3">
        <v>0</v>
      </c>
      <c r="K220" s="3">
        <v>0</v>
      </c>
      <c r="L220" s="3">
        <v>81635730</v>
      </c>
      <c r="M220" s="3">
        <v>6816523</v>
      </c>
      <c r="N220" s="3">
        <v>58138270</v>
      </c>
      <c r="O220" s="3">
        <v>9143879000</v>
      </c>
      <c r="P220" s="3">
        <v>30643.43</v>
      </c>
      <c r="Q220" s="3">
        <v>155656200000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8882.0400000000009</v>
      </c>
      <c r="Y220" s="3">
        <v>0</v>
      </c>
      <c r="Z220" s="3">
        <v>0</v>
      </c>
      <c r="AA220" s="3">
        <v>1743692</v>
      </c>
      <c r="AB220" s="3">
        <v>0</v>
      </c>
      <c r="AC220" s="3">
        <v>0</v>
      </c>
      <c r="AD220" s="3">
        <v>23799.8</v>
      </c>
      <c r="AE220" s="3">
        <v>1327080</v>
      </c>
      <c r="AF220" s="3">
        <v>49166.44</v>
      </c>
      <c r="AG220" s="3">
        <v>0</v>
      </c>
      <c r="AH220" s="3">
        <v>0</v>
      </c>
      <c r="AI220" s="3">
        <v>-38072.85</v>
      </c>
      <c r="AJ220" s="3">
        <v>197132.7</v>
      </c>
      <c r="AK220" s="3">
        <v>201906.6</v>
      </c>
      <c r="AL220" s="3">
        <v>1181240</v>
      </c>
      <c r="AM220" s="3">
        <v>2852232</v>
      </c>
      <c r="AN220" s="1" t="s">
        <v>114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1926159</v>
      </c>
      <c r="E221" s="3">
        <v>246394.8</v>
      </c>
      <c r="F221" s="3">
        <v>189.99850000000001</v>
      </c>
      <c r="G221" s="3">
        <v>-64308.12</v>
      </c>
      <c r="H221" s="3">
        <v>0</v>
      </c>
      <c r="I221" s="3">
        <v>58819560</v>
      </c>
      <c r="J221" s="3">
        <v>0</v>
      </c>
      <c r="K221" s="3">
        <v>0</v>
      </c>
      <c r="L221" s="3">
        <v>80559680</v>
      </c>
      <c r="M221" s="3">
        <v>6789474</v>
      </c>
      <c r="N221" s="3">
        <v>58069100</v>
      </c>
      <c r="O221" s="3">
        <v>9143943000</v>
      </c>
      <c r="P221" s="3">
        <v>31518.38</v>
      </c>
      <c r="Q221" s="3">
        <v>155656600000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10055.09</v>
      </c>
      <c r="Y221" s="3">
        <v>0</v>
      </c>
      <c r="Z221" s="3">
        <v>0</v>
      </c>
      <c r="AA221" s="3">
        <v>2194206</v>
      </c>
      <c r="AB221" s="3">
        <v>0</v>
      </c>
      <c r="AC221" s="3">
        <v>0</v>
      </c>
      <c r="AD221" s="3">
        <v>32805.589999999997</v>
      </c>
      <c r="AE221" s="3">
        <v>1820574</v>
      </c>
      <c r="AF221" s="3">
        <v>65578.009999999995</v>
      </c>
      <c r="AG221" s="3">
        <v>0</v>
      </c>
      <c r="AH221" s="3">
        <v>0</v>
      </c>
      <c r="AI221" s="3">
        <v>-37958.69</v>
      </c>
      <c r="AJ221" s="3">
        <v>201729.3</v>
      </c>
      <c r="AK221" s="3">
        <v>71492.710000000006</v>
      </c>
      <c r="AL221" s="3">
        <v>271122</v>
      </c>
      <c r="AM221" s="3">
        <v>3458670</v>
      </c>
      <c r="AN221" s="1" t="s">
        <v>86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1881349</v>
      </c>
      <c r="E222" s="3">
        <v>243496.6</v>
      </c>
      <c r="F222" s="3">
        <v>184.524</v>
      </c>
      <c r="G222" s="3">
        <v>-88409.03</v>
      </c>
      <c r="H222" s="3">
        <v>0</v>
      </c>
      <c r="I222" s="3">
        <v>55221220</v>
      </c>
      <c r="J222" s="3">
        <v>0</v>
      </c>
      <c r="K222" s="3">
        <v>0</v>
      </c>
      <c r="L222" s="3">
        <v>79631440</v>
      </c>
      <c r="M222" s="3">
        <v>6699093</v>
      </c>
      <c r="N222" s="3">
        <v>58008870</v>
      </c>
      <c r="O222" s="3">
        <v>9143974000</v>
      </c>
      <c r="P222" s="3">
        <v>30855.27</v>
      </c>
      <c r="Q222" s="3">
        <v>155656700000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9786.4740000000002</v>
      </c>
      <c r="Y222" s="3">
        <v>0</v>
      </c>
      <c r="Z222" s="3">
        <v>0</v>
      </c>
      <c r="AA222" s="3">
        <v>2288101</v>
      </c>
      <c r="AB222" s="3">
        <v>0</v>
      </c>
      <c r="AC222" s="3">
        <v>0</v>
      </c>
      <c r="AD222" s="3">
        <v>36552.82</v>
      </c>
      <c r="AE222" s="3">
        <v>1933939</v>
      </c>
      <c r="AF222" s="3">
        <v>62586.34</v>
      </c>
      <c r="AG222" s="3">
        <v>0</v>
      </c>
      <c r="AH222" s="3">
        <v>0</v>
      </c>
      <c r="AI222" s="3">
        <v>-37456.67</v>
      </c>
      <c r="AJ222" s="3">
        <v>198903.6</v>
      </c>
      <c r="AK222" s="3">
        <v>66457.23</v>
      </c>
      <c r="AL222" s="3">
        <v>259362.3</v>
      </c>
      <c r="AM222" s="3">
        <v>3588547</v>
      </c>
      <c r="AN222" s="1" t="s">
        <v>96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1900254</v>
      </c>
      <c r="E223" s="3">
        <v>243873.4</v>
      </c>
      <c r="F223" s="3">
        <v>186.6557</v>
      </c>
      <c r="G223" s="3">
        <v>-101093.7</v>
      </c>
      <c r="H223" s="3">
        <v>0</v>
      </c>
      <c r="I223" s="3">
        <v>51555490</v>
      </c>
      <c r="J223" s="3">
        <v>0</v>
      </c>
      <c r="K223" s="3">
        <v>0</v>
      </c>
      <c r="L223" s="3">
        <v>78632760</v>
      </c>
      <c r="M223" s="3">
        <v>6598427</v>
      </c>
      <c r="N223" s="3">
        <v>57938320</v>
      </c>
      <c r="O223" s="3">
        <v>9143995000</v>
      </c>
      <c r="P223" s="3">
        <v>31381.38</v>
      </c>
      <c r="Q223" s="3">
        <v>155656800000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9224.8160000000007</v>
      </c>
      <c r="Y223" s="3">
        <v>0</v>
      </c>
      <c r="Z223" s="3">
        <v>0</v>
      </c>
      <c r="AA223" s="3">
        <v>2419667</v>
      </c>
      <c r="AB223" s="3">
        <v>0</v>
      </c>
      <c r="AC223" s="3">
        <v>0</v>
      </c>
      <c r="AD223" s="3">
        <v>41956.57</v>
      </c>
      <c r="AE223" s="3">
        <v>2140003</v>
      </c>
      <c r="AF223" s="3">
        <v>62484.36</v>
      </c>
      <c r="AG223" s="3">
        <v>0</v>
      </c>
      <c r="AH223" s="3">
        <v>0</v>
      </c>
      <c r="AI223" s="3">
        <v>-37391.730000000003</v>
      </c>
      <c r="AJ223" s="3">
        <v>195628.2</v>
      </c>
      <c r="AK223" s="3">
        <v>65246.15</v>
      </c>
      <c r="AL223" s="3">
        <v>266406.40000000002</v>
      </c>
      <c r="AM223" s="3">
        <v>3656514</v>
      </c>
      <c r="AN223" s="1" t="s">
        <v>87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1728093</v>
      </c>
      <c r="E224" s="3">
        <v>234720.7</v>
      </c>
      <c r="F224" s="3">
        <v>181.80019999999999</v>
      </c>
      <c r="G224" s="3">
        <v>-135440.20000000001</v>
      </c>
      <c r="H224" s="3">
        <v>0</v>
      </c>
      <c r="I224" s="3">
        <v>48053800</v>
      </c>
      <c r="J224" s="3">
        <v>0</v>
      </c>
      <c r="K224" s="3">
        <v>0</v>
      </c>
      <c r="L224" s="3">
        <v>77774990</v>
      </c>
      <c r="M224" s="3">
        <v>6461551</v>
      </c>
      <c r="N224" s="3">
        <v>57883480</v>
      </c>
      <c r="O224" s="3">
        <v>9143958000</v>
      </c>
      <c r="P224" s="3">
        <v>30032.3</v>
      </c>
      <c r="Q224" s="3">
        <v>155656600000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7886.8990000000003</v>
      </c>
      <c r="Y224" s="3">
        <v>0</v>
      </c>
      <c r="Z224" s="3">
        <v>0</v>
      </c>
      <c r="AA224" s="3">
        <v>2344825</v>
      </c>
      <c r="AB224" s="3">
        <v>0</v>
      </c>
      <c r="AC224" s="3">
        <v>0</v>
      </c>
      <c r="AD224" s="3">
        <v>44818</v>
      </c>
      <c r="AE224" s="3">
        <v>2178377</v>
      </c>
      <c r="AF224" s="3">
        <v>56095.09</v>
      </c>
      <c r="AG224" s="3">
        <v>0</v>
      </c>
      <c r="AH224" s="3">
        <v>0</v>
      </c>
      <c r="AI224" s="3">
        <v>-37181.5</v>
      </c>
      <c r="AJ224" s="3">
        <v>190335.5</v>
      </c>
      <c r="AK224" s="3">
        <v>64816.07</v>
      </c>
      <c r="AL224" s="3">
        <v>245390.5</v>
      </c>
      <c r="AM224" s="3">
        <v>3493802</v>
      </c>
      <c r="AN224" s="1" t="s">
        <v>80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1838292</v>
      </c>
      <c r="E225" s="3">
        <v>230011.8</v>
      </c>
      <c r="F225" s="3">
        <v>179.22800000000001</v>
      </c>
      <c r="G225" s="3">
        <v>-139956.9</v>
      </c>
      <c r="H225" s="3">
        <v>0</v>
      </c>
      <c r="I225" s="3">
        <v>44652210</v>
      </c>
      <c r="J225" s="3">
        <v>0</v>
      </c>
      <c r="K225" s="3">
        <v>0</v>
      </c>
      <c r="L225" s="3">
        <v>76952470</v>
      </c>
      <c r="M225" s="3">
        <v>6331123</v>
      </c>
      <c r="N225" s="3">
        <v>57043720</v>
      </c>
      <c r="O225" s="3">
        <v>9144499000</v>
      </c>
      <c r="P225" s="3">
        <v>30530.12</v>
      </c>
      <c r="Q225" s="3">
        <v>155656600000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6898.1909999999998</v>
      </c>
      <c r="Y225" s="3">
        <v>0</v>
      </c>
      <c r="Z225" s="3">
        <v>0</v>
      </c>
      <c r="AA225" s="3">
        <v>2283644</v>
      </c>
      <c r="AB225" s="3">
        <v>0</v>
      </c>
      <c r="AC225" s="3">
        <v>0</v>
      </c>
      <c r="AD225" s="3">
        <v>45386.85</v>
      </c>
      <c r="AE225" s="3">
        <v>2151116</v>
      </c>
      <c r="AF225" s="3">
        <v>74482.67</v>
      </c>
      <c r="AG225" s="3">
        <v>0</v>
      </c>
      <c r="AH225" s="3">
        <v>0</v>
      </c>
      <c r="AI225" s="3">
        <v>-37280.21</v>
      </c>
      <c r="AJ225" s="3">
        <v>186647.4</v>
      </c>
      <c r="AK225" s="3">
        <v>264631.40000000002</v>
      </c>
      <c r="AL225" s="3">
        <v>1026628</v>
      </c>
      <c r="AM225" s="3">
        <v>3394693</v>
      </c>
      <c r="AN225" s="1" t="s">
        <v>105</v>
      </c>
    </row>
    <row r="226" spans="1:40" x14ac:dyDescent="0.3">
      <c r="A226" s="2">
        <v>29719</v>
      </c>
      <c r="B226" s="3">
        <v>169083.3</v>
      </c>
      <c r="C226" s="3">
        <v>6821.91</v>
      </c>
      <c r="D226" s="3">
        <v>2725123</v>
      </c>
      <c r="E226" s="3">
        <v>315903.7</v>
      </c>
      <c r="F226" s="3">
        <v>209.4263</v>
      </c>
      <c r="G226" s="3">
        <v>29120.52</v>
      </c>
      <c r="H226" s="3">
        <v>557237.30000000005</v>
      </c>
      <c r="I226" s="3">
        <v>40771360</v>
      </c>
      <c r="J226" s="3">
        <v>0</v>
      </c>
      <c r="K226" s="3">
        <v>0</v>
      </c>
      <c r="L226" s="3">
        <v>77801020</v>
      </c>
      <c r="M226" s="3">
        <v>6736864</v>
      </c>
      <c r="N226" s="3">
        <v>57008450</v>
      </c>
      <c r="O226" s="3">
        <v>9144636000</v>
      </c>
      <c r="P226" s="3">
        <v>32218.51</v>
      </c>
      <c r="Q226" s="3">
        <v>155658300000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10038.719999999999</v>
      </c>
      <c r="Y226" s="3">
        <v>0</v>
      </c>
      <c r="Z226" s="3">
        <v>0</v>
      </c>
      <c r="AA226" s="3">
        <v>1402840</v>
      </c>
      <c r="AB226" s="3">
        <v>0</v>
      </c>
      <c r="AC226" s="3">
        <v>0</v>
      </c>
      <c r="AD226" s="3">
        <v>41337.43</v>
      </c>
      <c r="AE226" s="3">
        <v>2067922</v>
      </c>
      <c r="AF226" s="3">
        <v>108528.3</v>
      </c>
      <c r="AG226" s="3">
        <v>344.20400000000001</v>
      </c>
      <c r="AH226" s="3">
        <v>0</v>
      </c>
      <c r="AI226" s="3">
        <v>-36928.6</v>
      </c>
      <c r="AJ226" s="3">
        <v>216219.1</v>
      </c>
      <c r="AK226" s="3">
        <v>64455.39</v>
      </c>
      <c r="AL226" s="3">
        <v>251711.5</v>
      </c>
      <c r="AM226" s="3">
        <v>5957761</v>
      </c>
      <c r="AN226" s="1" t="s">
        <v>68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1593431</v>
      </c>
      <c r="E227" s="3">
        <v>243216.4</v>
      </c>
      <c r="F227" s="3">
        <v>183.6875</v>
      </c>
      <c r="G227" s="3">
        <v>-159541.79999999999</v>
      </c>
      <c r="H227" s="3">
        <v>0</v>
      </c>
      <c r="I227" s="3">
        <v>38146690</v>
      </c>
      <c r="J227" s="3">
        <v>0</v>
      </c>
      <c r="K227" s="3">
        <v>0</v>
      </c>
      <c r="L227" s="3">
        <v>76391010</v>
      </c>
      <c r="M227" s="3">
        <v>6567955</v>
      </c>
      <c r="N227" s="3">
        <v>56985130</v>
      </c>
      <c r="O227" s="3">
        <v>9144563000</v>
      </c>
      <c r="P227" s="3">
        <v>31273.43</v>
      </c>
      <c r="Q227" s="3">
        <v>155658000000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557237.30000000005</v>
      </c>
      <c r="X227" s="3">
        <v>5171.7809999999999</v>
      </c>
      <c r="Y227" s="3">
        <v>0</v>
      </c>
      <c r="Z227" s="3">
        <v>0</v>
      </c>
      <c r="AA227" s="3">
        <v>2171454</v>
      </c>
      <c r="AB227" s="3">
        <v>0</v>
      </c>
      <c r="AC227" s="3">
        <v>0</v>
      </c>
      <c r="AD227" s="3">
        <v>53697.5</v>
      </c>
      <c r="AE227" s="3">
        <v>2481681</v>
      </c>
      <c r="AF227" s="3">
        <v>52516.480000000003</v>
      </c>
      <c r="AG227" s="3">
        <v>0</v>
      </c>
      <c r="AH227" s="3">
        <v>0</v>
      </c>
      <c r="AI227" s="3">
        <v>-36601.589999999997</v>
      </c>
      <c r="AJ227" s="3">
        <v>202459.3</v>
      </c>
      <c r="AK227" s="3">
        <v>63839.99</v>
      </c>
      <c r="AL227" s="3">
        <v>225992.5</v>
      </c>
      <c r="AM227" s="3">
        <v>2619503</v>
      </c>
      <c r="AN227" s="1" t="s">
        <v>51</v>
      </c>
    </row>
    <row r="228" spans="1:40" x14ac:dyDescent="0.3">
      <c r="A228" s="2">
        <v>29721</v>
      </c>
      <c r="B228" s="3">
        <v>169107</v>
      </c>
      <c r="C228" s="3">
        <v>5925.5609999999997</v>
      </c>
      <c r="D228" s="3">
        <v>1665175</v>
      </c>
      <c r="E228" s="3">
        <v>294531.7</v>
      </c>
      <c r="F228" s="3">
        <v>197.2621</v>
      </c>
      <c r="G228" s="3">
        <v>-161381</v>
      </c>
      <c r="H228" s="3">
        <v>481660.6</v>
      </c>
      <c r="I228" s="3">
        <v>35951120</v>
      </c>
      <c r="J228" s="3">
        <v>0</v>
      </c>
      <c r="K228" s="3">
        <v>0</v>
      </c>
      <c r="L228" s="3">
        <v>77433770</v>
      </c>
      <c r="M228" s="3">
        <v>6687303</v>
      </c>
      <c r="N228" s="3">
        <v>56936940</v>
      </c>
      <c r="O228" s="3">
        <v>9144539000</v>
      </c>
      <c r="P228" s="3">
        <v>32144.16</v>
      </c>
      <c r="Q228" s="3">
        <v>155659900000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6252.5780000000004</v>
      </c>
      <c r="Y228" s="3">
        <v>0</v>
      </c>
      <c r="Z228" s="3">
        <v>0</v>
      </c>
      <c r="AA228" s="3">
        <v>1013638</v>
      </c>
      <c r="AB228" s="3">
        <v>0</v>
      </c>
      <c r="AC228" s="3">
        <v>0</v>
      </c>
      <c r="AD228" s="3">
        <v>18807.73</v>
      </c>
      <c r="AE228" s="3">
        <v>953590.2</v>
      </c>
      <c r="AF228" s="3">
        <v>72029.240000000005</v>
      </c>
      <c r="AG228" s="3">
        <v>338.14479999999998</v>
      </c>
      <c r="AH228" s="3">
        <v>0</v>
      </c>
      <c r="AI228" s="3">
        <v>-36963</v>
      </c>
      <c r="AJ228" s="3">
        <v>209541.9</v>
      </c>
      <c r="AK228" s="3">
        <v>63821.59</v>
      </c>
      <c r="AL228" s="3">
        <v>257931.4</v>
      </c>
      <c r="AM228" s="3">
        <v>4352750</v>
      </c>
      <c r="AN228" s="1" t="s">
        <v>108</v>
      </c>
    </row>
    <row r="229" spans="1:40" x14ac:dyDescent="0.3">
      <c r="A229" s="2">
        <v>29722</v>
      </c>
      <c r="B229" s="3">
        <v>169157.7</v>
      </c>
      <c r="C229" s="3">
        <v>6926.7190000000001</v>
      </c>
      <c r="D229" s="3">
        <v>1212398</v>
      </c>
      <c r="E229" s="3">
        <v>293767.90000000002</v>
      </c>
      <c r="F229" s="3">
        <v>170.33090000000001</v>
      </c>
      <c r="G229" s="3">
        <v>-191199.2</v>
      </c>
      <c r="H229" s="3">
        <v>567255.80000000005</v>
      </c>
      <c r="I229" s="3">
        <v>35136950</v>
      </c>
      <c r="J229" s="3">
        <v>0</v>
      </c>
      <c r="K229" s="3">
        <v>0</v>
      </c>
      <c r="L229" s="3">
        <v>78127450</v>
      </c>
      <c r="M229" s="3">
        <v>6842212</v>
      </c>
      <c r="N229" s="3">
        <v>56922870</v>
      </c>
      <c r="O229" s="3">
        <v>9144462000</v>
      </c>
      <c r="P229" s="3">
        <v>31984.67</v>
      </c>
      <c r="Q229" s="3">
        <v>155661800000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4405.402</v>
      </c>
      <c r="Y229" s="3">
        <v>0</v>
      </c>
      <c r="Z229" s="3">
        <v>0</v>
      </c>
      <c r="AA229" s="3">
        <v>812271.3</v>
      </c>
      <c r="AB229" s="3">
        <v>0</v>
      </c>
      <c r="AC229" s="3">
        <v>0</v>
      </c>
      <c r="AD229" s="3">
        <v>8149.442</v>
      </c>
      <c r="AE229" s="3">
        <v>613958.80000000005</v>
      </c>
      <c r="AF229" s="3">
        <v>58367.37</v>
      </c>
      <c r="AG229" s="3">
        <v>353.84780000000001</v>
      </c>
      <c r="AH229" s="3">
        <v>0</v>
      </c>
      <c r="AI229" s="3">
        <v>-37354.67</v>
      </c>
      <c r="AJ229" s="3">
        <v>207384.2</v>
      </c>
      <c r="AK229" s="3">
        <v>64063.64</v>
      </c>
      <c r="AL229" s="3">
        <v>221669</v>
      </c>
      <c r="AM229" s="3">
        <v>3368252</v>
      </c>
      <c r="AN229" s="1" t="s">
        <v>57</v>
      </c>
    </row>
    <row r="230" spans="1:40" x14ac:dyDescent="0.3">
      <c r="A230" s="2">
        <v>29723</v>
      </c>
      <c r="B230" s="3">
        <v>164297.60000000001</v>
      </c>
      <c r="C230" s="3">
        <v>7534.549</v>
      </c>
      <c r="D230" s="3">
        <v>1771335</v>
      </c>
      <c r="E230" s="3">
        <v>325780.90000000002</v>
      </c>
      <c r="F230" s="3">
        <v>205.672</v>
      </c>
      <c r="G230" s="3">
        <v>-118136</v>
      </c>
      <c r="H230" s="3">
        <v>567993.30000000005</v>
      </c>
      <c r="I230" s="3">
        <v>33871120</v>
      </c>
      <c r="J230" s="3">
        <v>0</v>
      </c>
      <c r="K230" s="3">
        <v>0</v>
      </c>
      <c r="L230" s="3">
        <v>78505520</v>
      </c>
      <c r="M230" s="3">
        <v>7009610</v>
      </c>
      <c r="N230" s="3">
        <v>56889220</v>
      </c>
      <c r="O230" s="3">
        <v>9144487000</v>
      </c>
      <c r="P230" s="3">
        <v>33756.81</v>
      </c>
      <c r="Q230" s="3">
        <v>155664100000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4398.6880000000001</v>
      </c>
      <c r="Y230" s="3">
        <v>0</v>
      </c>
      <c r="Z230" s="3">
        <v>0</v>
      </c>
      <c r="AA230" s="3">
        <v>1030584</v>
      </c>
      <c r="AB230" s="3">
        <v>0</v>
      </c>
      <c r="AC230" s="3">
        <v>0</v>
      </c>
      <c r="AD230" s="3">
        <v>4013.1489999999999</v>
      </c>
      <c r="AE230" s="3">
        <v>733338.8</v>
      </c>
      <c r="AF230" s="3">
        <v>80260.77</v>
      </c>
      <c r="AG230" s="3">
        <v>348.57440000000003</v>
      </c>
      <c r="AH230" s="3">
        <v>0</v>
      </c>
      <c r="AI230" s="3">
        <v>-37607.230000000003</v>
      </c>
      <c r="AJ230" s="3">
        <v>215692.5</v>
      </c>
      <c r="AK230" s="3">
        <v>64473.48</v>
      </c>
      <c r="AL230" s="3">
        <v>249546.7</v>
      </c>
      <c r="AM230" s="3">
        <v>3904178</v>
      </c>
      <c r="AN230" s="1" t="s">
        <v>79</v>
      </c>
    </row>
    <row r="231" spans="1:40" x14ac:dyDescent="0.3">
      <c r="A231" s="2">
        <v>29724</v>
      </c>
      <c r="B231" s="3">
        <v>177405.9</v>
      </c>
      <c r="C231" s="3">
        <v>127352.7</v>
      </c>
      <c r="D231" s="3">
        <v>4786036</v>
      </c>
      <c r="E231" s="3">
        <v>613200.30000000005</v>
      </c>
      <c r="F231" s="3">
        <v>385.5958</v>
      </c>
      <c r="G231" s="3">
        <v>247793.6</v>
      </c>
      <c r="H231" s="3">
        <v>530350.9</v>
      </c>
      <c r="I231" s="3">
        <v>51241420</v>
      </c>
      <c r="J231" s="3">
        <v>0</v>
      </c>
      <c r="K231" s="3">
        <v>0</v>
      </c>
      <c r="L231" s="3">
        <v>84536500</v>
      </c>
      <c r="M231" s="3">
        <v>8088378</v>
      </c>
      <c r="N231" s="3">
        <v>56871800</v>
      </c>
      <c r="O231" s="3">
        <v>9144898000</v>
      </c>
      <c r="P231" s="3">
        <v>38578.449999999997</v>
      </c>
      <c r="Q231" s="3">
        <v>155678000000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52579.03</v>
      </c>
      <c r="Y231" s="3">
        <v>0</v>
      </c>
      <c r="Z231" s="3">
        <v>0</v>
      </c>
      <c r="AA231" s="3">
        <v>1360023</v>
      </c>
      <c r="AB231" s="3">
        <v>0</v>
      </c>
      <c r="AC231" s="3">
        <v>0</v>
      </c>
      <c r="AD231" s="3">
        <v>1769.4359999999999</v>
      </c>
      <c r="AE231" s="3">
        <v>922548.1</v>
      </c>
      <c r="AF231" s="3">
        <v>241341.5</v>
      </c>
      <c r="AG231" s="3">
        <v>3802.627</v>
      </c>
      <c r="AH231" s="3">
        <v>0</v>
      </c>
      <c r="AI231" s="3">
        <v>-36975.370000000003</v>
      </c>
      <c r="AJ231" s="3">
        <v>251875.3</v>
      </c>
      <c r="AK231" s="3">
        <v>67006.929999999993</v>
      </c>
      <c r="AL231" s="3">
        <v>269488</v>
      </c>
      <c r="AM231" s="3">
        <v>14299930</v>
      </c>
      <c r="AN231" s="1" t="s">
        <v>87</v>
      </c>
    </row>
    <row r="232" spans="1:40" x14ac:dyDescent="0.3">
      <c r="A232" s="2">
        <v>29725</v>
      </c>
      <c r="B232" s="3">
        <v>172527.1</v>
      </c>
      <c r="C232" s="3">
        <v>5345.3090000000002</v>
      </c>
      <c r="D232" s="3">
        <v>2038086</v>
      </c>
      <c r="E232" s="3">
        <v>497038.6</v>
      </c>
      <c r="F232" s="3">
        <v>373.1798</v>
      </c>
      <c r="G232" s="3">
        <v>-108023.3</v>
      </c>
      <c r="H232" s="3">
        <v>490355.1</v>
      </c>
      <c r="I232" s="3">
        <v>47812070</v>
      </c>
      <c r="J232" s="3">
        <v>0</v>
      </c>
      <c r="K232" s="3">
        <v>0</v>
      </c>
      <c r="L232" s="3">
        <v>86379670</v>
      </c>
      <c r="M232" s="3">
        <v>8381673</v>
      </c>
      <c r="N232" s="3">
        <v>56853950</v>
      </c>
      <c r="O232" s="3">
        <v>9144966000</v>
      </c>
      <c r="P232" s="3">
        <v>39767.379999999997</v>
      </c>
      <c r="Q232" s="3">
        <v>155680900000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26622.76</v>
      </c>
      <c r="Y232" s="3">
        <v>0</v>
      </c>
      <c r="Z232" s="3">
        <v>0</v>
      </c>
      <c r="AA232" s="3">
        <v>1077232</v>
      </c>
      <c r="AB232" s="3">
        <v>0</v>
      </c>
      <c r="AC232" s="3">
        <v>0</v>
      </c>
      <c r="AD232" s="3">
        <v>566.16449999999998</v>
      </c>
      <c r="AE232" s="3">
        <v>654339</v>
      </c>
      <c r="AF232" s="3">
        <v>142579.4</v>
      </c>
      <c r="AG232" s="3">
        <v>611.99689999999998</v>
      </c>
      <c r="AH232" s="3">
        <v>0</v>
      </c>
      <c r="AI232" s="3">
        <v>-36803.730000000003</v>
      </c>
      <c r="AJ232" s="3">
        <v>263810.8</v>
      </c>
      <c r="AK232" s="3">
        <v>68693.63</v>
      </c>
      <c r="AL232" s="3">
        <v>281853.8</v>
      </c>
      <c r="AM232" s="3">
        <v>6088130</v>
      </c>
      <c r="AN232" s="1" t="s">
        <v>99</v>
      </c>
    </row>
    <row r="233" spans="1:40" x14ac:dyDescent="0.3">
      <c r="A233" s="2">
        <v>29726</v>
      </c>
      <c r="B233" s="3">
        <v>169386.7</v>
      </c>
      <c r="C233" s="3">
        <v>73.498869999999997</v>
      </c>
      <c r="D233" s="3">
        <v>591621.69999999995</v>
      </c>
      <c r="E233" s="3">
        <v>325832</v>
      </c>
      <c r="F233" s="3">
        <v>144.67500000000001</v>
      </c>
      <c r="G233" s="3">
        <v>-383963.6</v>
      </c>
      <c r="H233" s="3">
        <v>6674.0060000000003</v>
      </c>
      <c r="I233" s="3">
        <v>45797680</v>
      </c>
      <c r="J233" s="3">
        <v>0</v>
      </c>
      <c r="K233" s="3">
        <v>0</v>
      </c>
      <c r="L233" s="3">
        <v>85938780</v>
      </c>
      <c r="M233" s="3">
        <v>8128464</v>
      </c>
      <c r="N233" s="3">
        <v>56818890</v>
      </c>
      <c r="O233" s="3">
        <v>9144744000</v>
      </c>
      <c r="P233" s="3">
        <v>31259.31</v>
      </c>
      <c r="Q233" s="3">
        <v>155680900000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483681.1</v>
      </c>
      <c r="X233" s="3">
        <v>24685.25</v>
      </c>
      <c r="Y233" s="3">
        <v>0</v>
      </c>
      <c r="Z233" s="3">
        <v>0</v>
      </c>
      <c r="AA233" s="3">
        <v>1559384</v>
      </c>
      <c r="AB233" s="3">
        <v>0</v>
      </c>
      <c r="AC233" s="3">
        <v>0</v>
      </c>
      <c r="AD233" s="3">
        <v>524.02629999999999</v>
      </c>
      <c r="AE233" s="3">
        <v>1198677</v>
      </c>
      <c r="AF233" s="3">
        <v>41080.86</v>
      </c>
      <c r="AG233" s="3">
        <v>38.160829999999997</v>
      </c>
      <c r="AH233" s="3">
        <v>0</v>
      </c>
      <c r="AI233" s="3">
        <v>-37457.99</v>
      </c>
      <c r="AJ233" s="3">
        <v>241538</v>
      </c>
      <c r="AK233" s="3">
        <v>76226.37</v>
      </c>
      <c r="AL233" s="3">
        <v>276779.90000000002</v>
      </c>
      <c r="AM233" s="3">
        <v>1989593</v>
      </c>
      <c r="AN233" s="1" t="s">
        <v>110</v>
      </c>
    </row>
    <row r="234" spans="1:40" x14ac:dyDescent="0.3">
      <c r="A234" s="2">
        <v>29727</v>
      </c>
      <c r="B234" s="3">
        <v>156985.20000000001</v>
      </c>
      <c r="C234" s="3">
        <v>15.79025</v>
      </c>
      <c r="D234" s="3">
        <v>1187829</v>
      </c>
      <c r="E234" s="3">
        <v>345921.5</v>
      </c>
      <c r="F234" s="3">
        <v>202.1738</v>
      </c>
      <c r="G234" s="3">
        <v>-203466</v>
      </c>
      <c r="H234" s="3">
        <v>0</v>
      </c>
      <c r="I234" s="3">
        <v>42717790</v>
      </c>
      <c r="J234" s="3">
        <v>0</v>
      </c>
      <c r="K234" s="3">
        <v>0</v>
      </c>
      <c r="L234" s="3">
        <v>84815390</v>
      </c>
      <c r="M234" s="3">
        <v>8016656</v>
      </c>
      <c r="N234" s="3">
        <v>56815120</v>
      </c>
      <c r="O234" s="3">
        <v>9144665000</v>
      </c>
      <c r="P234" s="3">
        <v>33882.379999999997</v>
      </c>
      <c r="Q234" s="3">
        <v>155681100000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6674.0060000000003</v>
      </c>
      <c r="X234" s="3">
        <v>21000.48</v>
      </c>
      <c r="Y234" s="3">
        <v>0</v>
      </c>
      <c r="Z234" s="3">
        <v>0</v>
      </c>
      <c r="AA234" s="3">
        <v>2522559</v>
      </c>
      <c r="AB234" s="3">
        <v>0</v>
      </c>
      <c r="AC234" s="3">
        <v>0</v>
      </c>
      <c r="AD234" s="3">
        <v>1246.133</v>
      </c>
      <c r="AE234" s="3">
        <v>1416669</v>
      </c>
      <c r="AF234" s="3">
        <v>68416.490000000005</v>
      </c>
      <c r="AG234" s="3">
        <v>0</v>
      </c>
      <c r="AH234" s="3">
        <v>0</v>
      </c>
      <c r="AI234" s="3">
        <v>-38004.14</v>
      </c>
      <c r="AJ234" s="3">
        <v>240279.2</v>
      </c>
      <c r="AK234" s="3">
        <v>70497.67</v>
      </c>
      <c r="AL234" s="3">
        <v>244234.2</v>
      </c>
      <c r="AM234" s="3">
        <v>3058870</v>
      </c>
      <c r="AN234" s="1" t="s">
        <v>67</v>
      </c>
    </row>
    <row r="235" spans="1:40" x14ac:dyDescent="0.3">
      <c r="A235" s="2">
        <v>29728</v>
      </c>
      <c r="B235" s="3">
        <v>171574.2</v>
      </c>
      <c r="C235" s="3">
        <v>1.919837E-4</v>
      </c>
      <c r="D235" s="3">
        <v>1089735</v>
      </c>
      <c r="E235" s="3">
        <v>313447.40000000002</v>
      </c>
      <c r="F235" s="3">
        <v>185.3476</v>
      </c>
      <c r="G235" s="3">
        <v>-203274.7</v>
      </c>
      <c r="H235" s="3">
        <v>0</v>
      </c>
      <c r="I235" s="3">
        <v>39661640</v>
      </c>
      <c r="J235" s="3">
        <v>0</v>
      </c>
      <c r="K235" s="3">
        <v>0</v>
      </c>
      <c r="L235" s="3">
        <v>83612930</v>
      </c>
      <c r="M235" s="3">
        <v>7763617</v>
      </c>
      <c r="N235" s="3">
        <v>56788820</v>
      </c>
      <c r="O235" s="3">
        <v>9144598000</v>
      </c>
      <c r="P235" s="3">
        <v>33415.300000000003</v>
      </c>
      <c r="Q235" s="3">
        <v>155680800000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11251.04</v>
      </c>
      <c r="Y235" s="3">
        <v>0</v>
      </c>
      <c r="Z235" s="3">
        <v>0</v>
      </c>
      <c r="AA235" s="3">
        <v>2889681</v>
      </c>
      <c r="AB235" s="3">
        <v>0</v>
      </c>
      <c r="AC235" s="3">
        <v>0</v>
      </c>
      <c r="AD235" s="3">
        <v>1690.432</v>
      </c>
      <c r="AE235" s="3">
        <v>1830974</v>
      </c>
      <c r="AF235" s="3">
        <v>57292.81</v>
      </c>
      <c r="AG235" s="3">
        <v>0</v>
      </c>
      <c r="AH235" s="3">
        <v>0</v>
      </c>
      <c r="AI235" s="3">
        <v>-38354.69</v>
      </c>
      <c r="AJ235" s="3">
        <v>221436.4</v>
      </c>
      <c r="AK235" s="3">
        <v>70540.47</v>
      </c>
      <c r="AL235" s="3">
        <v>247922.3</v>
      </c>
      <c r="AM235" s="3">
        <v>3044904</v>
      </c>
      <c r="AN235" s="1" t="s">
        <v>80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989490.5</v>
      </c>
      <c r="E236" s="3">
        <v>270225.59999999998</v>
      </c>
      <c r="F236" s="3">
        <v>148.78739999999999</v>
      </c>
      <c r="G236" s="3">
        <v>-209616.4</v>
      </c>
      <c r="H236" s="3">
        <v>0</v>
      </c>
      <c r="I236" s="3">
        <v>37072410</v>
      </c>
      <c r="J236" s="3">
        <v>0</v>
      </c>
      <c r="K236" s="3">
        <v>0</v>
      </c>
      <c r="L236" s="3">
        <v>81813240</v>
      </c>
      <c r="M236" s="3">
        <v>7358800</v>
      </c>
      <c r="N236" s="3">
        <v>56731920</v>
      </c>
      <c r="O236" s="3">
        <v>9144531000</v>
      </c>
      <c r="P236" s="3">
        <v>32279.25</v>
      </c>
      <c r="Q236" s="3">
        <v>155679900000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5271.9210000000003</v>
      </c>
      <c r="Y236" s="3">
        <v>0</v>
      </c>
      <c r="Z236" s="3">
        <v>0</v>
      </c>
      <c r="AA236" s="3">
        <v>3357326</v>
      </c>
      <c r="AB236" s="3">
        <v>0</v>
      </c>
      <c r="AC236" s="3">
        <v>0</v>
      </c>
      <c r="AD236" s="3">
        <v>5700.6289999999999</v>
      </c>
      <c r="AE236" s="3">
        <v>2297366</v>
      </c>
      <c r="AF236" s="3">
        <v>43159.26</v>
      </c>
      <c r="AG236" s="3">
        <v>0</v>
      </c>
      <c r="AH236" s="3">
        <v>0</v>
      </c>
      <c r="AI236" s="3">
        <v>-38519.96</v>
      </c>
      <c r="AJ236" s="3">
        <v>199220.8</v>
      </c>
      <c r="AK236" s="3">
        <v>70245.86</v>
      </c>
      <c r="AL236" s="3">
        <v>256314</v>
      </c>
      <c r="AM236" s="3">
        <v>2583953</v>
      </c>
      <c r="AN236" s="1" t="s">
        <v>115</v>
      </c>
    </row>
    <row r="237" spans="1:40" x14ac:dyDescent="0.3">
      <c r="A237" s="2">
        <v>29730</v>
      </c>
      <c r="B237" s="3">
        <v>174812.2</v>
      </c>
      <c r="C237" s="3">
        <v>22714.19</v>
      </c>
      <c r="D237" s="3">
        <v>5184373</v>
      </c>
      <c r="E237" s="3">
        <v>470607.8</v>
      </c>
      <c r="F237" s="3">
        <v>287.79599999999999</v>
      </c>
      <c r="G237" s="3">
        <v>423649</v>
      </c>
      <c r="H237" s="3">
        <v>367363</v>
      </c>
      <c r="I237" s="3">
        <v>33926800</v>
      </c>
      <c r="J237" s="3">
        <v>0</v>
      </c>
      <c r="K237" s="3">
        <v>0</v>
      </c>
      <c r="L237" s="3">
        <v>83055140</v>
      </c>
      <c r="M237" s="3">
        <v>8111666</v>
      </c>
      <c r="N237" s="3">
        <v>56693050</v>
      </c>
      <c r="O237" s="3">
        <v>9145126000</v>
      </c>
      <c r="P237" s="3">
        <v>37556.199999999997</v>
      </c>
      <c r="Q237" s="3">
        <v>155685000000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2872.79</v>
      </c>
      <c r="Y237" s="3">
        <v>0</v>
      </c>
      <c r="Z237" s="3">
        <v>0</v>
      </c>
      <c r="AA237" s="3">
        <v>2657452</v>
      </c>
      <c r="AB237" s="3">
        <v>0</v>
      </c>
      <c r="AC237" s="3">
        <v>0</v>
      </c>
      <c r="AD237" s="3">
        <v>2777.78</v>
      </c>
      <c r="AE237" s="3">
        <v>2638395</v>
      </c>
      <c r="AF237" s="3">
        <v>225536.8</v>
      </c>
      <c r="AG237" s="3">
        <v>1036.9169999999999</v>
      </c>
      <c r="AH237" s="3">
        <v>0</v>
      </c>
      <c r="AI237" s="3">
        <v>-38243.69</v>
      </c>
      <c r="AJ237" s="3">
        <v>245442.1</v>
      </c>
      <c r="AK237" s="3">
        <v>72399.89</v>
      </c>
      <c r="AL237" s="3">
        <v>284486.90000000002</v>
      </c>
      <c r="AM237" s="3">
        <v>10705710</v>
      </c>
      <c r="AN237" s="1" t="s">
        <v>84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891245</v>
      </c>
      <c r="E238" s="3">
        <v>263598.5</v>
      </c>
      <c r="F238" s="3">
        <v>156.0582</v>
      </c>
      <c r="G238" s="3">
        <v>-360785.3</v>
      </c>
      <c r="H238" s="3">
        <v>0</v>
      </c>
      <c r="I238" s="3">
        <v>32164830</v>
      </c>
      <c r="J238" s="3">
        <v>0</v>
      </c>
      <c r="K238" s="3">
        <v>0</v>
      </c>
      <c r="L238" s="3">
        <v>81164120</v>
      </c>
      <c r="M238" s="3">
        <v>7448211</v>
      </c>
      <c r="N238" s="3">
        <v>56671210</v>
      </c>
      <c r="O238" s="3">
        <v>9144894000</v>
      </c>
      <c r="P238" s="3">
        <v>31688.22</v>
      </c>
      <c r="Q238" s="3">
        <v>155683900000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367363</v>
      </c>
      <c r="X238" s="3">
        <v>2757.5210000000002</v>
      </c>
      <c r="Y238" s="3">
        <v>0</v>
      </c>
      <c r="Z238" s="3">
        <v>0</v>
      </c>
      <c r="AA238" s="3">
        <v>2989194</v>
      </c>
      <c r="AB238" s="3">
        <v>0</v>
      </c>
      <c r="AC238" s="3">
        <v>0</v>
      </c>
      <c r="AD238" s="3">
        <v>10734.98</v>
      </c>
      <c r="AE238" s="3">
        <v>2567030</v>
      </c>
      <c r="AF238" s="3">
        <v>36303.300000000003</v>
      </c>
      <c r="AG238" s="3">
        <v>0</v>
      </c>
      <c r="AH238" s="3">
        <v>0</v>
      </c>
      <c r="AI238" s="3">
        <v>-38751.18</v>
      </c>
      <c r="AJ238" s="3">
        <v>204700.3</v>
      </c>
      <c r="AK238" s="3">
        <v>70617.73</v>
      </c>
      <c r="AL238" s="3">
        <v>226749.3</v>
      </c>
      <c r="AM238" s="3">
        <v>1759212</v>
      </c>
      <c r="AN238" s="1" t="s">
        <v>74</v>
      </c>
    </row>
    <row r="239" spans="1:40" x14ac:dyDescent="0.3">
      <c r="A239" s="2">
        <v>29732</v>
      </c>
      <c r="B239" s="3">
        <v>180466</v>
      </c>
      <c r="C239" s="3">
        <v>37398.97</v>
      </c>
      <c r="D239" s="3">
        <v>6082079</v>
      </c>
      <c r="E239" s="3">
        <v>578436.19999999995</v>
      </c>
      <c r="F239" s="3">
        <v>372.3596</v>
      </c>
      <c r="G239" s="3">
        <v>406778.8</v>
      </c>
      <c r="H239" s="3">
        <v>400943</v>
      </c>
      <c r="I239" s="3">
        <v>31488860</v>
      </c>
      <c r="J239" s="3">
        <v>0</v>
      </c>
      <c r="K239" s="3">
        <v>0</v>
      </c>
      <c r="L239" s="3">
        <v>84779930</v>
      </c>
      <c r="M239" s="3">
        <v>8548452</v>
      </c>
      <c r="N239" s="3">
        <v>56676930</v>
      </c>
      <c r="O239" s="3">
        <v>9145440000</v>
      </c>
      <c r="P239" s="3">
        <v>38842.39</v>
      </c>
      <c r="Q239" s="3">
        <v>155693100000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10903.64</v>
      </c>
      <c r="Y239" s="3">
        <v>0</v>
      </c>
      <c r="Z239" s="3">
        <v>0</v>
      </c>
      <c r="AA239" s="3">
        <v>1604579</v>
      </c>
      <c r="AB239" s="3">
        <v>0</v>
      </c>
      <c r="AC239" s="3">
        <v>0</v>
      </c>
      <c r="AD239" s="3">
        <v>717.24689999999998</v>
      </c>
      <c r="AE239" s="3">
        <v>1032009</v>
      </c>
      <c r="AF239" s="3">
        <v>292382.90000000002</v>
      </c>
      <c r="AG239" s="3">
        <v>1735.9760000000001</v>
      </c>
      <c r="AH239" s="3">
        <v>0</v>
      </c>
      <c r="AI239" s="3">
        <v>-38002.629999999997</v>
      </c>
      <c r="AJ239" s="3">
        <v>279849.8</v>
      </c>
      <c r="AK239" s="3">
        <v>72193.440000000002</v>
      </c>
      <c r="AL239" s="3">
        <v>274294.40000000002</v>
      </c>
      <c r="AM239" s="3">
        <v>13481790</v>
      </c>
      <c r="AN239" s="1" t="s">
        <v>53</v>
      </c>
    </row>
    <row r="240" spans="1:40" x14ac:dyDescent="0.3">
      <c r="A240" s="2">
        <v>29733</v>
      </c>
      <c r="B240" s="3">
        <v>176574.5</v>
      </c>
      <c r="C240" s="3">
        <v>0</v>
      </c>
      <c r="D240" s="3">
        <v>891128.8</v>
      </c>
      <c r="E240" s="3">
        <v>287544.8</v>
      </c>
      <c r="F240" s="3">
        <v>161.45580000000001</v>
      </c>
      <c r="G240" s="3">
        <v>-402625.6</v>
      </c>
      <c r="H240" s="3">
        <v>0</v>
      </c>
      <c r="I240" s="3">
        <v>29801580</v>
      </c>
      <c r="J240" s="3">
        <v>0</v>
      </c>
      <c r="K240" s="3">
        <v>0</v>
      </c>
      <c r="L240" s="3">
        <v>82765030</v>
      </c>
      <c r="M240" s="3">
        <v>7998948</v>
      </c>
      <c r="N240" s="3">
        <v>56670300</v>
      </c>
      <c r="O240" s="3">
        <v>9145160000</v>
      </c>
      <c r="P240" s="3">
        <v>32320.66</v>
      </c>
      <c r="Q240" s="3">
        <v>155692500000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400943</v>
      </c>
      <c r="X240" s="3">
        <v>6062.6149999999998</v>
      </c>
      <c r="Y240" s="3">
        <v>0</v>
      </c>
      <c r="Z240" s="3">
        <v>0</v>
      </c>
      <c r="AA240" s="3">
        <v>2869935</v>
      </c>
      <c r="AB240" s="3">
        <v>0</v>
      </c>
      <c r="AC240" s="3">
        <v>0</v>
      </c>
      <c r="AD240" s="3">
        <v>3369.145</v>
      </c>
      <c r="AE240" s="3">
        <v>2080842</v>
      </c>
      <c r="AF240" s="3">
        <v>40392.1</v>
      </c>
      <c r="AG240" s="3">
        <v>0</v>
      </c>
      <c r="AH240" s="3">
        <v>0</v>
      </c>
      <c r="AI240" s="3">
        <v>-38396.019999999997</v>
      </c>
      <c r="AJ240" s="3">
        <v>229666.3</v>
      </c>
      <c r="AK240" s="3">
        <v>72342.31</v>
      </c>
      <c r="AL240" s="3">
        <v>236489</v>
      </c>
      <c r="AM240" s="3">
        <v>1681222</v>
      </c>
      <c r="AN240" s="1" t="s">
        <v>61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774314.7</v>
      </c>
      <c r="E241" s="3">
        <v>242438.1</v>
      </c>
      <c r="F241" s="3">
        <v>141.41999999999999</v>
      </c>
      <c r="G241" s="3">
        <v>-369094.1</v>
      </c>
      <c r="H241" s="3">
        <v>0</v>
      </c>
      <c r="I241" s="3">
        <v>27979760</v>
      </c>
      <c r="J241" s="3">
        <v>0</v>
      </c>
      <c r="K241" s="3">
        <v>0</v>
      </c>
      <c r="L241" s="3">
        <v>80892280</v>
      </c>
      <c r="M241" s="3">
        <v>7193631</v>
      </c>
      <c r="N241" s="3">
        <v>56188830</v>
      </c>
      <c r="O241" s="3">
        <v>9145329000</v>
      </c>
      <c r="P241" s="3">
        <v>32088.959999999999</v>
      </c>
      <c r="Q241" s="3">
        <v>155691500000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2895.4549999999999</v>
      </c>
      <c r="Y241" s="3">
        <v>0</v>
      </c>
      <c r="Z241" s="3">
        <v>0</v>
      </c>
      <c r="AA241" s="3">
        <v>3344254</v>
      </c>
      <c r="AB241" s="3">
        <v>0</v>
      </c>
      <c r="AC241" s="3">
        <v>0</v>
      </c>
      <c r="AD241" s="3">
        <v>10243.959999999999</v>
      </c>
      <c r="AE241" s="3">
        <v>2306469</v>
      </c>
      <c r="AF241" s="3">
        <v>33358.22</v>
      </c>
      <c r="AG241" s="3">
        <v>0</v>
      </c>
      <c r="AH241" s="3">
        <v>0</v>
      </c>
      <c r="AI241" s="3">
        <v>-39084.080000000002</v>
      </c>
      <c r="AJ241" s="3">
        <v>191283.9</v>
      </c>
      <c r="AK241" s="3">
        <v>87875.31</v>
      </c>
      <c r="AL241" s="3">
        <v>672929</v>
      </c>
      <c r="AM241" s="3">
        <v>1818920</v>
      </c>
      <c r="AN241" s="1" t="s">
        <v>80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677148.4</v>
      </c>
      <c r="E242" s="3">
        <v>210731</v>
      </c>
      <c r="F242" s="3">
        <v>118.931</v>
      </c>
      <c r="G242" s="3">
        <v>-344636.9</v>
      </c>
      <c r="H242" s="3">
        <v>0</v>
      </c>
      <c r="I242" s="3">
        <v>26082820</v>
      </c>
      <c r="J242" s="3">
        <v>0</v>
      </c>
      <c r="K242" s="3">
        <v>0</v>
      </c>
      <c r="L242" s="3">
        <v>79175750</v>
      </c>
      <c r="M242" s="3">
        <v>6349532</v>
      </c>
      <c r="N242" s="3">
        <v>56094770</v>
      </c>
      <c r="O242" s="3">
        <v>9145107000</v>
      </c>
      <c r="P242" s="3">
        <v>30289.64</v>
      </c>
      <c r="Q242" s="3">
        <v>155689900000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2660.431</v>
      </c>
      <c r="Y242" s="3">
        <v>0</v>
      </c>
      <c r="Z242" s="3">
        <v>0</v>
      </c>
      <c r="AA242" s="3">
        <v>3447643</v>
      </c>
      <c r="AB242" s="3">
        <v>0</v>
      </c>
      <c r="AC242" s="3">
        <v>0</v>
      </c>
      <c r="AD242" s="3">
        <v>23973.07</v>
      </c>
      <c r="AE242" s="3">
        <v>2645175</v>
      </c>
      <c r="AF242" s="3">
        <v>28515.7</v>
      </c>
      <c r="AG242" s="3">
        <v>0</v>
      </c>
      <c r="AH242" s="3">
        <v>0</v>
      </c>
      <c r="AI242" s="3">
        <v>-38570.75</v>
      </c>
      <c r="AJ242" s="3">
        <v>161168.6</v>
      </c>
      <c r="AK242" s="3">
        <v>69514.67</v>
      </c>
      <c r="AL242" s="3">
        <v>255431</v>
      </c>
      <c r="AM242" s="3">
        <v>1894284</v>
      </c>
      <c r="AN242" s="1" t="s">
        <v>100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592968.19999999995</v>
      </c>
      <c r="E243" s="3">
        <v>187077.1</v>
      </c>
      <c r="F243" s="3">
        <v>104.024</v>
      </c>
      <c r="G243" s="3">
        <v>-324921.59999999998</v>
      </c>
      <c r="H243" s="3">
        <v>0</v>
      </c>
      <c r="I243" s="3">
        <v>24262720</v>
      </c>
      <c r="J243" s="3">
        <v>0</v>
      </c>
      <c r="K243" s="3">
        <v>0</v>
      </c>
      <c r="L243" s="3">
        <v>77599100</v>
      </c>
      <c r="M243" s="3">
        <v>5662109</v>
      </c>
      <c r="N243" s="3">
        <v>55998590</v>
      </c>
      <c r="O243" s="3">
        <v>9144874000</v>
      </c>
      <c r="P243" s="3">
        <v>29378.49</v>
      </c>
      <c r="Q243" s="3">
        <v>155688200000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2254.069</v>
      </c>
      <c r="Y243" s="3">
        <v>0</v>
      </c>
      <c r="Z243" s="3">
        <v>0</v>
      </c>
      <c r="AA243" s="3">
        <v>3206893</v>
      </c>
      <c r="AB243" s="3">
        <v>0</v>
      </c>
      <c r="AC243" s="3">
        <v>0</v>
      </c>
      <c r="AD243" s="3">
        <v>36047.949999999997</v>
      </c>
      <c r="AE243" s="3">
        <v>2724169</v>
      </c>
      <c r="AF243" s="3">
        <v>25365.84</v>
      </c>
      <c r="AG243" s="3">
        <v>0</v>
      </c>
      <c r="AH243" s="3">
        <v>0</v>
      </c>
      <c r="AI243" s="3">
        <v>-37418.160000000003</v>
      </c>
      <c r="AJ243" s="3">
        <v>137108</v>
      </c>
      <c r="AK243" s="3">
        <v>66732.27</v>
      </c>
      <c r="AL243" s="3">
        <v>233524.2</v>
      </c>
      <c r="AM243" s="3">
        <v>1817842</v>
      </c>
      <c r="AN243" s="1" t="s">
        <v>94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1330257</v>
      </c>
      <c r="E244" s="3">
        <v>177312.6</v>
      </c>
      <c r="F244" s="3">
        <v>123.1191</v>
      </c>
      <c r="G244" s="3">
        <v>-245771.8</v>
      </c>
      <c r="H244" s="3">
        <v>0</v>
      </c>
      <c r="I244" s="3">
        <v>22446150</v>
      </c>
      <c r="J244" s="3">
        <v>0</v>
      </c>
      <c r="K244" s="3">
        <v>0</v>
      </c>
      <c r="L244" s="3">
        <v>75941060</v>
      </c>
      <c r="M244" s="3">
        <v>5261036</v>
      </c>
      <c r="N244" s="3">
        <v>52504750</v>
      </c>
      <c r="O244" s="3">
        <v>9147250000</v>
      </c>
      <c r="P244" s="3">
        <v>30426.22</v>
      </c>
      <c r="Q244" s="3">
        <v>155687100000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2086.9450000000002</v>
      </c>
      <c r="Y244" s="3">
        <v>0</v>
      </c>
      <c r="Z244" s="3">
        <v>0</v>
      </c>
      <c r="AA244" s="3">
        <v>3125791</v>
      </c>
      <c r="AB244" s="3">
        <v>0</v>
      </c>
      <c r="AC244" s="3">
        <v>0</v>
      </c>
      <c r="AD244" s="3">
        <v>48174.95</v>
      </c>
      <c r="AE244" s="3">
        <v>2768363</v>
      </c>
      <c r="AF244" s="3">
        <v>28859.33</v>
      </c>
      <c r="AG244" s="3">
        <v>0</v>
      </c>
      <c r="AH244" s="3">
        <v>0</v>
      </c>
      <c r="AI244" s="3">
        <v>-36856.51</v>
      </c>
      <c r="AJ244" s="3">
        <v>129149.9</v>
      </c>
      <c r="AK244" s="3">
        <v>917032.3</v>
      </c>
      <c r="AL244" s="3">
        <v>3623229</v>
      </c>
      <c r="AM244" s="3">
        <v>1814490</v>
      </c>
      <c r="AN244" s="1" t="s">
        <v>116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578475.5</v>
      </c>
      <c r="E245" s="3">
        <v>159539.4</v>
      </c>
      <c r="F245" s="3">
        <v>91.590559999999996</v>
      </c>
      <c r="G245" s="3">
        <v>-273840.8</v>
      </c>
      <c r="H245" s="3">
        <v>0</v>
      </c>
      <c r="I245" s="3">
        <v>20686460</v>
      </c>
      <c r="J245" s="3">
        <v>0</v>
      </c>
      <c r="K245" s="3">
        <v>0</v>
      </c>
      <c r="L245" s="3">
        <v>74174900</v>
      </c>
      <c r="M245" s="3">
        <v>4848272</v>
      </c>
      <c r="N245" s="3">
        <v>52220700</v>
      </c>
      <c r="O245" s="3">
        <v>9147219000</v>
      </c>
      <c r="P245" s="3">
        <v>28585.29</v>
      </c>
      <c r="Q245" s="3">
        <v>155685100000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1863.029</v>
      </c>
      <c r="Y245" s="3">
        <v>0</v>
      </c>
      <c r="Z245" s="3">
        <v>0</v>
      </c>
      <c r="AA245" s="3">
        <v>3121274</v>
      </c>
      <c r="AB245" s="3">
        <v>0</v>
      </c>
      <c r="AC245" s="3">
        <v>0</v>
      </c>
      <c r="AD245" s="3">
        <v>60313.440000000002</v>
      </c>
      <c r="AE245" s="3">
        <v>2880066</v>
      </c>
      <c r="AF245" s="3">
        <v>24097.91</v>
      </c>
      <c r="AG245" s="3">
        <v>0</v>
      </c>
      <c r="AH245" s="3">
        <v>0</v>
      </c>
      <c r="AI245" s="3">
        <v>-35498.67</v>
      </c>
      <c r="AJ245" s="3">
        <v>118860.2</v>
      </c>
      <c r="AK245" s="3">
        <v>64760.06</v>
      </c>
      <c r="AL245" s="3">
        <v>403156</v>
      </c>
      <c r="AM245" s="3">
        <v>1757822</v>
      </c>
      <c r="AN245" s="1" t="s">
        <v>90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405844.8</v>
      </c>
      <c r="E246" s="3">
        <v>142847.70000000001</v>
      </c>
      <c r="F246" s="3">
        <v>73.103049999999996</v>
      </c>
      <c r="G246" s="3">
        <v>-297163.5</v>
      </c>
      <c r="H246" s="3">
        <v>0</v>
      </c>
      <c r="I246" s="3">
        <v>19162030</v>
      </c>
      <c r="J246" s="3">
        <v>0</v>
      </c>
      <c r="K246" s="3">
        <v>0</v>
      </c>
      <c r="L246" s="3">
        <v>72628850</v>
      </c>
      <c r="M246" s="3">
        <v>4427830</v>
      </c>
      <c r="N246" s="3">
        <v>52096990</v>
      </c>
      <c r="O246" s="3">
        <v>9146996000</v>
      </c>
      <c r="P246" s="3">
        <v>27022.69</v>
      </c>
      <c r="Q246" s="3">
        <v>155682900000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1447.124</v>
      </c>
      <c r="Y246" s="3">
        <v>0</v>
      </c>
      <c r="Z246" s="3">
        <v>0</v>
      </c>
      <c r="AA246" s="3">
        <v>2874276</v>
      </c>
      <c r="AB246" s="3">
        <v>0</v>
      </c>
      <c r="AC246" s="3">
        <v>0</v>
      </c>
      <c r="AD246" s="3">
        <v>61922.1</v>
      </c>
      <c r="AE246" s="3">
        <v>2864159</v>
      </c>
      <c r="AF246" s="3">
        <v>18537.47</v>
      </c>
      <c r="AG246" s="3">
        <v>0</v>
      </c>
      <c r="AH246" s="3">
        <v>0</v>
      </c>
      <c r="AI246" s="3">
        <v>-35400.559999999998</v>
      </c>
      <c r="AJ246" s="3">
        <v>108892</v>
      </c>
      <c r="AK246" s="3">
        <v>60177.87</v>
      </c>
      <c r="AL246" s="3">
        <v>232845.6</v>
      </c>
      <c r="AM246" s="3">
        <v>1522985</v>
      </c>
      <c r="AN246" s="1" t="s">
        <v>117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428557.5</v>
      </c>
      <c r="E247" s="3">
        <v>132939.9</v>
      </c>
      <c r="F247" s="3">
        <v>69.175799999999995</v>
      </c>
      <c r="G247" s="3">
        <v>-264766.3</v>
      </c>
      <c r="H247" s="3">
        <v>0</v>
      </c>
      <c r="I247" s="3">
        <v>17692090</v>
      </c>
      <c r="J247" s="3">
        <v>0</v>
      </c>
      <c r="K247" s="3">
        <v>0</v>
      </c>
      <c r="L247" s="3">
        <v>71257870</v>
      </c>
      <c r="M247" s="3">
        <v>4101575</v>
      </c>
      <c r="N247" s="3">
        <v>51990120</v>
      </c>
      <c r="O247" s="3">
        <v>9146792000</v>
      </c>
      <c r="P247" s="3">
        <v>26385.65</v>
      </c>
      <c r="Q247" s="3">
        <v>155681400000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1241.0440000000001</v>
      </c>
      <c r="Y247" s="3">
        <v>0</v>
      </c>
      <c r="Z247" s="3">
        <v>0</v>
      </c>
      <c r="AA247" s="3">
        <v>2543178</v>
      </c>
      <c r="AB247" s="3">
        <v>0</v>
      </c>
      <c r="AC247" s="3">
        <v>0</v>
      </c>
      <c r="AD247" s="3">
        <v>56063.68</v>
      </c>
      <c r="AE247" s="3">
        <v>2288395</v>
      </c>
      <c r="AF247" s="3">
        <v>18597.25</v>
      </c>
      <c r="AG247" s="3">
        <v>0</v>
      </c>
      <c r="AH247" s="3">
        <v>0</v>
      </c>
      <c r="AI247" s="3">
        <v>-35056.44</v>
      </c>
      <c r="AJ247" s="3">
        <v>101445.6</v>
      </c>
      <c r="AK247" s="3">
        <v>58069.89</v>
      </c>
      <c r="AL247" s="3">
        <v>208558.6</v>
      </c>
      <c r="AM247" s="3">
        <v>1468694</v>
      </c>
      <c r="AN247" s="1" t="s">
        <v>63</v>
      </c>
    </row>
    <row r="248" spans="1:40" x14ac:dyDescent="0.3">
      <c r="A248" s="2">
        <v>29741</v>
      </c>
      <c r="B248" s="3">
        <v>176487</v>
      </c>
      <c r="C248" s="3">
        <v>6328.4210000000003</v>
      </c>
      <c r="D248" s="3">
        <v>1252364</v>
      </c>
      <c r="E248" s="3">
        <v>191932</v>
      </c>
      <c r="F248" s="3">
        <v>146.30119999999999</v>
      </c>
      <c r="G248" s="3">
        <v>-42624.160000000003</v>
      </c>
      <c r="H248" s="3">
        <v>359984.4</v>
      </c>
      <c r="I248" s="3">
        <v>15702920</v>
      </c>
      <c r="J248" s="3">
        <v>0</v>
      </c>
      <c r="K248" s="3">
        <v>0</v>
      </c>
      <c r="L248" s="3">
        <v>71984210</v>
      </c>
      <c r="M248" s="3">
        <v>4300933</v>
      </c>
      <c r="N248" s="3">
        <v>51883350</v>
      </c>
      <c r="O248" s="3">
        <v>9146843000</v>
      </c>
      <c r="P248" s="3">
        <v>29921.53</v>
      </c>
      <c r="Q248" s="3">
        <v>155682300000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608.30449999999996</v>
      </c>
      <c r="Y248" s="3">
        <v>0</v>
      </c>
      <c r="Z248" s="3">
        <v>0</v>
      </c>
      <c r="AA248" s="3">
        <v>1487623</v>
      </c>
      <c r="AB248" s="3">
        <v>0</v>
      </c>
      <c r="AC248" s="3">
        <v>0</v>
      </c>
      <c r="AD248" s="3">
        <v>29777.45</v>
      </c>
      <c r="AE248" s="3">
        <v>1313751</v>
      </c>
      <c r="AF248" s="3">
        <v>46244.75</v>
      </c>
      <c r="AG248" s="3">
        <v>355.52199999999999</v>
      </c>
      <c r="AH248" s="3">
        <v>0</v>
      </c>
      <c r="AI248" s="3">
        <v>-34774.46</v>
      </c>
      <c r="AJ248" s="3">
        <v>107797.9</v>
      </c>
      <c r="AK248" s="3">
        <v>57181.5</v>
      </c>
      <c r="AL248" s="3">
        <v>214820.2</v>
      </c>
      <c r="AM248" s="3">
        <v>3953921</v>
      </c>
      <c r="AN248" s="1" t="s">
        <v>65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689918.2</v>
      </c>
      <c r="E249" s="3">
        <v>149180.29999999999</v>
      </c>
      <c r="F249" s="3">
        <v>102.7705</v>
      </c>
      <c r="G249" s="3">
        <v>-207876</v>
      </c>
      <c r="H249" s="3">
        <v>0</v>
      </c>
      <c r="I249" s="3">
        <v>14246530</v>
      </c>
      <c r="J249" s="3">
        <v>0</v>
      </c>
      <c r="K249" s="3">
        <v>0</v>
      </c>
      <c r="L249" s="3">
        <v>69870520</v>
      </c>
      <c r="M249" s="3">
        <v>4166664</v>
      </c>
      <c r="N249" s="3">
        <v>51772950</v>
      </c>
      <c r="O249" s="3">
        <v>9146696000</v>
      </c>
      <c r="P249" s="3">
        <v>27997.94</v>
      </c>
      <c r="Q249" s="3">
        <v>155680400000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359984.4</v>
      </c>
      <c r="X249" s="3">
        <v>935.01919999999996</v>
      </c>
      <c r="Y249" s="3">
        <v>0</v>
      </c>
      <c r="Z249" s="3">
        <v>0</v>
      </c>
      <c r="AA249" s="3">
        <v>2786947</v>
      </c>
      <c r="AB249" s="3">
        <v>0</v>
      </c>
      <c r="AC249" s="3">
        <v>0</v>
      </c>
      <c r="AD249" s="3">
        <v>66511.59</v>
      </c>
      <c r="AE249" s="3">
        <v>2920860</v>
      </c>
      <c r="AF249" s="3">
        <v>27893.8</v>
      </c>
      <c r="AG249" s="3">
        <v>0</v>
      </c>
      <c r="AH249" s="3">
        <v>0</v>
      </c>
      <c r="AI249" s="3">
        <v>-34405.03</v>
      </c>
      <c r="AJ249" s="3">
        <v>106475.3</v>
      </c>
      <c r="AK249" s="3">
        <v>56282.1</v>
      </c>
      <c r="AL249" s="3">
        <v>217114.9</v>
      </c>
      <c r="AM249" s="3">
        <v>1455453</v>
      </c>
      <c r="AN249" s="1" t="s">
        <v>111</v>
      </c>
    </row>
    <row r="250" spans="1:40" x14ac:dyDescent="0.3">
      <c r="A250" s="2">
        <v>29743</v>
      </c>
      <c r="B250" s="3">
        <v>171361.4</v>
      </c>
      <c r="C250" s="3">
        <v>0</v>
      </c>
      <c r="D250" s="3">
        <v>375343.6</v>
      </c>
      <c r="E250" s="3">
        <v>127676.7</v>
      </c>
      <c r="F250" s="3">
        <v>68.119020000000006</v>
      </c>
      <c r="G250" s="3">
        <v>-278293.5</v>
      </c>
      <c r="H250" s="3">
        <v>0</v>
      </c>
      <c r="I250" s="3">
        <v>12901680</v>
      </c>
      <c r="J250" s="3">
        <v>0</v>
      </c>
      <c r="K250" s="3">
        <v>0</v>
      </c>
      <c r="L250" s="3">
        <v>68006150</v>
      </c>
      <c r="M250" s="3">
        <v>3806237</v>
      </c>
      <c r="N250" s="3">
        <v>51652900</v>
      </c>
      <c r="O250" s="3">
        <v>9146467000</v>
      </c>
      <c r="P250" s="3">
        <v>26224.53</v>
      </c>
      <c r="Q250" s="3">
        <v>155677800000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698.33690000000001</v>
      </c>
      <c r="Y250" s="3">
        <v>0</v>
      </c>
      <c r="Z250" s="3">
        <v>0</v>
      </c>
      <c r="AA250" s="3">
        <v>3008169</v>
      </c>
      <c r="AB250" s="3">
        <v>0</v>
      </c>
      <c r="AC250" s="3">
        <v>0</v>
      </c>
      <c r="AD250" s="3">
        <v>77009.87</v>
      </c>
      <c r="AE250" s="3">
        <v>3212087</v>
      </c>
      <c r="AF250" s="3">
        <v>17307.919999999998</v>
      </c>
      <c r="AG250" s="3">
        <v>0</v>
      </c>
      <c r="AH250" s="3">
        <v>0</v>
      </c>
      <c r="AI250" s="3">
        <v>-34394.32</v>
      </c>
      <c r="AJ250" s="3">
        <v>95748.94</v>
      </c>
      <c r="AK250" s="3">
        <v>54594.75</v>
      </c>
      <c r="AL250" s="3">
        <v>216045.1</v>
      </c>
      <c r="AM250" s="3">
        <v>1344148</v>
      </c>
      <c r="AN250" s="1" t="s">
        <v>90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254062</v>
      </c>
      <c r="E251" s="3">
        <v>109918.7</v>
      </c>
      <c r="F251" s="3">
        <v>52.448720000000002</v>
      </c>
      <c r="G251" s="3">
        <v>-289935.59999999998</v>
      </c>
      <c r="H251" s="3">
        <v>0</v>
      </c>
      <c r="I251" s="3">
        <v>11747060</v>
      </c>
      <c r="J251" s="3">
        <v>0</v>
      </c>
      <c r="K251" s="3">
        <v>0</v>
      </c>
      <c r="L251" s="3">
        <v>66434890</v>
      </c>
      <c r="M251" s="3">
        <v>3392298</v>
      </c>
      <c r="N251" s="3">
        <v>51538770</v>
      </c>
      <c r="O251" s="3">
        <v>9146215000</v>
      </c>
      <c r="P251" s="3">
        <v>24914.98</v>
      </c>
      <c r="Q251" s="3">
        <v>155675400000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496.35489999999999</v>
      </c>
      <c r="Y251" s="3">
        <v>0</v>
      </c>
      <c r="Z251" s="3">
        <v>0</v>
      </c>
      <c r="AA251" s="3">
        <v>2729716</v>
      </c>
      <c r="AB251" s="3">
        <v>0</v>
      </c>
      <c r="AC251" s="3">
        <v>0</v>
      </c>
      <c r="AD251" s="3">
        <v>75451.399999999994</v>
      </c>
      <c r="AE251" s="3">
        <v>2935244</v>
      </c>
      <c r="AF251" s="3">
        <v>12805.6</v>
      </c>
      <c r="AG251" s="3">
        <v>0</v>
      </c>
      <c r="AH251" s="3">
        <v>0</v>
      </c>
      <c r="AI251" s="3">
        <v>-34286.300000000003</v>
      </c>
      <c r="AJ251" s="3">
        <v>85777.96</v>
      </c>
      <c r="AK251" s="3">
        <v>52270.13</v>
      </c>
      <c r="AL251" s="3">
        <v>200154</v>
      </c>
      <c r="AM251" s="3">
        <v>1154126</v>
      </c>
      <c r="AN251" s="1" t="s">
        <v>78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192950</v>
      </c>
      <c r="E252" s="3">
        <v>96902.27</v>
      </c>
      <c r="F252" s="3">
        <v>35.61768</v>
      </c>
      <c r="G252" s="3">
        <v>-285860.40000000002</v>
      </c>
      <c r="H252" s="3">
        <v>0</v>
      </c>
      <c r="I252" s="3">
        <v>10760730</v>
      </c>
      <c r="J252" s="3">
        <v>0</v>
      </c>
      <c r="K252" s="3">
        <v>0</v>
      </c>
      <c r="L252" s="3">
        <v>64934480</v>
      </c>
      <c r="M252" s="3">
        <v>3052678</v>
      </c>
      <c r="N252" s="3">
        <v>51397500</v>
      </c>
      <c r="O252" s="3">
        <v>9145985000</v>
      </c>
      <c r="P252" s="3">
        <v>23558.37</v>
      </c>
      <c r="Q252" s="3">
        <v>155672900000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361.01850000000002</v>
      </c>
      <c r="Y252" s="3">
        <v>0</v>
      </c>
      <c r="Z252" s="3">
        <v>0</v>
      </c>
      <c r="AA252" s="3">
        <v>2499231</v>
      </c>
      <c r="AB252" s="3">
        <v>0</v>
      </c>
      <c r="AC252" s="3">
        <v>0</v>
      </c>
      <c r="AD252" s="3">
        <v>77420.259999999995</v>
      </c>
      <c r="AE252" s="3">
        <v>2935986</v>
      </c>
      <c r="AF252" s="3">
        <v>10445.040000000001</v>
      </c>
      <c r="AG252" s="3">
        <v>0</v>
      </c>
      <c r="AH252" s="3">
        <v>0</v>
      </c>
      <c r="AI252" s="3">
        <v>-33970.230000000003</v>
      </c>
      <c r="AJ252" s="3">
        <v>77355</v>
      </c>
      <c r="AK252" s="3">
        <v>50214.77</v>
      </c>
      <c r="AL252" s="3">
        <v>218868.3</v>
      </c>
      <c r="AM252" s="3">
        <v>985968.5</v>
      </c>
      <c r="AN252" s="1" t="s">
        <v>91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218441.1</v>
      </c>
      <c r="E253" s="3">
        <v>90994.1</v>
      </c>
      <c r="F253" s="3">
        <v>37.011620000000001</v>
      </c>
      <c r="G253" s="3">
        <v>-256646.6</v>
      </c>
      <c r="H253" s="3">
        <v>0</v>
      </c>
      <c r="I253" s="3">
        <v>9796536</v>
      </c>
      <c r="J253" s="3">
        <v>0</v>
      </c>
      <c r="K253" s="3">
        <v>0</v>
      </c>
      <c r="L253" s="3">
        <v>63346860</v>
      </c>
      <c r="M253" s="3">
        <v>2820660</v>
      </c>
      <c r="N253" s="3">
        <v>51271480</v>
      </c>
      <c r="O253" s="3">
        <v>9145764000</v>
      </c>
      <c r="P253" s="3">
        <v>23499.96</v>
      </c>
      <c r="Q253" s="3">
        <v>155670400000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242.12090000000001</v>
      </c>
      <c r="Y253" s="3">
        <v>0</v>
      </c>
      <c r="Z253" s="3">
        <v>0</v>
      </c>
      <c r="AA253" s="3">
        <v>2440906</v>
      </c>
      <c r="AB253" s="3">
        <v>0</v>
      </c>
      <c r="AC253" s="3">
        <v>0</v>
      </c>
      <c r="AD253" s="3">
        <v>80537.39</v>
      </c>
      <c r="AE253" s="3">
        <v>2892230</v>
      </c>
      <c r="AF253" s="3">
        <v>11022.03</v>
      </c>
      <c r="AG253" s="3">
        <v>0</v>
      </c>
      <c r="AH253" s="3">
        <v>0</v>
      </c>
      <c r="AI253" s="3">
        <v>-34007.279999999999</v>
      </c>
      <c r="AJ253" s="3">
        <v>71597.210000000006</v>
      </c>
      <c r="AK253" s="3">
        <v>48724.66</v>
      </c>
      <c r="AL253" s="3">
        <v>197867.8</v>
      </c>
      <c r="AM253" s="3">
        <v>963953.7</v>
      </c>
      <c r="AN253" s="1" t="s">
        <v>47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173563.9</v>
      </c>
      <c r="E254" s="3">
        <v>82202.570000000007</v>
      </c>
      <c r="F254" s="3">
        <v>37.158050000000003</v>
      </c>
      <c r="G254" s="3">
        <v>-255563.6</v>
      </c>
      <c r="H254" s="3">
        <v>0</v>
      </c>
      <c r="I254" s="3">
        <v>8917511</v>
      </c>
      <c r="J254" s="3">
        <v>0</v>
      </c>
      <c r="K254" s="3">
        <v>0</v>
      </c>
      <c r="L254" s="3">
        <v>61968410</v>
      </c>
      <c r="M254" s="3">
        <v>2603170</v>
      </c>
      <c r="N254" s="3">
        <v>51153730</v>
      </c>
      <c r="O254" s="3">
        <v>9145536000</v>
      </c>
      <c r="P254" s="3">
        <v>22342.61</v>
      </c>
      <c r="Q254" s="3">
        <v>155667900000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206.34299999999999</v>
      </c>
      <c r="Y254" s="3">
        <v>0</v>
      </c>
      <c r="Z254" s="3">
        <v>0</v>
      </c>
      <c r="AA254" s="3">
        <v>2190946</v>
      </c>
      <c r="AB254" s="3">
        <v>0</v>
      </c>
      <c r="AC254" s="3">
        <v>0</v>
      </c>
      <c r="AD254" s="3">
        <v>75908.649999999994</v>
      </c>
      <c r="AE254" s="3">
        <v>2672328</v>
      </c>
      <c r="AF254" s="3">
        <v>9409.4320000000007</v>
      </c>
      <c r="AG254" s="3">
        <v>0</v>
      </c>
      <c r="AH254" s="3">
        <v>0</v>
      </c>
      <c r="AI254" s="3">
        <v>-34041.040000000001</v>
      </c>
      <c r="AJ254" s="3">
        <v>66552.539999999994</v>
      </c>
      <c r="AK254" s="3">
        <v>47286.5</v>
      </c>
      <c r="AL254" s="3">
        <v>184543.6</v>
      </c>
      <c r="AM254" s="3">
        <v>878818.1</v>
      </c>
      <c r="AN254" s="1" t="s">
        <v>89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131813.5</v>
      </c>
      <c r="E255" s="3">
        <v>73743.88</v>
      </c>
      <c r="F255" s="3">
        <v>27.140969999999999</v>
      </c>
      <c r="G255" s="3">
        <v>-256070.39999999999</v>
      </c>
      <c r="H255" s="3">
        <v>0</v>
      </c>
      <c r="I255" s="3">
        <v>8161688</v>
      </c>
      <c r="J255" s="3">
        <v>0</v>
      </c>
      <c r="K255" s="3">
        <v>0</v>
      </c>
      <c r="L255" s="3">
        <v>60717540</v>
      </c>
      <c r="M255" s="3">
        <v>2414517</v>
      </c>
      <c r="N255" s="3">
        <v>50995140</v>
      </c>
      <c r="O255" s="3">
        <v>9145346000</v>
      </c>
      <c r="P255" s="3">
        <v>21386.639999999999</v>
      </c>
      <c r="Q255" s="3">
        <v>155665500000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148.78899999999999</v>
      </c>
      <c r="Y255" s="3">
        <v>0</v>
      </c>
      <c r="Z255" s="3">
        <v>0</v>
      </c>
      <c r="AA255" s="3">
        <v>1965679</v>
      </c>
      <c r="AB255" s="3">
        <v>0</v>
      </c>
      <c r="AC255" s="3">
        <v>0</v>
      </c>
      <c r="AD255" s="3">
        <v>76170.7</v>
      </c>
      <c r="AE255" s="3">
        <v>2590894</v>
      </c>
      <c r="AF255" s="3">
        <v>8048.4620000000004</v>
      </c>
      <c r="AG255" s="3">
        <v>0</v>
      </c>
      <c r="AH255" s="3">
        <v>0</v>
      </c>
      <c r="AI255" s="3">
        <v>-34071.949999999997</v>
      </c>
      <c r="AJ255" s="3">
        <v>62018</v>
      </c>
      <c r="AK255" s="3">
        <v>45490.58</v>
      </c>
      <c r="AL255" s="3">
        <v>220857.9</v>
      </c>
      <c r="AM255" s="3">
        <v>755674.4</v>
      </c>
      <c r="AN255" s="1" t="s">
        <v>87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89508.81</v>
      </c>
      <c r="E256" s="3">
        <v>65432.9</v>
      </c>
      <c r="F256" s="3">
        <v>20.94529</v>
      </c>
      <c r="G256" s="3">
        <v>-257554.2</v>
      </c>
      <c r="H256" s="3">
        <v>0</v>
      </c>
      <c r="I256" s="3">
        <v>7545000</v>
      </c>
      <c r="J256" s="3">
        <v>0</v>
      </c>
      <c r="K256" s="3">
        <v>0</v>
      </c>
      <c r="L256" s="3">
        <v>59545580</v>
      </c>
      <c r="M256" s="3">
        <v>2242227</v>
      </c>
      <c r="N256" s="3">
        <v>50867500</v>
      </c>
      <c r="O256" s="3">
        <v>9145122000</v>
      </c>
      <c r="P256" s="3">
        <v>20281.669999999998</v>
      </c>
      <c r="Q256" s="3">
        <v>155663000000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86.338549999999998</v>
      </c>
      <c r="Y256" s="3">
        <v>0</v>
      </c>
      <c r="Z256" s="3">
        <v>0</v>
      </c>
      <c r="AA256" s="3">
        <v>1786191</v>
      </c>
      <c r="AB256" s="3">
        <v>0</v>
      </c>
      <c r="AC256" s="3">
        <v>0</v>
      </c>
      <c r="AD256" s="3">
        <v>74285.14</v>
      </c>
      <c r="AE256" s="3">
        <v>2501801</v>
      </c>
      <c r="AF256" s="3">
        <v>6424.607</v>
      </c>
      <c r="AG256" s="3">
        <v>0</v>
      </c>
      <c r="AH256" s="3">
        <v>0</v>
      </c>
      <c r="AI256" s="3">
        <v>-34099.29</v>
      </c>
      <c r="AJ256" s="3">
        <v>57887.75</v>
      </c>
      <c r="AK256" s="3">
        <v>43996.92</v>
      </c>
      <c r="AL256" s="3">
        <v>185771</v>
      </c>
      <c r="AM256" s="3">
        <v>616601.80000000005</v>
      </c>
      <c r="AN256" s="1" t="s">
        <v>78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87590.79</v>
      </c>
      <c r="E257" s="3">
        <v>58566.31</v>
      </c>
      <c r="F257" s="3">
        <v>19.021149999999999</v>
      </c>
      <c r="G257" s="3">
        <v>-243769.8</v>
      </c>
      <c r="H257" s="3">
        <v>0</v>
      </c>
      <c r="I257" s="3">
        <v>6991103</v>
      </c>
      <c r="J257" s="3">
        <v>0</v>
      </c>
      <c r="K257" s="3">
        <v>0</v>
      </c>
      <c r="L257" s="3">
        <v>58781560</v>
      </c>
      <c r="M257" s="3">
        <v>2096741</v>
      </c>
      <c r="N257" s="3">
        <v>50749990</v>
      </c>
      <c r="O257" s="3">
        <v>9144929000</v>
      </c>
      <c r="P257" s="3">
        <v>19522.400000000001</v>
      </c>
      <c r="Q257" s="3">
        <v>155661700000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79.637349999999998</v>
      </c>
      <c r="Y257" s="3">
        <v>0</v>
      </c>
      <c r="Z257" s="3">
        <v>0</v>
      </c>
      <c r="AA257" s="3">
        <v>1299922</v>
      </c>
      <c r="AB257" s="3">
        <v>0</v>
      </c>
      <c r="AC257" s="3">
        <v>0</v>
      </c>
      <c r="AD257" s="3">
        <v>44638.49</v>
      </c>
      <c r="AE257" s="3">
        <v>1351240</v>
      </c>
      <c r="AF257" s="3">
        <v>5415.4170000000004</v>
      </c>
      <c r="AG257" s="3">
        <v>0</v>
      </c>
      <c r="AH257" s="3">
        <v>0</v>
      </c>
      <c r="AI257" s="3">
        <v>-33905.699999999997</v>
      </c>
      <c r="AJ257" s="3">
        <v>55101.04</v>
      </c>
      <c r="AK257" s="3">
        <v>42691.73</v>
      </c>
      <c r="AL257" s="3">
        <v>172853.6</v>
      </c>
      <c r="AM257" s="3">
        <v>553817.4</v>
      </c>
      <c r="AN257" s="1" t="s">
        <v>66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84817.09</v>
      </c>
      <c r="E258" s="3">
        <v>56140.38</v>
      </c>
      <c r="F258" s="3">
        <v>19.53012</v>
      </c>
      <c r="G258" s="3">
        <v>-234953.7</v>
      </c>
      <c r="H258" s="3">
        <v>0</v>
      </c>
      <c r="I258" s="3">
        <v>6485360</v>
      </c>
      <c r="J258" s="3">
        <v>0</v>
      </c>
      <c r="K258" s="3">
        <v>0</v>
      </c>
      <c r="L258" s="3">
        <v>57877080</v>
      </c>
      <c r="M258" s="3">
        <v>2001649</v>
      </c>
      <c r="N258" s="3">
        <v>50630810</v>
      </c>
      <c r="O258" s="3">
        <v>9144737000</v>
      </c>
      <c r="P258" s="3">
        <v>19363.810000000001</v>
      </c>
      <c r="Q258" s="3">
        <v>155660100000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67.459509999999995</v>
      </c>
      <c r="Y258" s="3">
        <v>0</v>
      </c>
      <c r="Z258" s="3">
        <v>0</v>
      </c>
      <c r="AA258" s="3">
        <v>1347982</v>
      </c>
      <c r="AB258" s="3">
        <v>0</v>
      </c>
      <c r="AC258" s="3">
        <v>0</v>
      </c>
      <c r="AD258" s="3">
        <v>52674.82</v>
      </c>
      <c r="AE258" s="3">
        <v>1673282</v>
      </c>
      <c r="AF258" s="3">
        <v>5845.4709999999995</v>
      </c>
      <c r="AG258" s="3">
        <v>0</v>
      </c>
      <c r="AH258" s="3">
        <v>0</v>
      </c>
      <c r="AI258" s="3">
        <v>-33896.57</v>
      </c>
      <c r="AJ258" s="3">
        <v>52420.29</v>
      </c>
      <c r="AK258" s="3">
        <v>41383.410000000003</v>
      </c>
      <c r="AL258" s="3">
        <v>171830.7</v>
      </c>
      <c r="AM258" s="3">
        <v>505675.7</v>
      </c>
      <c r="AN258" s="1" t="s">
        <v>68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129449.5</v>
      </c>
      <c r="E259" s="3">
        <v>56224.24</v>
      </c>
      <c r="F259" s="3">
        <v>24.63194</v>
      </c>
      <c r="G259" s="3">
        <v>-207616.9</v>
      </c>
      <c r="H259" s="3">
        <v>0</v>
      </c>
      <c r="I259" s="3">
        <v>5907325</v>
      </c>
      <c r="J259" s="3">
        <v>0</v>
      </c>
      <c r="K259" s="3">
        <v>0</v>
      </c>
      <c r="L259" s="3">
        <v>56760290</v>
      </c>
      <c r="M259" s="3">
        <v>1931277</v>
      </c>
      <c r="N259" s="3">
        <v>50516920</v>
      </c>
      <c r="O259" s="3">
        <v>9144565000</v>
      </c>
      <c r="P259" s="3">
        <v>19802.759999999998</v>
      </c>
      <c r="Q259" s="3">
        <v>155658300000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83.779839999999993</v>
      </c>
      <c r="Y259" s="3">
        <v>0</v>
      </c>
      <c r="Z259" s="3">
        <v>0</v>
      </c>
      <c r="AA259" s="3">
        <v>1562332</v>
      </c>
      <c r="AB259" s="3">
        <v>0</v>
      </c>
      <c r="AC259" s="3">
        <v>0</v>
      </c>
      <c r="AD259" s="3">
        <v>56201.22</v>
      </c>
      <c r="AE259" s="3">
        <v>1688491</v>
      </c>
      <c r="AF259" s="3">
        <v>7042.4390000000003</v>
      </c>
      <c r="AG259" s="3">
        <v>0</v>
      </c>
      <c r="AH259" s="3">
        <v>0</v>
      </c>
      <c r="AI259" s="3">
        <v>-33846.18</v>
      </c>
      <c r="AJ259" s="3">
        <v>50923.65</v>
      </c>
      <c r="AK259" s="3">
        <v>40301.9</v>
      </c>
      <c r="AL259" s="3">
        <v>165053.5</v>
      </c>
      <c r="AM259" s="3">
        <v>577951.5</v>
      </c>
      <c r="AN259" s="1" t="s">
        <v>71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110098.5</v>
      </c>
      <c r="E260" s="3">
        <v>53790.23</v>
      </c>
      <c r="F260" s="3">
        <v>25.985530000000001</v>
      </c>
      <c r="G260" s="3">
        <v>-210228.4</v>
      </c>
      <c r="H260" s="3">
        <v>0</v>
      </c>
      <c r="I260" s="3">
        <v>5309612</v>
      </c>
      <c r="J260" s="3">
        <v>0</v>
      </c>
      <c r="K260" s="3">
        <v>0</v>
      </c>
      <c r="L260" s="3">
        <v>55322660</v>
      </c>
      <c r="M260" s="3">
        <v>1832605</v>
      </c>
      <c r="N260" s="3">
        <v>50405040</v>
      </c>
      <c r="O260" s="3">
        <v>9144359000</v>
      </c>
      <c r="P260" s="3">
        <v>19546.32</v>
      </c>
      <c r="Q260" s="3">
        <v>155655400000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81.467359999999999</v>
      </c>
      <c r="Y260" s="3">
        <v>0</v>
      </c>
      <c r="Z260" s="3">
        <v>0</v>
      </c>
      <c r="AA260" s="3">
        <v>1954100</v>
      </c>
      <c r="AB260" s="3">
        <v>0</v>
      </c>
      <c r="AC260" s="3">
        <v>0</v>
      </c>
      <c r="AD260" s="3">
        <v>82155.59</v>
      </c>
      <c r="AE260" s="3">
        <v>2646745</v>
      </c>
      <c r="AF260" s="3">
        <v>7001.366</v>
      </c>
      <c r="AG260" s="3">
        <v>0</v>
      </c>
      <c r="AH260" s="3">
        <v>0</v>
      </c>
      <c r="AI260" s="3">
        <v>-33926.68</v>
      </c>
      <c r="AJ260" s="3">
        <v>48532.49</v>
      </c>
      <c r="AK260" s="3">
        <v>39048.959999999999</v>
      </c>
      <c r="AL260" s="3">
        <v>160643.5</v>
      </c>
      <c r="AM260" s="3">
        <v>597630.9</v>
      </c>
      <c r="AN260" s="1" t="s">
        <v>64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71298.100000000006</v>
      </c>
      <c r="E261" s="3">
        <v>47732.05</v>
      </c>
      <c r="F261" s="3">
        <v>18.85568</v>
      </c>
      <c r="G261" s="3">
        <v>-219189</v>
      </c>
      <c r="H261" s="3">
        <v>0</v>
      </c>
      <c r="I261" s="3">
        <v>4761376</v>
      </c>
      <c r="J261" s="3">
        <v>0</v>
      </c>
      <c r="K261" s="3">
        <v>0</v>
      </c>
      <c r="L261" s="3">
        <v>53937710</v>
      </c>
      <c r="M261" s="3">
        <v>1680362</v>
      </c>
      <c r="N261" s="3">
        <v>50295330</v>
      </c>
      <c r="O261" s="3">
        <v>9144134000</v>
      </c>
      <c r="P261" s="3">
        <v>18459.099999999999</v>
      </c>
      <c r="Q261" s="3">
        <v>155652200000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35.944020000000002</v>
      </c>
      <c r="Y261" s="3">
        <v>0</v>
      </c>
      <c r="Z261" s="3">
        <v>0</v>
      </c>
      <c r="AA261" s="3">
        <v>1953816</v>
      </c>
      <c r="AB261" s="3">
        <v>0</v>
      </c>
      <c r="AC261" s="3">
        <v>0</v>
      </c>
      <c r="AD261" s="3">
        <v>89522.06</v>
      </c>
      <c r="AE261" s="3">
        <v>2771644</v>
      </c>
      <c r="AF261" s="3">
        <v>5434.8890000000001</v>
      </c>
      <c r="AG261" s="3">
        <v>0</v>
      </c>
      <c r="AH261" s="3">
        <v>0</v>
      </c>
      <c r="AI261" s="3">
        <v>-34002.769999999997</v>
      </c>
      <c r="AJ261" s="3">
        <v>45089.71</v>
      </c>
      <c r="AK261" s="3">
        <v>37459.19</v>
      </c>
      <c r="AL261" s="3">
        <v>155029</v>
      </c>
      <c r="AM261" s="3">
        <v>548199.9</v>
      </c>
      <c r="AN261" s="1" t="s">
        <v>69</v>
      </c>
    </row>
    <row r="262" spans="1:40" x14ac:dyDescent="0.3">
      <c r="A262" s="2">
        <v>29755</v>
      </c>
      <c r="B262" s="3">
        <v>761103</v>
      </c>
      <c r="C262" s="3">
        <v>5917.6120000000001</v>
      </c>
      <c r="D262" s="3">
        <v>274869.90000000002</v>
      </c>
      <c r="E262" s="3">
        <v>113516.8</v>
      </c>
      <c r="F262" s="3">
        <v>52.62265</v>
      </c>
      <c r="G262" s="3">
        <v>-117711.2</v>
      </c>
      <c r="H262" s="3">
        <v>360273.1</v>
      </c>
      <c r="I262" s="3">
        <v>4091306</v>
      </c>
      <c r="J262" s="3">
        <v>0</v>
      </c>
      <c r="K262" s="3">
        <v>0</v>
      </c>
      <c r="L262" s="3">
        <v>54434350</v>
      </c>
      <c r="M262" s="3">
        <v>1898405</v>
      </c>
      <c r="N262" s="3">
        <v>50168160</v>
      </c>
      <c r="O262" s="3">
        <v>9144027000</v>
      </c>
      <c r="P262" s="3">
        <v>23227.07</v>
      </c>
      <c r="Q262" s="3">
        <v>155649900000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16.624220000000001</v>
      </c>
      <c r="Y262" s="3">
        <v>0</v>
      </c>
      <c r="Z262" s="3">
        <v>0</v>
      </c>
      <c r="AA262" s="3">
        <v>1507742</v>
      </c>
      <c r="AB262" s="3">
        <v>0</v>
      </c>
      <c r="AC262" s="3">
        <v>0</v>
      </c>
      <c r="AD262" s="3">
        <v>92003.48</v>
      </c>
      <c r="AE262" s="3">
        <v>3031412</v>
      </c>
      <c r="AF262" s="3">
        <v>15372.85</v>
      </c>
      <c r="AG262" s="3">
        <v>354.30779999999999</v>
      </c>
      <c r="AH262" s="3">
        <v>0</v>
      </c>
      <c r="AI262" s="3">
        <v>-33998.29</v>
      </c>
      <c r="AJ262" s="3">
        <v>46008.7</v>
      </c>
      <c r="AK262" s="3">
        <v>36331.43</v>
      </c>
      <c r="AL262" s="3">
        <v>173413.3</v>
      </c>
      <c r="AM262" s="3">
        <v>2635531</v>
      </c>
      <c r="AN262" s="1" t="s">
        <v>79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118139.1</v>
      </c>
      <c r="E263" s="3">
        <v>67336.45</v>
      </c>
      <c r="F263" s="3">
        <v>33.499180000000003</v>
      </c>
      <c r="G263" s="3">
        <v>-195862.6</v>
      </c>
      <c r="H263" s="3">
        <v>0</v>
      </c>
      <c r="I263" s="3">
        <v>3630657</v>
      </c>
      <c r="J263" s="3">
        <v>0</v>
      </c>
      <c r="K263" s="3">
        <v>0</v>
      </c>
      <c r="L263" s="3">
        <v>52822110</v>
      </c>
      <c r="M263" s="3">
        <v>1804502</v>
      </c>
      <c r="N263" s="3">
        <v>50063250</v>
      </c>
      <c r="O263" s="3">
        <v>9143814000</v>
      </c>
      <c r="P263" s="3">
        <v>21357.78</v>
      </c>
      <c r="Q263" s="3">
        <v>155646300000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360273.1</v>
      </c>
      <c r="X263" s="3">
        <v>29.747039999999998</v>
      </c>
      <c r="Y263" s="3">
        <v>0</v>
      </c>
      <c r="Z263" s="3">
        <v>0</v>
      </c>
      <c r="AA263" s="3">
        <v>1963908</v>
      </c>
      <c r="AB263" s="3">
        <v>0</v>
      </c>
      <c r="AC263" s="3">
        <v>0</v>
      </c>
      <c r="AD263" s="3">
        <v>98662.88</v>
      </c>
      <c r="AE263" s="3">
        <v>3225045</v>
      </c>
      <c r="AF263" s="3">
        <v>8092.1819999999998</v>
      </c>
      <c r="AG263" s="3">
        <v>0</v>
      </c>
      <c r="AH263" s="3">
        <v>0</v>
      </c>
      <c r="AI263" s="3">
        <v>-33944.699999999997</v>
      </c>
      <c r="AJ263" s="3">
        <v>44822.42</v>
      </c>
      <c r="AK263" s="3">
        <v>35057.800000000003</v>
      </c>
      <c r="AL263" s="3">
        <v>149949.79999999999</v>
      </c>
      <c r="AM263" s="3">
        <v>460619.3</v>
      </c>
      <c r="AN263" s="1" t="s">
        <v>68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42059.51</v>
      </c>
      <c r="E264" s="3">
        <v>52700.86</v>
      </c>
      <c r="F264" s="3">
        <v>17.035620000000002</v>
      </c>
      <c r="G264" s="3">
        <v>-224822.6</v>
      </c>
      <c r="H264" s="3">
        <v>0</v>
      </c>
      <c r="I264" s="3">
        <v>3213228</v>
      </c>
      <c r="J264" s="3">
        <v>0</v>
      </c>
      <c r="K264" s="3">
        <v>0</v>
      </c>
      <c r="L264" s="3">
        <v>51299300</v>
      </c>
      <c r="M264" s="3">
        <v>1590286</v>
      </c>
      <c r="N264" s="3">
        <v>49923410</v>
      </c>
      <c r="O264" s="3">
        <v>9143590000</v>
      </c>
      <c r="P264" s="3">
        <v>19276.5</v>
      </c>
      <c r="Q264" s="3">
        <v>155642600000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26.42043</v>
      </c>
      <c r="Y264" s="3">
        <v>0</v>
      </c>
      <c r="Z264" s="3">
        <v>0</v>
      </c>
      <c r="AA264" s="3">
        <v>2048706</v>
      </c>
      <c r="AB264" s="3">
        <v>0</v>
      </c>
      <c r="AC264" s="3">
        <v>0</v>
      </c>
      <c r="AD264" s="3">
        <v>109938.4</v>
      </c>
      <c r="AE264" s="3">
        <v>3335805</v>
      </c>
      <c r="AF264" s="3">
        <v>5012.2470000000003</v>
      </c>
      <c r="AG264" s="3">
        <v>0</v>
      </c>
      <c r="AH264" s="3">
        <v>0</v>
      </c>
      <c r="AI264" s="3">
        <v>-34007.480000000003</v>
      </c>
      <c r="AJ264" s="3">
        <v>39455.47</v>
      </c>
      <c r="AK264" s="3">
        <v>33044.32</v>
      </c>
      <c r="AL264" s="3">
        <v>179519</v>
      </c>
      <c r="AM264" s="3">
        <v>417402.6</v>
      </c>
      <c r="AN264" s="1" t="s">
        <v>94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28112.639999999999</v>
      </c>
      <c r="E265" s="3">
        <v>44447.24</v>
      </c>
      <c r="F265" s="3">
        <v>15.05518</v>
      </c>
      <c r="G265" s="3">
        <v>-223173.5</v>
      </c>
      <c r="H265" s="3">
        <v>0</v>
      </c>
      <c r="I265" s="3">
        <v>2836187</v>
      </c>
      <c r="J265" s="3">
        <v>0</v>
      </c>
      <c r="K265" s="3">
        <v>0</v>
      </c>
      <c r="L265" s="3">
        <v>49889160</v>
      </c>
      <c r="M265" s="3">
        <v>1371653</v>
      </c>
      <c r="N265" s="3">
        <v>49810080</v>
      </c>
      <c r="O265" s="3">
        <v>9143340000</v>
      </c>
      <c r="P265" s="3">
        <v>17822.759999999998</v>
      </c>
      <c r="Q265" s="3">
        <v>155638900000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24.256710000000002</v>
      </c>
      <c r="Y265" s="3">
        <v>0</v>
      </c>
      <c r="Z265" s="3">
        <v>0</v>
      </c>
      <c r="AA265" s="3">
        <v>1926323</v>
      </c>
      <c r="AB265" s="3">
        <v>0</v>
      </c>
      <c r="AC265" s="3">
        <v>0</v>
      </c>
      <c r="AD265" s="3">
        <v>108954.3</v>
      </c>
      <c r="AE265" s="3">
        <v>3207663</v>
      </c>
      <c r="AF265" s="3">
        <v>4081.3290000000002</v>
      </c>
      <c r="AG265" s="3">
        <v>0</v>
      </c>
      <c r="AH265" s="3">
        <v>0</v>
      </c>
      <c r="AI265" s="3">
        <v>-34048.129999999997</v>
      </c>
      <c r="AJ265" s="3">
        <v>34964.51</v>
      </c>
      <c r="AK265" s="3">
        <v>31707.02</v>
      </c>
      <c r="AL265" s="3">
        <v>148522.1</v>
      </c>
      <c r="AM265" s="3">
        <v>377016.5</v>
      </c>
      <c r="AN265" s="1" t="s">
        <v>87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19672.939999999999</v>
      </c>
      <c r="E266" s="3">
        <v>37916.25</v>
      </c>
      <c r="F266" s="3">
        <v>10.113950000000001</v>
      </c>
      <c r="G266" s="3">
        <v>-219564.79999999999</v>
      </c>
      <c r="H266" s="3">
        <v>0</v>
      </c>
      <c r="I266" s="3">
        <v>2506678</v>
      </c>
      <c r="J266" s="3">
        <v>0</v>
      </c>
      <c r="K266" s="3">
        <v>0</v>
      </c>
      <c r="L266" s="3">
        <v>48545310</v>
      </c>
      <c r="M266" s="3">
        <v>1185226</v>
      </c>
      <c r="N266" s="3">
        <v>49669560</v>
      </c>
      <c r="O266" s="3">
        <v>9143114000</v>
      </c>
      <c r="P266" s="3">
        <v>16931.54</v>
      </c>
      <c r="Q266" s="3">
        <v>155635300000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1798084</v>
      </c>
      <c r="AB266" s="3">
        <v>0</v>
      </c>
      <c r="AC266" s="3">
        <v>0</v>
      </c>
      <c r="AD266" s="3">
        <v>113647.4</v>
      </c>
      <c r="AE266" s="3">
        <v>3223103</v>
      </c>
      <c r="AF266" s="3">
        <v>3436.7579999999998</v>
      </c>
      <c r="AG266" s="3">
        <v>0</v>
      </c>
      <c r="AH266" s="3">
        <v>0</v>
      </c>
      <c r="AI266" s="3">
        <v>-34083.300000000003</v>
      </c>
      <c r="AJ266" s="3">
        <v>31212.75</v>
      </c>
      <c r="AK266" s="3">
        <v>30122.93</v>
      </c>
      <c r="AL266" s="3">
        <v>171962.6</v>
      </c>
      <c r="AM266" s="3">
        <v>329509.09999999998</v>
      </c>
      <c r="AN266" s="1" t="s">
        <v>65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23546.93</v>
      </c>
      <c r="E267" s="3">
        <v>33212.660000000003</v>
      </c>
      <c r="F267" s="3">
        <v>9.1233430000000002</v>
      </c>
      <c r="G267" s="3">
        <v>-212512.6</v>
      </c>
      <c r="H267" s="3">
        <v>0</v>
      </c>
      <c r="I267" s="3">
        <v>2213959</v>
      </c>
      <c r="J267" s="3">
        <v>0</v>
      </c>
      <c r="K267" s="3">
        <v>0</v>
      </c>
      <c r="L267" s="3">
        <v>47267960</v>
      </c>
      <c r="M267" s="3">
        <v>1051961</v>
      </c>
      <c r="N267" s="3">
        <v>48946460</v>
      </c>
      <c r="O267" s="3">
        <v>9143383000</v>
      </c>
      <c r="P267" s="3">
        <v>16220.54</v>
      </c>
      <c r="Q267" s="3">
        <v>155631400000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1731899</v>
      </c>
      <c r="AB267" s="3">
        <v>0</v>
      </c>
      <c r="AC267" s="3">
        <v>0</v>
      </c>
      <c r="AD267" s="3">
        <v>118033.60000000001</v>
      </c>
      <c r="AE267" s="3">
        <v>3297412</v>
      </c>
      <c r="AF267" s="3">
        <v>2980.2530000000002</v>
      </c>
      <c r="AG267" s="3">
        <v>0</v>
      </c>
      <c r="AH267" s="3">
        <v>0</v>
      </c>
      <c r="AI267" s="3">
        <v>-34256.65</v>
      </c>
      <c r="AJ267" s="3">
        <v>28162.04</v>
      </c>
      <c r="AK267" s="3">
        <v>116068.1</v>
      </c>
      <c r="AL267" s="3">
        <v>751491.1</v>
      </c>
      <c r="AM267" s="3">
        <v>292719.2</v>
      </c>
      <c r="AN267" s="1" t="s">
        <v>115</v>
      </c>
    </row>
    <row r="268" spans="1:40" x14ac:dyDescent="0.3">
      <c r="A268" s="2">
        <v>29761</v>
      </c>
      <c r="B268" s="3">
        <v>843108.1</v>
      </c>
      <c r="C268" s="3">
        <v>0</v>
      </c>
      <c r="D268" s="3">
        <v>13202.02</v>
      </c>
      <c r="E268" s="3">
        <v>29031.87</v>
      </c>
      <c r="F268" s="3">
        <v>9.4794269999999994</v>
      </c>
      <c r="G268" s="3">
        <v>-203025.7</v>
      </c>
      <c r="H268" s="3">
        <v>0</v>
      </c>
      <c r="I268" s="3">
        <v>1948999</v>
      </c>
      <c r="J268" s="3">
        <v>0</v>
      </c>
      <c r="K268" s="3">
        <v>0</v>
      </c>
      <c r="L268" s="3">
        <v>46272620</v>
      </c>
      <c r="M268" s="3">
        <v>970208.8</v>
      </c>
      <c r="N268" s="3">
        <v>46668780</v>
      </c>
      <c r="O268" s="3">
        <v>9144913000</v>
      </c>
      <c r="P268" s="3">
        <v>15656.82</v>
      </c>
      <c r="Q268" s="3">
        <v>155627600000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1689331</v>
      </c>
      <c r="AB268" s="3">
        <v>0</v>
      </c>
      <c r="AC268" s="3">
        <v>0</v>
      </c>
      <c r="AD268" s="3">
        <v>118992</v>
      </c>
      <c r="AE268" s="3">
        <v>3259638</v>
      </c>
      <c r="AF268" s="3">
        <v>2582.748</v>
      </c>
      <c r="AG268" s="3">
        <v>0</v>
      </c>
      <c r="AH268" s="3">
        <v>0</v>
      </c>
      <c r="AI268" s="3">
        <v>-34176.78</v>
      </c>
      <c r="AJ268" s="3">
        <v>25661.88</v>
      </c>
      <c r="AK268" s="3">
        <v>417390.3</v>
      </c>
      <c r="AL268" s="3">
        <v>2303556</v>
      </c>
      <c r="AM268" s="3">
        <v>264960</v>
      </c>
      <c r="AN268" s="1" t="s">
        <v>118</v>
      </c>
    </row>
    <row r="269" spans="1:40" x14ac:dyDescent="0.3">
      <c r="A269" s="2">
        <v>29762</v>
      </c>
      <c r="B269" s="3">
        <v>912675</v>
      </c>
      <c r="C269" s="3">
        <v>0</v>
      </c>
      <c r="D269" s="3">
        <v>11945.34</v>
      </c>
      <c r="E269" s="3">
        <v>26007.26</v>
      </c>
      <c r="F269" s="3">
        <v>8.9151790000000002</v>
      </c>
      <c r="G269" s="3">
        <v>-201460.2</v>
      </c>
      <c r="H269" s="3">
        <v>0</v>
      </c>
      <c r="I269" s="3">
        <v>1702257</v>
      </c>
      <c r="J269" s="3">
        <v>0</v>
      </c>
      <c r="K269" s="3">
        <v>0</v>
      </c>
      <c r="L269" s="3">
        <v>44826530</v>
      </c>
      <c r="M269" s="3">
        <v>846453.2</v>
      </c>
      <c r="N269" s="3">
        <v>46559650</v>
      </c>
      <c r="O269" s="3">
        <v>9144644000</v>
      </c>
      <c r="P269" s="3">
        <v>15173.63</v>
      </c>
      <c r="Q269" s="3">
        <v>155623200000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1779874</v>
      </c>
      <c r="AB269" s="3">
        <v>0</v>
      </c>
      <c r="AC269" s="3">
        <v>0</v>
      </c>
      <c r="AD269" s="3">
        <v>138426.1</v>
      </c>
      <c r="AE269" s="3">
        <v>3796291</v>
      </c>
      <c r="AF269" s="3">
        <v>2316.2420000000002</v>
      </c>
      <c r="AG269" s="3">
        <v>0</v>
      </c>
      <c r="AH269" s="3">
        <v>0</v>
      </c>
      <c r="AI269" s="3">
        <v>-34226.730000000003</v>
      </c>
      <c r="AJ269" s="3">
        <v>23186.33</v>
      </c>
      <c r="AK269" s="3">
        <v>26381.05</v>
      </c>
      <c r="AL269" s="3">
        <v>132540.9</v>
      </c>
      <c r="AM269" s="3">
        <v>246741.8</v>
      </c>
      <c r="AN269" s="1" t="s">
        <v>63</v>
      </c>
    </row>
    <row r="270" spans="1:40" x14ac:dyDescent="0.3">
      <c r="A270" s="2">
        <v>29763</v>
      </c>
      <c r="B270" s="3">
        <v>1025953</v>
      </c>
      <c r="C270" s="3">
        <v>0</v>
      </c>
      <c r="D270" s="3">
        <v>5753.4759999999997</v>
      </c>
      <c r="E270" s="3">
        <v>22635.25</v>
      </c>
      <c r="F270" s="3">
        <v>8.3595550000000003</v>
      </c>
      <c r="G270" s="3">
        <v>-199131.1</v>
      </c>
      <c r="H270" s="3">
        <v>0</v>
      </c>
      <c r="I270" s="3">
        <v>1495821</v>
      </c>
      <c r="J270" s="3">
        <v>0</v>
      </c>
      <c r="K270" s="3">
        <v>0</v>
      </c>
      <c r="L270" s="3">
        <v>43562500</v>
      </c>
      <c r="M270" s="3">
        <v>717498.6</v>
      </c>
      <c r="N270" s="3">
        <v>46445730</v>
      </c>
      <c r="O270" s="3">
        <v>9144391000</v>
      </c>
      <c r="P270" s="3">
        <v>14718.04</v>
      </c>
      <c r="Q270" s="3">
        <v>155618900000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1573531</v>
      </c>
      <c r="AB270" s="3">
        <v>0</v>
      </c>
      <c r="AC270" s="3">
        <v>0</v>
      </c>
      <c r="AD270" s="3">
        <v>131604.4</v>
      </c>
      <c r="AE270" s="3">
        <v>3481783</v>
      </c>
      <c r="AF270" s="3">
        <v>1461.731</v>
      </c>
      <c r="AG270" s="3">
        <v>0</v>
      </c>
      <c r="AH270" s="3">
        <v>0</v>
      </c>
      <c r="AI270" s="3">
        <v>-34271.879999999997</v>
      </c>
      <c r="AJ270" s="3">
        <v>19464.97</v>
      </c>
      <c r="AK270" s="3">
        <v>23084.61</v>
      </c>
      <c r="AL270" s="3">
        <v>133607.1</v>
      </c>
      <c r="AM270" s="3">
        <v>206436.4</v>
      </c>
      <c r="AN270" s="1" t="s">
        <v>66</v>
      </c>
    </row>
    <row r="271" spans="1:40" x14ac:dyDescent="0.3">
      <c r="A271" s="2">
        <v>29764</v>
      </c>
      <c r="B271" s="3">
        <v>1036752</v>
      </c>
      <c r="C271" s="3">
        <v>0</v>
      </c>
      <c r="D271" s="3">
        <v>5285.2870000000003</v>
      </c>
      <c r="E271" s="3">
        <v>20147.43</v>
      </c>
      <c r="F271" s="3">
        <v>7.9627489999999996</v>
      </c>
      <c r="G271" s="3">
        <v>-196433.7</v>
      </c>
      <c r="H271" s="3">
        <v>0</v>
      </c>
      <c r="I271" s="3">
        <v>1312388</v>
      </c>
      <c r="J271" s="3">
        <v>0</v>
      </c>
      <c r="K271" s="3">
        <v>0</v>
      </c>
      <c r="L271" s="3">
        <v>42331370</v>
      </c>
      <c r="M271" s="3">
        <v>621907.9</v>
      </c>
      <c r="N271" s="3">
        <v>46337190</v>
      </c>
      <c r="O271" s="3">
        <v>9144134000</v>
      </c>
      <c r="P271" s="3">
        <v>14300.24</v>
      </c>
      <c r="Q271" s="3">
        <v>155614700000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1487844</v>
      </c>
      <c r="AB271" s="3">
        <v>0</v>
      </c>
      <c r="AC271" s="3">
        <v>0</v>
      </c>
      <c r="AD271" s="3">
        <v>129307.3</v>
      </c>
      <c r="AE271" s="3">
        <v>3377752</v>
      </c>
      <c r="AF271" s="3">
        <v>1348.652</v>
      </c>
      <c r="AG271" s="3">
        <v>0</v>
      </c>
      <c r="AH271" s="3">
        <v>0</v>
      </c>
      <c r="AI271" s="3">
        <v>-34298.5</v>
      </c>
      <c r="AJ271" s="3">
        <v>16790.099999999999</v>
      </c>
      <c r="AK271" s="3">
        <v>20998.85</v>
      </c>
      <c r="AL271" s="3">
        <v>125546.7</v>
      </c>
      <c r="AM271" s="3">
        <v>183432.2</v>
      </c>
      <c r="AN271" s="1" t="s">
        <v>71</v>
      </c>
    </row>
    <row r="272" spans="1:40" x14ac:dyDescent="0.3">
      <c r="A272" s="2">
        <v>29765</v>
      </c>
      <c r="B272" s="3">
        <v>1034747</v>
      </c>
      <c r="C272" s="3">
        <v>0</v>
      </c>
      <c r="D272" s="3">
        <v>3860.5929999999998</v>
      </c>
      <c r="E272" s="3">
        <v>17999.72</v>
      </c>
      <c r="F272" s="3">
        <v>7.5805369999999996</v>
      </c>
      <c r="G272" s="3">
        <v>-193260.2</v>
      </c>
      <c r="H272" s="3">
        <v>0</v>
      </c>
      <c r="I272" s="3">
        <v>1148587</v>
      </c>
      <c r="J272" s="3">
        <v>0</v>
      </c>
      <c r="K272" s="3">
        <v>0</v>
      </c>
      <c r="L272" s="3">
        <v>41104250</v>
      </c>
      <c r="M272" s="3">
        <v>541982.80000000005</v>
      </c>
      <c r="N272" s="3">
        <v>46223520</v>
      </c>
      <c r="O272" s="3">
        <v>9143885000</v>
      </c>
      <c r="P272" s="3">
        <v>13901.35</v>
      </c>
      <c r="Q272" s="3">
        <v>155610500000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1453058</v>
      </c>
      <c r="AB272" s="3">
        <v>0</v>
      </c>
      <c r="AC272" s="3">
        <v>0</v>
      </c>
      <c r="AD272" s="3">
        <v>132781.20000000001</v>
      </c>
      <c r="AE272" s="3">
        <v>3441145</v>
      </c>
      <c r="AF272" s="3">
        <v>1053.3389999999999</v>
      </c>
      <c r="AG272" s="3">
        <v>0</v>
      </c>
      <c r="AH272" s="3">
        <v>0</v>
      </c>
      <c r="AI272" s="3">
        <v>-34331.79</v>
      </c>
      <c r="AJ272" s="3">
        <v>14416.53</v>
      </c>
      <c r="AK272" s="3">
        <v>19289.439999999999</v>
      </c>
      <c r="AL272" s="3">
        <v>128309.3</v>
      </c>
      <c r="AM272" s="3">
        <v>163801.5</v>
      </c>
      <c r="AN272" s="1" t="s">
        <v>88</v>
      </c>
    </row>
    <row r="273" spans="1:40" x14ac:dyDescent="0.3">
      <c r="A273" s="2">
        <v>29766</v>
      </c>
      <c r="B273" s="3">
        <v>1034859</v>
      </c>
      <c r="C273" s="3">
        <v>0</v>
      </c>
      <c r="D273" s="3">
        <v>2697.971</v>
      </c>
      <c r="E273" s="3">
        <v>15945.68</v>
      </c>
      <c r="F273" s="3">
        <v>7.2612810000000003</v>
      </c>
      <c r="G273" s="3">
        <v>-190129</v>
      </c>
      <c r="H273" s="3">
        <v>0</v>
      </c>
      <c r="I273" s="3">
        <v>1003477</v>
      </c>
      <c r="J273" s="3">
        <v>0</v>
      </c>
      <c r="K273" s="3">
        <v>0</v>
      </c>
      <c r="L273" s="3">
        <v>39931360</v>
      </c>
      <c r="M273" s="3">
        <v>471164.2</v>
      </c>
      <c r="N273" s="3">
        <v>46106060</v>
      </c>
      <c r="O273" s="3">
        <v>9143643000</v>
      </c>
      <c r="P273" s="3">
        <v>13514.18</v>
      </c>
      <c r="Q273" s="3">
        <v>155606400000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1374929</v>
      </c>
      <c r="AB273" s="3">
        <v>0</v>
      </c>
      <c r="AC273" s="3">
        <v>0</v>
      </c>
      <c r="AD273" s="3">
        <v>130199.6</v>
      </c>
      <c r="AE273" s="3">
        <v>3364326</v>
      </c>
      <c r="AF273" s="3">
        <v>702.17949999999996</v>
      </c>
      <c r="AG273" s="3">
        <v>0</v>
      </c>
      <c r="AH273" s="3">
        <v>0</v>
      </c>
      <c r="AI273" s="3">
        <v>-34362.31</v>
      </c>
      <c r="AJ273" s="3">
        <v>12455.18</v>
      </c>
      <c r="AK273" s="3">
        <v>17667.189999999999</v>
      </c>
      <c r="AL273" s="3">
        <v>130127.9</v>
      </c>
      <c r="AM273" s="3">
        <v>145109.6</v>
      </c>
      <c r="AN273" s="1" t="s">
        <v>106</v>
      </c>
    </row>
    <row r="274" spans="1:40" x14ac:dyDescent="0.3">
      <c r="A274" s="2">
        <v>29767</v>
      </c>
      <c r="B274" s="3">
        <v>1037316</v>
      </c>
      <c r="C274" s="3">
        <v>0</v>
      </c>
      <c r="D274" s="3">
        <v>1446.616</v>
      </c>
      <c r="E274" s="3">
        <v>13904.13</v>
      </c>
      <c r="F274" s="3">
        <v>6.9761860000000002</v>
      </c>
      <c r="G274" s="3">
        <v>-187696.1</v>
      </c>
      <c r="H274" s="3">
        <v>0</v>
      </c>
      <c r="I274" s="3">
        <v>880630</v>
      </c>
      <c r="J274" s="3">
        <v>0</v>
      </c>
      <c r="K274" s="3">
        <v>0</v>
      </c>
      <c r="L274" s="3">
        <v>38816370</v>
      </c>
      <c r="M274" s="3">
        <v>404509.8</v>
      </c>
      <c r="N274" s="3">
        <v>45994660</v>
      </c>
      <c r="O274" s="3">
        <v>9143394000</v>
      </c>
      <c r="P274" s="3">
        <v>13144.74</v>
      </c>
      <c r="Q274" s="3">
        <v>155602000000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1294455</v>
      </c>
      <c r="AB274" s="3">
        <v>0</v>
      </c>
      <c r="AC274" s="3">
        <v>0</v>
      </c>
      <c r="AD274" s="3">
        <v>134471.4</v>
      </c>
      <c r="AE274" s="3">
        <v>3531228</v>
      </c>
      <c r="AF274" s="3">
        <v>500.07600000000002</v>
      </c>
      <c r="AG274" s="3">
        <v>0</v>
      </c>
      <c r="AH274" s="3">
        <v>0</v>
      </c>
      <c r="AI274" s="3">
        <v>-34399.85</v>
      </c>
      <c r="AJ274" s="3">
        <v>10562.49</v>
      </c>
      <c r="AK274" s="3">
        <v>16147.07</v>
      </c>
      <c r="AL274" s="3">
        <v>122182.6</v>
      </c>
      <c r="AM274" s="3">
        <v>122847.3</v>
      </c>
      <c r="AN274" s="1" t="s">
        <v>88</v>
      </c>
    </row>
    <row r="275" spans="1:40" x14ac:dyDescent="0.3">
      <c r="A275" s="2">
        <v>29768</v>
      </c>
      <c r="B275" s="3">
        <v>1022767</v>
      </c>
      <c r="C275" s="3">
        <v>0</v>
      </c>
      <c r="D275" s="3">
        <v>1281.068</v>
      </c>
      <c r="E275" s="3">
        <v>12419.98</v>
      </c>
      <c r="F275" s="3">
        <v>6.750362</v>
      </c>
      <c r="G275" s="3">
        <v>-184792.5</v>
      </c>
      <c r="H275" s="3">
        <v>0</v>
      </c>
      <c r="I275" s="3">
        <v>771398.4</v>
      </c>
      <c r="J275" s="3">
        <v>0</v>
      </c>
      <c r="K275" s="3">
        <v>0</v>
      </c>
      <c r="L275" s="3">
        <v>37857560</v>
      </c>
      <c r="M275" s="3">
        <v>349176.1</v>
      </c>
      <c r="N275" s="3">
        <v>45885920</v>
      </c>
      <c r="O275" s="3">
        <v>9143167000</v>
      </c>
      <c r="P275" s="3">
        <v>12800.19</v>
      </c>
      <c r="Q275" s="3">
        <v>155598400000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1114869</v>
      </c>
      <c r="AB275" s="3">
        <v>0</v>
      </c>
      <c r="AC275" s="3">
        <v>0</v>
      </c>
      <c r="AD275" s="3">
        <v>111461.8</v>
      </c>
      <c r="AE275" s="3">
        <v>2788858</v>
      </c>
      <c r="AF275" s="3">
        <v>439.04300000000001</v>
      </c>
      <c r="AG275" s="3">
        <v>0</v>
      </c>
      <c r="AH275" s="3">
        <v>0</v>
      </c>
      <c r="AI275" s="3">
        <v>-34395.360000000001</v>
      </c>
      <c r="AJ275" s="3">
        <v>9003.5669999999991</v>
      </c>
      <c r="AK275" s="3">
        <v>14426.28</v>
      </c>
      <c r="AL275" s="3">
        <v>117957.6</v>
      </c>
      <c r="AM275" s="3">
        <v>109231.5</v>
      </c>
      <c r="AN275" s="1" t="s">
        <v>62</v>
      </c>
    </row>
    <row r="276" spans="1:40" x14ac:dyDescent="0.3">
      <c r="A276" s="2">
        <v>29769</v>
      </c>
      <c r="B276" s="3">
        <v>988685.3</v>
      </c>
      <c r="C276" s="3">
        <v>0</v>
      </c>
      <c r="D276" s="3">
        <v>1613.162</v>
      </c>
      <c r="E276" s="3">
        <v>11458.74</v>
      </c>
      <c r="F276" s="3">
        <v>6.5586019999999996</v>
      </c>
      <c r="G276" s="3">
        <v>-182192.5</v>
      </c>
      <c r="H276" s="3">
        <v>0</v>
      </c>
      <c r="I276" s="3">
        <v>667373.1</v>
      </c>
      <c r="J276" s="3">
        <v>0</v>
      </c>
      <c r="K276" s="3">
        <v>0</v>
      </c>
      <c r="L276" s="3">
        <v>36840610</v>
      </c>
      <c r="M276" s="3">
        <v>306890.3</v>
      </c>
      <c r="N276" s="3">
        <v>45782970</v>
      </c>
      <c r="O276" s="3">
        <v>9142924000</v>
      </c>
      <c r="P276" s="3">
        <v>12480.65</v>
      </c>
      <c r="Q276" s="3">
        <v>155594600000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1155145</v>
      </c>
      <c r="AB276" s="3">
        <v>0</v>
      </c>
      <c r="AC276" s="3">
        <v>0</v>
      </c>
      <c r="AD276" s="3">
        <v>124259.6</v>
      </c>
      <c r="AE276" s="3">
        <v>3112146</v>
      </c>
      <c r="AF276" s="3">
        <v>396.01089999999999</v>
      </c>
      <c r="AG276" s="3">
        <v>0</v>
      </c>
      <c r="AH276" s="3">
        <v>0</v>
      </c>
      <c r="AI276" s="3">
        <v>-34412.6</v>
      </c>
      <c r="AJ276" s="3">
        <v>7946.3519999999999</v>
      </c>
      <c r="AK276" s="3">
        <v>13081.41</v>
      </c>
      <c r="AL276" s="3">
        <v>111097.5</v>
      </c>
      <c r="AM276" s="3">
        <v>104025.4</v>
      </c>
      <c r="AN276" s="1" t="s">
        <v>89</v>
      </c>
    </row>
    <row r="277" spans="1:40" x14ac:dyDescent="0.3">
      <c r="A277" s="2">
        <v>29770</v>
      </c>
      <c r="B277" s="3">
        <v>990924</v>
      </c>
      <c r="C277" s="3">
        <v>0</v>
      </c>
      <c r="D277" s="3">
        <v>1432.7660000000001</v>
      </c>
      <c r="E277" s="3">
        <v>10508.44</v>
      </c>
      <c r="F277" s="3">
        <v>6.3909209999999996</v>
      </c>
      <c r="G277" s="3">
        <v>-179653.2</v>
      </c>
      <c r="H277" s="3">
        <v>0</v>
      </c>
      <c r="I277" s="3">
        <v>569104.9</v>
      </c>
      <c r="J277" s="3">
        <v>0</v>
      </c>
      <c r="K277" s="3">
        <v>0</v>
      </c>
      <c r="L277" s="3">
        <v>35803660</v>
      </c>
      <c r="M277" s="3">
        <v>270274.8</v>
      </c>
      <c r="N277" s="3">
        <v>45643370</v>
      </c>
      <c r="O277" s="3">
        <v>9142712000</v>
      </c>
      <c r="P277" s="3">
        <v>12188.39</v>
      </c>
      <c r="Q277" s="3">
        <v>155590600000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1167821</v>
      </c>
      <c r="AB277" s="3">
        <v>0</v>
      </c>
      <c r="AC277" s="3">
        <v>0</v>
      </c>
      <c r="AD277" s="3">
        <v>130221.8</v>
      </c>
      <c r="AE277" s="3">
        <v>3197259</v>
      </c>
      <c r="AF277" s="3">
        <v>348.26729999999998</v>
      </c>
      <c r="AG277" s="3">
        <v>0</v>
      </c>
      <c r="AH277" s="3">
        <v>0</v>
      </c>
      <c r="AI277" s="3">
        <v>-34446.46</v>
      </c>
      <c r="AJ277" s="3">
        <v>6575.4440000000004</v>
      </c>
      <c r="AK277" s="3">
        <v>14655.26</v>
      </c>
      <c r="AL277" s="3">
        <v>146385.60000000001</v>
      </c>
      <c r="AM277" s="3">
        <v>98268.13</v>
      </c>
      <c r="AN277" s="1" t="s">
        <v>64</v>
      </c>
    </row>
    <row r="278" spans="1:40" x14ac:dyDescent="0.3">
      <c r="A278" s="2">
        <v>29771</v>
      </c>
      <c r="B278" s="3">
        <v>990877.6</v>
      </c>
      <c r="C278" s="3">
        <v>0</v>
      </c>
      <c r="D278" s="3">
        <v>755.51340000000005</v>
      </c>
      <c r="E278" s="3">
        <v>9395.5139999999992</v>
      </c>
      <c r="F278" s="3">
        <v>7.7535069999999999</v>
      </c>
      <c r="G278" s="3">
        <v>-177907.1</v>
      </c>
      <c r="H278" s="3">
        <v>0</v>
      </c>
      <c r="I278" s="3">
        <v>482780.6</v>
      </c>
      <c r="J278" s="3">
        <v>0</v>
      </c>
      <c r="K278" s="3">
        <v>0</v>
      </c>
      <c r="L278" s="3">
        <v>34776130</v>
      </c>
      <c r="M278" s="3">
        <v>237765.8</v>
      </c>
      <c r="N278" s="3">
        <v>45542480</v>
      </c>
      <c r="O278" s="3">
        <v>9142460000</v>
      </c>
      <c r="P278" s="3">
        <v>11915.93</v>
      </c>
      <c r="Q278" s="3">
        <v>155586400000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1141277</v>
      </c>
      <c r="AB278" s="3">
        <v>0</v>
      </c>
      <c r="AC278" s="3">
        <v>0</v>
      </c>
      <c r="AD278" s="3">
        <v>135650.20000000001</v>
      </c>
      <c r="AE278" s="3">
        <v>3371225</v>
      </c>
      <c r="AF278" s="3">
        <v>315.72820000000002</v>
      </c>
      <c r="AG278" s="3">
        <v>0</v>
      </c>
      <c r="AH278" s="3">
        <v>0</v>
      </c>
      <c r="AI278" s="3">
        <v>-34484.519999999997</v>
      </c>
      <c r="AJ278" s="3">
        <v>4994.6260000000002</v>
      </c>
      <c r="AK278" s="3">
        <v>10188.01</v>
      </c>
      <c r="AL278" s="3">
        <v>106097.3</v>
      </c>
      <c r="AM278" s="3">
        <v>86324.39</v>
      </c>
      <c r="AN278" s="1" t="s">
        <v>91</v>
      </c>
    </row>
    <row r="279" spans="1:40" x14ac:dyDescent="0.3">
      <c r="A279" s="2">
        <v>29772</v>
      </c>
      <c r="B279" s="3">
        <v>988429.7</v>
      </c>
      <c r="C279" s="3">
        <v>0</v>
      </c>
      <c r="D279" s="3">
        <v>249.68889999999999</v>
      </c>
      <c r="E279" s="3">
        <v>8120.0020000000004</v>
      </c>
      <c r="F279" s="3">
        <v>7.5727349999999998</v>
      </c>
      <c r="G279" s="3">
        <v>-176288.9</v>
      </c>
      <c r="H279" s="3">
        <v>0</v>
      </c>
      <c r="I279" s="3">
        <v>412148.3</v>
      </c>
      <c r="J279" s="3">
        <v>0</v>
      </c>
      <c r="K279" s="3">
        <v>0</v>
      </c>
      <c r="L279" s="3">
        <v>33798180</v>
      </c>
      <c r="M279" s="3">
        <v>211185.1</v>
      </c>
      <c r="N279" s="3">
        <v>45403490</v>
      </c>
      <c r="O279" s="3">
        <v>9142241000</v>
      </c>
      <c r="P279" s="3">
        <v>11654.02</v>
      </c>
      <c r="Q279" s="3">
        <v>155582100000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1071312</v>
      </c>
      <c r="AB279" s="3">
        <v>0</v>
      </c>
      <c r="AC279" s="3">
        <v>0</v>
      </c>
      <c r="AD279" s="3">
        <v>143462.39999999999</v>
      </c>
      <c r="AE279" s="3">
        <v>3575890</v>
      </c>
      <c r="AF279" s="3">
        <v>287.76510000000002</v>
      </c>
      <c r="AG279" s="3">
        <v>0</v>
      </c>
      <c r="AH279" s="3">
        <v>0</v>
      </c>
      <c r="AI279" s="3">
        <v>-34528.769999999997</v>
      </c>
      <c r="AJ279" s="3">
        <v>4382.2579999999998</v>
      </c>
      <c r="AK279" s="3">
        <v>9023.7739999999994</v>
      </c>
      <c r="AL279" s="3">
        <v>143577.79999999999</v>
      </c>
      <c r="AM279" s="3">
        <v>70632.23</v>
      </c>
      <c r="AN279" s="1" t="s">
        <v>119</v>
      </c>
    </row>
    <row r="280" spans="1:40" x14ac:dyDescent="0.3">
      <c r="A280" s="2">
        <v>29773</v>
      </c>
      <c r="B280" s="3">
        <v>964128.4</v>
      </c>
      <c r="C280" s="3">
        <v>0</v>
      </c>
      <c r="D280" s="3">
        <v>61.76728</v>
      </c>
      <c r="E280" s="3">
        <v>6699.6940000000004</v>
      </c>
      <c r="F280" s="3">
        <v>7.3850449999999999</v>
      </c>
      <c r="G280" s="3">
        <v>-174814.9</v>
      </c>
      <c r="H280" s="3">
        <v>0</v>
      </c>
      <c r="I280" s="3">
        <v>362456.1</v>
      </c>
      <c r="J280" s="3">
        <v>0</v>
      </c>
      <c r="K280" s="3">
        <v>0</v>
      </c>
      <c r="L280" s="3">
        <v>33012420</v>
      </c>
      <c r="M280" s="3">
        <v>184410.9</v>
      </c>
      <c r="N280" s="3">
        <v>45307140</v>
      </c>
      <c r="O280" s="3">
        <v>9142003000</v>
      </c>
      <c r="P280" s="3">
        <v>11410.71</v>
      </c>
      <c r="Q280" s="3">
        <v>155578400000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859511.5</v>
      </c>
      <c r="AB280" s="3">
        <v>0</v>
      </c>
      <c r="AC280" s="3">
        <v>0</v>
      </c>
      <c r="AD280" s="3">
        <v>121505.9</v>
      </c>
      <c r="AE280" s="3">
        <v>2973768</v>
      </c>
      <c r="AF280" s="3">
        <v>260.69529999999997</v>
      </c>
      <c r="AG280" s="3">
        <v>0</v>
      </c>
      <c r="AH280" s="3">
        <v>0</v>
      </c>
      <c r="AI280" s="3">
        <v>-34266.81</v>
      </c>
      <c r="AJ280" s="3">
        <v>3720.3530000000001</v>
      </c>
      <c r="AK280" s="3">
        <v>7861.9780000000001</v>
      </c>
      <c r="AL280" s="3">
        <v>100266.9</v>
      </c>
      <c r="AM280" s="3">
        <v>49692.27</v>
      </c>
      <c r="AN280" s="1" t="s">
        <v>65</v>
      </c>
    </row>
    <row r="281" spans="1:40" x14ac:dyDescent="0.3">
      <c r="A281" s="2">
        <v>29774</v>
      </c>
      <c r="B281" s="3">
        <v>917869.4</v>
      </c>
      <c r="C281" s="3">
        <v>0</v>
      </c>
      <c r="D281" s="3">
        <v>68.61909</v>
      </c>
      <c r="E281" s="3">
        <v>5802.0119999999997</v>
      </c>
      <c r="F281" s="3">
        <v>7.2170079999999999</v>
      </c>
      <c r="G281" s="3">
        <v>-173165.5</v>
      </c>
      <c r="H281" s="3">
        <v>0</v>
      </c>
      <c r="I281" s="3">
        <v>321119.7</v>
      </c>
      <c r="J281" s="3">
        <v>0</v>
      </c>
      <c r="K281" s="3">
        <v>0</v>
      </c>
      <c r="L281" s="3">
        <v>32330050</v>
      </c>
      <c r="M281" s="3">
        <v>164566</v>
      </c>
      <c r="N281" s="3">
        <v>45211860</v>
      </c>
      <c r="O281" s="3">
        <v>9141783000</v>
      </c>
      <c r="P281" s="3">
        <v>11181.51</v>
      </c>
      <c r="Q281" s="3">
        <v>155575300000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741544.5</v>
      </c>
      <c r="AB281" s="3">
        <v>0</v>
      </c>
      <c r="AC281" s="3">
        <v>0</v>
      </c>
      <c r="AD281" s="3">
        <v>106144.8</v>
      </c>
      <c r="AE281" s="3">
        <v>2437438</v>
      </c>
      <c r="AF281" s="3">
        <v>232.5274</v>
      </c>
      <c r="AG281" s="3">
        <v>0</v>
      </c>
      <c r="AH281" s="3">
        <v>0</v>
      </c>
      <c r="AI281" s="3">
        <v>-34245.06</v>
      </c>
      <c r="AJ281" s="3">
        <v>3266.76</v>
      </c>
      <c r="AK281" s="3">
        <v>7208.3379999999997</v>
      </c>
      <c r="AL281" s="3">
        <v>98749.5</v>
      </c>
      <c r="AM281" s="3">
        <v>41336.339999999997</v>
      </c>
      <c r="AN281" s="1" t="s">
        <v>69</v>
      </c>
    </row>
    <row r="282" spans="1:40" x14ac:dyDescent="0.3">
      <c r="A282" s="2">
        <v>29775</v>
      </c>
      <c r="B282" s="3">
        <v>912728.1</v>
      </c>
      <c r="C282" s="3">
        <v>0</v>
      </c>
      <c r="D282" s="3">
        <v>47.515410000000003</v>
      </c>
      <c r="E282" s="3">
        <v>5136.085</v>
      </c>
      <c r="F282" s="3">
        <v>7.5560359999999998</v>
      </c>
      <c r="G282" s="3">
        <v>-171169.7</v>
      </c>
      <c r="H282" s="3">
        <v>0</v>
      </c>
      <c r="I282" s="3">
        <v>283592.5</v>
      </c>
      <c r="J282" s="3">
        <v>0</v>
      </c>
      <c r="K282" s="3">
        <v>0</v>
      </c>
      <c r="L282" s="3">
        <v>31652700</v>
      </c>
      <c r="M282" s="3">
        <v>148853.79999999999</v>
      </c>
      <c r="N282" s="3">
        <v>45113190</v>
      </c>
      <c r="O282" s="3">
        <v>9141565000</v>
      </c>
      <c r="P282" s="3">
        <v>10964.5</v>
      </c>
      <c r="Q282" s="3">
        <v>155572000000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728978.8</v>
      </c>
      <c r="AB282" s="3">
        <v>0</v>
      </c>
      <c r="AC282" s="3">
        <v>0</v>
      </c>
      <c r="AD282" s="3">
        <v>106378.3</v>
      </c>
      <c r="AE282" s="3">
        <v>2531732</v>
      </c>
      <c r="AF282" s="3">
        <v>209.2544</v>
      </c>
      <c r="AG282" s="3">
        <v>0</v>
      </c>
      <c r="AH282" s="3">
        <v>0</v>
      </c>
      <c r="AI282" s="3">
        <v>-34247.269999999997</v>
      </c>
      <c r="AJ282" s="3">
        <v>2931.183</v>
      </c>
      <c r="AK282" s="3">
        <v>6573.9719999999998</v>
      </c>
      <c r="AL282" s="3">
        <v>101799.8</v>
      </c>
      <c r="AM282" s="3">
        <v>37527.21</v>
      </c>
      <c r="AN282" s="1" t="s">
        <v>69</v>
      </c>
    </row>
    <row r="283" spans="1:40" x14ac:dyDescent="0.3">
      <c r="A283" s="2">
        <v>29776</v>
      </c>
      <c r="B283" s="3">
        <v>944198.8</v>
      </c>
      <c r="C283" s="3">
        <v>0</v>
      </c>
      <c r="D283" s="3">
        <v>51.730800000000002</v>
      </c>
      <c r="E283" s="3">
        <v>4665.5060000000003</v>
      </c>
      <c r="F283" s="3">
        <v>7.3949210000000001</v>
      </c>
      <c r="G283" s="3">
        <v>-169132.3</v>
      </c>
      <c r="H283" s="3">
        <v>0</v>
      </c>
      <c r="I283" s="3">
        <v>247234.2</v>
      </c>
      <c r="J283" s="3">
        <v>0</v>
      </c>
      <c r="K283" s="3">
        <v>0</v>
      </c>
      <c r="L283" s="3">
        <v>30941840</v>
      </c>
      <c r="M283" s="3">
        <v>135844.5</v>
      </c>
      <c r="N283" s="3">
        <v>45016020</v>
      </c>
      <c r="O283" s="3">
        <v>9141339000</v>
      </c>
      <c r="P283" s="3">
        <v>10762.76</v>
      </c>
      <c r="Q283" s="3">
        <v>155568500000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758940.6</v>
      </c>
      <c r="AB283" s="3">
        <v>0</v>
      </c>
      <c r="AC283" s="3">
        <v>0</v>
      </c>
      <c r="AD283" s="3">
        <v>116501.9</v>
      </c>
      <c r="AE283" s="3">
        <v>2762994</v>
      </c>
      <c r="AF283" s="3">
        <v>192.53819999999999</v>
      </c>
      <c r="AG283" s="3">
        <v>0</v>
      </c>
      <c r="AH283" s="3">
        <v>0</v>
      </c>
      <c r="AI283" s="3">
        <v>-34485.019999999997</v>
      </c>
      <c r="AJ283" s="3">
        <v>2555.2190000000001</v>
      </c>
      <c r="AK283" s="3">
        <v>6059.835</v>
      </c>
      <c r="AL283" s="3">
        <v>99916.19</v>
      </c>
      <c r="AM283" s="3">
        <v>36358.31</v>
      </c>
      <c r="AN283" s="1" t="s">
        <v>65</v>
      </c>
    </row>
    <row r="284" spans="1:40" x14ac:dyDescent="0.3">
      <c r="A284" s="2">
        <v>29777</v>
      </c>
      <c r="B284" s="3">
        <v>1029350</v>
      </c>
      <c r="C284" s="3">
        <v>0</v>
      </c>
      <c r="D284" s="3">
        <v>33.858789999999999</v>
      </c>
      <c r="E284" s="3">
        <v>4281.3029999999999</v>
      </c>
      <c r="F284" s="3">
        <v>7.2385390000000003</v>
      </c>
      <c r="G284" s="3">
        <v>-167060.5</v>
      </c>
      <c r="H284" s="3">
        <v>0</v>
      </c>
      <c r="I284" s="3">
        <v>212401.9</v>
      </c>
      <c r="J284" s="3">
        <v>0</v>
      </c>
      <c r="K284" s="3">
        <v>0</v>
      </c>
      <c r="L284" s="3">
        <v>30229890</v>
      </c>
      <c r="M284" s="3">
        <v>123285.5</v>
      </c>
      <c r="N284" s="3">
        <v>44922670</v>
      </c>
      <c r="O284" s="3">
        <v>9141108000</v>
      </c>
      <c r="P284" s="3">
        <v>10574.55</v>
      </c>
      <c r="Q284" s="3">
        <v>155564900000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758391.2</v>
      </c>
      <c r="AB284" s="3">
        <v>0</v>
      </c>
      <c r="AC284" s="3">
        <v>0</v>
      </c>
      <c r="AD284" s="3">
        <v>119078.9</v>
      </c>
      <c r="AE284" s="3">
        <v>2800843</v>
      </c>
      <c r="AF284" s="3">
        <v>178.4855</v>
      </c>
      <c r="AG284" s="3">
        <v>0</v>
      </c>
      <c r="AH284" s="3">
        <v>0</v>
      </c>
      <c r="AI284" s="3">
        <v>-34583.35</v>
      </c>
      <c r="AJ284" s="3">
        <v>2237.9229999999998</v>
      </c>
      <c r="AK284" s="3">
        <v>5671.2669999999998</v>
      </c>
      <c r="AL284" s="3">
        <v>95782.33</v>
      </c>
      <c r="AM284" s="3">
        <v>34832.33</v>
      </c>
      <c r="AN284" s="1" t="s">
        <v>93</v>
      </c>
    </row>
    <row r="285" spans="1:40" x14ac:dyDescent="0.3">
      <c r="A285" s="2">
        <v>29778</v>
      </c>
      <c r="B285" s="3">
        <v>1029815</v>
      </c>
      <c r="C285" s="3">
        <v>0</v>
      </c>
      <c r="D285" s="3">
        <v>12.615019999999999</v>
      </c>
      <c r="E285" s="3">
        <v>3682.7979999999998</v>
      </c>
      <c r="F285" s="3">
        <v>7.0914239999999999</v>
      </c>
      <c r="G285" s="3">
        <v>-166196.1</v>
      </c>
      <c r="H285" s="3">
        <v>0</v>
      </c>
      <c r="I285" s="3">
        <v>186325.8</v>
      </c>
      <c r="J285" s="3">
        <v>0</v>
      </c>
      <c r="K285" s="3">
        <v>0</v>
      </c>
      <c r="L285" s="3">
        <v>29613140</v>
      </c>
      <c r="M285" s="3">
        <v>108617.2</v>
      </c>
      <c r="N285" s="3">
        <v>44820770</v>
      </c>
      <c r="O285" s="3">
        <v>9140897000</v>
      </c>
      <c r="P285" s="3">
        <v>10396.15</v>
      </c>
      <c r="Q285" s="3">
        <v>155561500000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657204.6</v>
      </c>
      <c r="AB285" s="3">
        <v>0</v>
      </c>
      <c r="AC285" s="3">
        <v>0</v>
      </c>
      <c r="AD285" s="3">
        <v>108970</v>
      </c>
      <c r="AE285" s="3">
        <v>2585022</v>
      </c>
      <c r="AF285" s="3">
        <v>166.36680000000001</v>
      </c>
      <c r="AG285" s="3">
        <v>0</v>
      </c>
      <c r="AH285" s="3">
        <v>0</v>
      </c>
      <c r="AI285" s="3">
        <v>-34598.129999999997</v>
      </c>
      <c r="AJ285" s="3">
        <v>2022.0309999999999</v>
      </c>
      <c r="AK285" s="3">
        <v>5489.3339999999998</v>
      </c>
      <c r="AL285" s="3">
        <v>104103.4</v>
      </c>
      <c r="AM285" s="3">
        <v>26076.03</v>
      </c>
      <c r="AN285" s="1" t="s">
        <v>64</v>
      </c>
    </row>
    <row r="286" spans="1:40" x14ac:dyDescent="0.3">
      <c r="A286" s="2">
        <v>29779</v>
      </c>
      <c r="B286" s="3">
        <v>1025087</v>
      </c>
      <c r="C286" s="3">
        <v>0</v>
      </c>
      <c r="D286" s="3">
        <v>3.1082770000000002</v>
      </c>
      <c r="E286" s="3">
        <v>3206.8649999999998</v>
      </c>
      <c r="F286" s="3">
        <v>6.9561060000000001</v>
      </c>
      <c r="G286" s="3">
        <v>-165042.6</v>
      </c>
      <c r="H286" s="3">
        <v>0</v>
      </c>
      <c r="I286" s="3">
        <v>165969.20000000001</v>
      </c>
      <c r="J286" s="3">
        <v>0</v>
      </c>
      <c r="K286" s="3">
        <v>0</v>
      </c>
      <c r="L286" s="3">
        <v>29041520</v>
      </c>
      <c r="M286" s="3">
        <v>97475.47</v>
      </c>
      <c r="N286" s="3">
        <v>44731480</v>
      </c>
      <c r="O286" s="3">
        <v>9140674000</v>
      </c>
      <c r="P286" s="3">
        <v>10230.5</v>
      </c>
      <c r="Q286" s="3">
        <v>155558000000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603299.30000000005</v>
      </c>
      <c r="AB286" s="3">
        <v>0</v>
      </c>
      <c r="AC286" s="3">
        <v>0</v>
      </c>
      <c r="AD286" s="3">
        <v>109388.6</v>
      </c>
      <c r="AE286" s="3">
        <v>2644375</v>
      </c>
      <c r="AF286" s="3">
        <v>155.72640000000001</v>
      </c>
      <c r="AG286" s="3">
        <v>0</v>
      </c>
      <c r="AH286" s="3">
        <v>0</v>
      </c>
      <c r="AI286" s="3">
        <v>-34612.47</v>
      </c>
      <c r="AJ286" s="3">
        <v>1782.5920000000001</v>
      </c>
      <c r="AK286" s="3">
        <v>5246.1220000000003</v>
      </c>
      <c r="AL286" s="3">
        <v>91255.77</v>
      </c>
      <c r="AM286" s="3">
        <v>20356.669999999998</v>
      </c>
      <c r="AN286" s="1" t="s">
        <v>68</v>
      </c>
    </row>
    <row r="287" spans="1:40" x14ac:dyDescent="0.3">
      <c r="A287" s="2">
        <v>29780</v>
      </c>
      <c r="B287" s="3">
        <v>1025108</v>
      </c>
      <c r="C287" s="3">
        <v>0</v>
      </c>
      <c r="D287" s="3">
        <v>7.2332640000000001</v>
      </c>
      <c r="E287" s="3">
        <v>3048.605</v>
      </c>
      <c r="F287" s="3">
        <v>6.8279540000000001</v>
      </c>
      <c r="G287" s="3">
        <v>-163599.20000000001</v>
      </c>
      <c r="H287" s="3">
        <v>0</v>
      </c>
      <c r="I287" s="3">
        <v>143172.20000000001</v>
      </c>
      <c r="J287" s="3">
        <v>0</v>
      </c>
      <c r="K287" s="3">
        <v>0</v>
      </c>
      <c r="L287" s="3">
        <v>28480810</v>
      </c>
      <c r="M287" s="3">
        <v>90256.25</v>
      </c>
      <c r="N287" s="3">
        <v>44645450</v>
      </c>
      <c r="O287" s="3">
        <v>9140464000</v>
      </c>
      <c r="P287" s="3">
        <v>10076.540000000001</v>
      </c>
      <c r="Q287" s="3">
        <v>155555100000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590984.4</v>
      </c>
      <c r="AB287" s="3">
        <v>0</v>
      </c>
      <c r="AC287" s="3">
        <v>0</v>
      </c>
      <c r="AD287" s="3">
        <v>94610.89</v>
      </c>
      <c r="AE287" s="3">
        <v>2135619</v>
      </c>
      <c r="AF287" s="3">
        <v>146.2388</v>
      </c>
      <c r="AG287" s="3">
        <v>0</v>
      </c>
      <c r="AH287" s="3">
        <v>0</v>
      </c>
      <c r="AI287" s="3">
        <v>-34603.22</v>
      </c>
      <c r="AJ287" s="3">
        <v>1665.8820000000001</v>
      </c>
      <c r="AK287" s="3">
        <v>5056.2120000000004</v>
      </c>
      <c r="AL287" s="3">
        <v>87881.15</v>
      </c>
      <c r="AM287" s="3">
        <v>22797</v>
      </c>
      <c r="AN287" s="1" t="s">
        <v>87</v>
      </c>
    </row>
    <row r="288" spans="1:40" x14ac:dyDescent="0.3">
      <c r="A288" s="2">
        <v>29781</v>
      </c>
      <c r="B288" s="3">
        <v>1037252</v>
      </c>
      <c r="C288" s="3">
        <v>0</v>
      </c>
      <c r="D288" s="3">
        <v>10.60164</v>
      </c>
      <c r="E288" s="3">
        <v>2828.558</v>
      </c>
      <c r="F288" s="3">
        <v>9.2742620000000002</v>
      </c>
      <c r="G288" s="3">
        <v>-162254.9</v>
      </c>
      <c r="H288" s="3">
        <v>0</v>
      </c>
      <c r="I288" s="3">
        <v>119187.9</v>
      </c>
      <c r="J288" s="3">
        <v>0</v>
      </c>
      <c r="K288" s="3">
        <v>0</v>
      </c>
      <c r="L288" s="3">
        <v>27836460</v>
      </c>
      <c r="M288" s="3">
        <v>82197.119999999995</v>
      </c>
      <c r="N288" s="3">
        <v>44553510</v>
      </c>
      <c r="O288" s="3">
        <v>9140246000</v>
      </c>
      <c r="P288" s="3">
        <v>9930.89</v>
      </c>
      <c r="Q288" s="3">
        <v>155551600000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676856.2</v>
      </c>
      <c r="AB288" s="3">
        <v>0</v>
      </c>
      <c r="AC288" s="3">
        <v>0</v>
      </c>
      <c r="AD288" s="3">
        <v>111601.4</v>
      </c>
      <c r="AE288" s="3">
        <v>2568255</v>
      </c>
      <c r="AF288" s="3">
        <v>137.6962</v>
      </c>
      <c r="AG288" s="3">
        <v>0</v>
      </c>
      <c r="AH288" s="3">
        <v>0</v>
      </c>
      <c r="AI288" s="3">
        <v>-34623.199999999997</v>
      </c>
      <c r="AJ288" s="3">
        <v>1591.4680000000001</v>
      </c>
      <c r="AK288" s="3">
        <v>4981.3059999999996</v>
      </c>
      <c r="AL288" s="3">
        <v>93712.26</v>
      </c>
      <c r="AM288" s="3">
        <v>23984.28</v>
      </c>
      <c r="AN288" s="1" t="s">
        <v>99</v>
      </c>
    </row>
    <row r="289" spans="1:40" x14ac:dyDescent="0.3">
      <c r="A289" s="2">
        <v>29782</v>
      </c>
      <c r="B289" s="3">
        <v>1042161</v>
      </c>
      <c r="C289" s="3">
        <v>0</v>
      </c>
      <c r="D289" s="3">
        <v>9.4607130000000002</v>
      </c>
      <c r="E289" s="3">
        <v>2592.4029999999998</v>
      </c>
      <c r="F289" s="3">
        <v>9.1349649999999993</v>
      </c>
      <c r="G289" s="3">
        <v>-161150.1</v>
      </c>
      <c r="H289" s="3">
        <v>0</v>
      </c>
      <c r="I289" s="3">
        <v>97263.69</v>
      </c>
      <c r="J289" s="3">
        <v>0</v>
      </c>
      <c r="K289" s="3">
        <v>0</v>
      </c>
      <c r="L289" s="3">
        <v>27155900</v>
      </c>
      <c r="M289" s="3">
        <v>72977.7</v>
      </c>
      <c r="N289" s="3">
        <v>44468850</v>
      </c>
      <c r="O289" s="3">
        <v>9140003000</v>
      </c>
      <c r="P289" s="3">
        <v>9790.3719999999994</v>
      </c>
      <c r="Q289" s="3">
        <v>155547700000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712513.6</v>
      </c>
      <c r="AB289" s="3">
        <v>0</v>
      </c>
      <c r="AC289" s="3">
        <v>0</v>
      </c>
      <c r="AD289" s="3">
        <v>127006.8</v>
      </c>
      <c r="AE289" s="3">
        <v>3102623</v>
      </c>
      <c r="AF289" s="3">
        <v>129.93530000000001</v>
      </c>
      <c r="AG289" s="3">
        <v>0</v>
      </c>
      <c r="AH289" s="3">
        <v>0</v>
      </c>
      <c r="AI289" s="3">
        <v>-34677.78</v>
      </c>
      <c r="AJ289" s="3">
        <v>1350.607</v>
      </c>
      <c r="AK289" s="3">
        <v>4845.8630000000003</v>
      </c>
      <c r="AL289" s="3">
        <v>86184.36</v>
      </c>
      <c r="AM289" s="3">
        <v>21924.2</v>
      </c>
      <c r="AN289" s="1" t="s">
        <v>93</v>
      </c>
    </row>
    <row r="290" spans="1:40" x14ac:dyDescent="0.3">
      <c r="A290" s="2">
        <v>29783</v>
      </c>
      <c r="B290" s="3">
        <v>1042198</v>
      </c>
      <c r="C290" s="3">
        <v>0</v>
      </c>
      <c r="D290" s="3">
        <v>5.2182729999999999</v>
      </c>
      <c r="E290" s="3">
        <v>2288.9929999999999</v>
      </c>
      <c r="F290" s="3">
        <v>9.0065760000000008</v>
      </c>
      <c r="G290" s="3">
        <v>-160180.1</v>
      </c>
      <c r="H290" s="3">
        <v>0</v>
      </c>
      <c r="I290" s="3">
        <v>80073</v>
      </c>
      <c r="J290" s="3">
        <v>0</v>
      </c>
      <c r="K290" s="3">
        <v>0</v>
      </c>
      <c r="L290" s="3">
        <v>26519400</v>
      </c>
      <c r="M290" s="3">
        <v>64057.07</v>
      </c>
      <c r="N290" s="3">
        <v>44381240</v>
      </c>
      <c r="O290" s="3">
        <v>9139768000</v>
      </c>
      <c r="P290" s="3">
        <v>9658.0490000000009</v>
      </c>
      <c r="Q290" s="3">
        <v>155543800000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663662.69999999995</v>
      </c>
      <c r="AB290" s="3">
        <v>0</v>
      </c>
      <c r="AC290" s="3">
        <v>0</v>
      </c>
      <c r="AD290" s="3">
        <v>125861.9</v>
      </c>
      <c r="AE290" s="3">
        <v>3048207</v>
      </c>
      <c r="AF290" s="3">
        <v>122.8377</v>
      </c>
      <c r="AG290" s="3">
        <v>0</v>
      </c>
      <c r="AH290" s="3">
        <v>0</v>
      </c>
      <c r="AI290" s="3">
        <v>-34714.519999999997</v>
      </c>
      <c r="AJ290" s="3">
        <v>1251.3869999999999</v>
      </c>
      <c r="AK290" s="3">
        <v>4679.4949999999999</v>
      </c>
      <c r="AL290" s="3">
        <v>89038.13</v>
      </c>
      <c r="AM290" s="3">
        <v>17190.689999999999</v>
      </c>
      <c r="AN290" s="1" t="s">
        <v>99</v>
      </c>
    </row>
    <row r="291" spans="1:40" x14ac:dyDescent="0.3">
      <c r="A291" s="2">
        <v>29784</v>
      </c>
      <c r="B291" s="3">
        <v>1037353</v>
      </c>
      <c r="C291" s="3">
        <v>0</v>
      </c>
      <c r="D291" s="3">
        <v>0.65617590000000003</v>
      </c>
      <c r="E291" s="3">
        <v>1986.329</v>
      </c>
      <c r="F291" s="3">
        <v>8.8784580000000002</v>
      </c>
      <c r="G291" s="3">
        <v>-159173.6</v>
      </c>
      <c r="H291" s="3">
        <v>0</v>
      </c>
      <c r="I291" s="3">
        <v>67373.17</v>
      </c>
      <c r="J291" s="3">
        <v>0</v>
      </c>
      <c r="K291" s="3">
        <v>0</v>
      </c>
      <c r="L291" s="3">
        <v>25945580</v>
      </c>
      <c r="M291" s="3">
        <v>55348</v>
      </c>
      <c r="N291" s="3">
        <v>44298300</v>
      </c>
      <c r="O291" s="3">
        <v>9139536000</v>
      </c>
      <c r="P291" s="3">
        <v>9532.0280000000002</v>
      </c>
      <c r="Q291" s="3">
        <v>155540100000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596656.19999999995</v>
      </c>
      <c r="AB291" s="3">
        <v>0</v>
      </c>
      <c r="AC291" s="3">
        <v>0</v>
      </c>
      <c r="AD291" s="3">
        <v>118423.9</v>
      </c>
      <c r="AE291" s="3">
        <v>2872244</v>
      </c>
      <c r="AF291" s="3">
        <v>116.3279</v>
      </c>
      <c r="AG291" s="3">
        <v>0</v>
      </c>
      <c r="AH291" s="3">
        <v>0</v>
      </c>
      <c r="AI291" s="3">
        <v>-34728.54</v>
      </c>
      <c r="AJ291" s="3">
        <v>1079.7280000000001</v>
      </c>
      <c r="AK291" s="3">
        <v>4584.9930000000004</v>
      </c>
      <c r="AL291" s="3">
        <v>84197.13</v>
      </c>
      <c r="AM291" s="3">
        <v>12699.83</v>
      </c>
      <c r="AN291" s="1" t="s">
        <v>80</v>
      </c>
    </row>
    <row r="292" spans="1:40" x14ac:dyDescent="0.3">
      <c r="A292" s="2">
        <v>29785</v>
      </c>
      <c r="B292" s="3">
        <v>1037334</v>
      </c>
      <c r="C292" s="3">
        <v>0</v>
      </c>
      <c r="D292" s="3">
        <v>0</v>
      </c>
      <c r="E292" s="3">
        <v>1769.8589999999999</v>
      </c>
      <c r="F292" s="3">
        <v>8.7533180000000002</v>
      </c>
      <c r="G292" s="3">
        <v>-158078.5</v>
      </c>
      <c r="H292" s="3">
        <v>0</v>
      </c>
      <c r="I292" s="3">
        <v>56604.25</v>
      </c>
      <c r="J292" s="3">
        <v>0</v>
      </c>
      <c r="K292" s="3">
        <v>0</v>
      </c>
      <c r="L292" s="3">
        <v>25391330</v>
      </c>
      <c r="M292" s="3">
        <v>48546.34</v>
      </c>
      <c r="N292" s="3">
        <v>44160570</v>
      </c>
      <c r="O292" s="3">
        <v>9139362000</v>
      </c>
      <c r="P292" s="3">
        <v>9413.39</v>
      </c>
      <c r="Q292" s="3">
        <v>155536500000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576227.69999999995</v>
      </c>
      <c r="AB292" s="3">
        <v>0</v>
      </c>
      <c r="AC292" s="3">
        <v>0</v>
      </c>
      <c r="AD292" s="3">
        <v>113900</v>
      </c>
      <c r="AE292" s="3">
        <v>2737462</v>
      </c>
      <c r="AF292" s="3">
        <v>110.3258</v>
      </c>
      <c r="AG292" s="3">
        <v>0</v>
      </c>
      <c r="AH292" s="3">
        <v>0</v>
      </c>
      <c r="AI292" s="3">
        <v>-34737.360000000001</v>
      </c>
      <c r="AJ292" s="3">
        <v>894.00340000000006</v>
      </c>
      <c r="AK292" s="3">
        <v>7166.4870000000001</v>
      </c>
      <c r="AL292" s="3">
        <v>138803</v>
      </c>
      <c r="AM292" s="3">
        <v>10768.92</v>
      </c>
      <c r="AN292" s="1" t="s">
        <v>65</v>
      </c>
    </row>
    <row r="293" spans="1:40" x14ac:dyDescent="0.3">
      <c r="A293" s="2">
        <v>29786</v>
      </c>
      <c r="B293" s="3">
        <v>1037327</v>
      </c>
      <c r="C293" s="3">
        <v>0</v>
      </c>
      <c r="D293" s="3">
        <v>0</v>
      </c>
      <c r="E293" s="3">
        <v>1591.828</v>
      </c>
      <c r="F293" s="3">
        <v>8.6318300000000008</v>
      </c>
      <c r="G293" s="3">
        <v>-157036</v>
      </c>
      <c r="H293" s="3">
        <v>0</v>
      </c>
      <c r="I293" s="3">
        <v>47025.35</v>
      </c>
      <c r="J293" s="3">
        <v>0</v>
      </c>
      <c r="K293" s="3">
        <v>0</v>
      </c>
      <c r="L293" s="3">
        <v>24837060</v>
      </c>
      <c r="M293" s="3">
        <v>43162.34</v>
      </c>
      <c r="N293" s="3">
        <v>44080400</v>
      </c>
      <c r="O293" s="3">
        <v>9139132000</v>
      </c>
      <c r="P293" s="3">
        <v>9302.6869999999999</v>
      </c>
      <c r="Q293" s="3">
        <v>155532900000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571071.6</v>
      </c>
      <c r="AB293" s="3">
        <v>0</v>
      </c>
      <c r="AC293" s="3">
        <v>0</v>
      </c>
      <c r="AD293" s="3">
        <v>114432.9</v>
      </c>
      <c r="AE293" s="3">
        <v>2748046</v>
      </c>
      <c r="AF293" s="3">
        <v>104.773</v>
      </c>
      <c r="AG293" s="3">
        <v>0</v>
      </c>
      <c r="AH293" s="3">
        <v>0</v>
      </c>
      <c r="AI293" s="3">
        <v>-34750.89</v>
      </c>
      <c r="AJ293" s="3">
        <v>580.63350000000003</v>
      </c>
      <c r="AK293" s="3">
        <v>4105.8270000000002</v>
      </c>
      <c r="AL293" s="3">
        <v>80915.12</v>
      </c>
      <c r="AM293" s="3">
        <v>9578.9</v>
      </c>
      <c r="AN293" s="1" t="s">
        <v>91</v>
      </c>
    </row>
    <row r="294" spans="1:40" x14ac:dyDescent="0.3">
      <c r="A294" s="2">
        <v>29787</v>
      </c>
      <c r="B294" s="3">
        <v>1030033</v>
      </c>
      <c r="C294" s="3">
        <v>0</v>
      </c>
      <c r="D294" s="3">
        <v>0</v>
      </c>
      <c r="E294" s="3">
        <v>1432.69</v>
      </c>
      <c r="F294" s="3">
        <v>8.5127699999999997</v>
      </c>
      <c r="G294" s="3">
        <v>-156097.29999999999</v>
      </c>
      <c r="H294" s="3">
        <v>0</v>
      </c>
      <c r="I294" s="3">
        <v>38861.35</v>
      </c>
      <c r="J294" s="3">
        <v>0</v>
      </c>
      <c r="K294" s="3">
        <v>0</v>
      </c>
      <c r="L294" s="3">
        <v>24280090</v>
      </c>
      <c r="M294" s="3">
        <v>38580.53</v>
      </c>
      <c r="N294" s="3">
        <v>44001840</v>
      </c>
      <c r="O294" s="3">
        <v>9138897000</v>
      </c>
      <c r="P294" s="3">
        <v>9198.7430000000004</v>
      </c>
      <c r="Q294" s="3">
        <v>155529100000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571588.69999999995</v>
      </c>
      <c r="AB294" s="3">
        <v>0</v>
      </c>
      <c r="AC294" s="3">
        <v>0</v>
      </c>
      <c r="AD294" s="3">
        <v>120858</v>
      </c>
      <c r="AE294" s="3">
        <v>2968472</v>
      </c>
      <c r="AF294" s="3">
        <v>99.606530000000006</v>
      </c>
      <c r="AG294" s="3">
        <v>0</v>
      </c>
      <c r="AH294" s="3">
        <v>0</v>
      </c>
      <c r="AI294" s="3">
        <v>-34779.870000000003</v>
      </c>
      <c r="AJ294" s="3">
        <v>527.09209999999996</v>
      </c>
      <c r="AK294" s="3">
        <v>3920.6210000000001</v>
      </c>
      <c r="AL294" s="3">
        <v>79262.55</v>
      </c>
      <c r="AM294" s="3">
        <v>8163.9989999999998</v>
      </c>
      <c r="AN294" s="1" t="s">
        <v>80</v>
      </c>
    </row>
    <row r="295" spans="1:40" x14ac:dyDescent="0.3">
      <c r="A295" s="2">
        <v>29788</v>
      </c>
      <c r="B295" s="3">
        <v>1025138</v>
      </c>
      <c r="C295" s="3">
        <v>0</v>
      </c>
      <c r="D295" s="3">
        <v>0</v>
      </c>
      <c r="E295" s="3">
        <v>1296.114</v>
      </c>
      <c r="F295" s="3">
        <v>8.3945659999999993</v>
      </c>
      <c r="G295" s="3">
        <v>-155161.20000000001</v>
      </c>
      <c r="H295" s="3">
        <v>0</v>
      </c>
      <c r="I295" s="3">
        <v>32046.32</v>
      </c>
      <c r="J295" s="3">
        <v>0</v>
      </c>
      <c r="K295" s="3">
        <v>0</v>
      </c>
      <c r="L295" s="3">
        <v>23769520</v>
      </c>
      <c r="M295" s="3">
        <v>36967.24</v>
      </c>
      <c r="N295" s="3">
        <v>43695170</v>
      </c>
      <c r="O295" s="3">
        <v>9138868000</v>
      </c>
      <c r="P295" s="3">
        <v>9099.8439999999991</v>
      </c>
      <c r="Q295" s="3">
        <v>155525400000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545554.80000000005</v>
      </c>
      <c r="AB295" s="3">
        <v>0</v>
      </c>
      <c r="AC295" s="3">
        <v>0</v>
      </c>
      <c r="AD295" s="3">
        <v>120248.7</v>
      </c>
      <c r="AE295" s="3">
        <v>2881474</v>
      </c>
      <c r="AF295" s="3">
        <v>94.81183</v>
      </c>
      <c r="AG295" s="3">
        <v>0</v>
      </c>
      <c r="AH295" s="3">
        <v>0</v>
      </c>
      <c r="AI295" s="3">
        <v>-34799.93</v>
      </c>
      <c r="AJ295" s="3">
        <v>492.17930000000001</v>
      </c>
      <c r="AK295" s="3">
        <v>28436.23</v>
      </c>
      <c r="AL295" s="3">
        <v>307323.59999999998</v>
      </c>
      <c r="AM295" s="3">
        <v>6815.0330000000004</v>
      </c>
      <c r="AN295" s="1" t="s">
        <v>64</v>
      </c>
    </row>
    <row r="296" spans="1:40" x14ac:dyDescent="0.3">
      <c r="A296" s="2">
        <v>29789</v>
      </c>
      <c r="B296" s="3">
        <v>1037249</v>
      </c>
      <c r="C296" s="3">
        <v>0</v>
      </c>
      <c r="D296" s="3">
        <v>-1.021922E-4</v>
      </c>
      <c r="E296" s="3">
        <v>1166.8119999999999</v>
      </c>
      <c r="F296" s="3">
        <v>8.2791890000000006</v>
      </c>
      <c r="G296" s="3">
        <v>-154192.4</v>
      </c>
      <c r="H296" s="3">
        <v>0</v>
      </c>
      <c r="I296" s="3">
        <v>26141.52</v>
      </c>
      <c r="J296" s="3">
        <v>0</v>
      </c>
      <c r="K296" s="3">
        <v>0</v>
      </c>
      <c r="L296" s="3">
        <v>23261160</v>
      </c>
      <c r="M296" s="3">
        <v>35249.75</v>
      </c>
      <c r="N296" s="3">
        <v>43129650</v>
      </c>
      <c r="O296" s="3">
        <v>9139097000</v>
      </c>
      <c r="P296" s="3">
        <v>9005.0969999999998</v>
      </c>
      <c r="Q296" s="3">
        <v>155521600000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545107.69999999995</v>
      </c>
      <c r="AB296" s="3">
        <v>0</v>
      </c>
      <c r="AC296" s="3">
        <v>0</v>
      </c>
      <c r="AD296" s="3">
        <v>118077.2</v>
      </c>
      <c r="AE296" s="3">
        <v>2887979</v>
      </c>
      <c r="AF296" s="3">
        <v>90.351100000000002</v>
      </c>
      <c r="AG296" s="3">
        <v>0</v>
      </c>
      <c r="AH296" s="3">
        <v>0</v>
      </c>
      <c r="AI296" s="3">
        <v>-34994.67</v>
      </c>
      <c r="AJ296" s="3">
        <v>484.00970000000001</v>
      </c>
      <c r="AK296" s="3">
        <v>30862.22</v>
      </c>
      <c r="AL296" s="3">
        <v>566172.69999999995</v>
      </c>
      <c r="AM296" s="3">
        <v>5904.7969999999996</v>
      </c>
      <c r="AN296" s="1" t="s">
        <v>91</v>
      </c>
    </row>
    <row r="297" spans="1:40" x14ac:dyDescent="0.3">
      <c r="A297" s="2">
        <v>29790</v>
      </c>
      <c r="B297" s="3">
        <v>1042156</v>
      </c>
      <c r="C297" s="3">
        <v>0</v>
      </c>
      <c r="D297" s="3">
        <v>0</v>
      </c>
      <c r="E297" s="3">
        <v>1056.6189999999999</v>
      </c>
      <c r="F297" s="3">
        <v>8.1650969999999994</v>
      </c>
      <c r="G297" s="3">
        <v>-153346.4</v>
      </c>
      <c r="H297" s="3">
        <v>0</v>
      </c>
      <c r="I297" s="3">
        <v>21086.400000000001</v>
      </c>
      <c r="J297" s="3">
        <v>0</v>
      </c>
      <c r="K297" s="3">
        <v>0</v>
      </c>
      <c r="L297" s="3">
        <v>22739190</v>
      </c>
      <c r="M297" s="3">
        <v>30346.49</v>
      </c>
      <c r="N297" s="3">
        <v>43054100</v>
      </c>
      <c r="O297" s="3">
        <v>9138863000</v>
      </c>
      <c r="P297" s="3">
        <v>8915.9670000000006</v>
      </c>
      <c r="Q297" s="3">
        <v>155517900000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533945.80000000005</v>
      </c>
      <c r="AB297" s="3">
        <v>0</v>
      </c>
      <c r="AC297" s="3">
        <v>0</v>
      </c>
      <c r="AD297" s="3">
        <v>120201.7</v>
      </c>
      <c r="AE297" s="3">
        <v>2914326</v>
      </c>
      <c r="AF297" s="3">
        <v>86.178489999999996</v>
      </c>
      <c r="AG297" s="3">
        <v>0</v>
      </c>
      <c r="AH297" s="3">
        <v>0</v>
      </c>
      <c r="AI297" s="3">
        <v>-34842.129999999997</v>
      </c>
      <c r="AJ297" s="3">
        <v>470.13920000000002</v>
      </c>
      <c r="AK297" s="3">
        <v>3637.4259999999999</v>
      </c>
      <c r="AL297" s="3">
        <v>76182.47</v>
      </c>
      <c r="AM297" s="3">
        <v>5055.1289999999999</v>
      </c>
      <c r="AN297" s="1" t="s">
        <v>62</v>
      </c>
    </row>
    <row r="298" spans="1:40" x14ac:dyDescent="0.3">
      <c r="A298" s="2">
        <v>29791</v>
      </c>
      <c r="B298" s="3">
        <v>1042191</v>
      </c>
      <c r="C298" s="3">
        <v>0</v>
      </c>
      <c r="D298" s="3">
        <v>0</v>
      </c>
      <c r="E298" s="3">
        <v>965.4239</v>
      </c>
      <c r="F298" s="3">
        <v>8.0527499999999996</v>
      </c>
      <c r="G298" s="3">
        <v>-152554.29999999999</v>
      </c>
      <c r="H298" s="3">
        <v>0</v>
      </c>
      <c r="I298" s="3">
        <v>16757.13</v>
      </c>
      <c r="J298" s="3">
        <v>0</v>
      </c>
      <c r="K298" s="3">
        <v>0</v>
      </c>
      <c r="L298" s="3">
        <v>22223110</v>
      </c>
      <c r="M298" s="3">
        <v>27315.09</v>
      </c>
      <c r="N298" s="3">
        <v>42906420</v>
      </c>
      <c r="O298" s="3">
        <v>9138699000</v>
      </c>
      <c r="P298" s="3">
        <v>8831.0910000000003</v>
      </c>
      <c r="Q298" s="3">
        <v>155514000000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525282.19999999995</v>
      </c>
      <c r="AB298" s="3">
        <v>0</v>
      </c>
      <c r="AC298" s="3">
        <v>0</v>
      </c>
      <c r="AD298" s="3">
        <v>121748.9</v>
      </c>
      <c r="AE298" s="3">
        <v>3048727</v>
      </c>
      <c r="AF298" s="3">
        <v>82.283550000000005</v>
      </c>
      <c r="AG298" s="3">
        <v>0</v>
      </c>
      <c r="AH298" s="3">
        <v>0</v>
      </c>
      <c r="AI298" s="3">
        <v>-34868.15</v>
      </c>
      <c r="AJ298" s="3">
        <v>469.5385</v>
      </c>
      <c r="AK298" s="3">
        <v>3353.6930000000002</v>
      </c>
      <c r="AL298" s="3">
        <v>148304.29999999999</v>
      </c>
      <c r="AM298" s="3">
        <v>4329.268</v>
      </c>
      <c r="AN298" s="1" t="s">
        <v>82</v>
      </c>
    </row>
    <row r="299" spans="1:40" x14ac:dyDescent="0.3">
      <c r="A299" s="2">
        <v>29792</v>
      </c>
      <c r="B299" s="3">
        <v>1037342</v>
      </c>
      <c r="C299" s="3">
        <v>0</v>
      </c>
      <c r="D299" s="3">
        <v>0</v>
      </c>
      <c r="E299" s="3">
        <v>870.62490000000003</v>
      </c>
      <c r="F299" s="3">
        <v>7.9414049999999996</v>
      </c>
      <c r="G299" s="3">
        <v>-151813</v>
      </c>
      <c r="H299" s="3">
        <v>0</v>
      </c>
      <c r="I299" s="3">
        <v>13360.8</v>
      </c>
      <c r="J299" s="3">
        <v>0</v>
      </c>
      <c r="K299" s="3">
        <v>0</v>
      </c>
      <c r="L299" s="3">
        <v>21738100</v>
      </c>
      <c r="M299" s="3">
        <v>25437.65</v>
      </c>
      <c r="N299" s="3">
        <v>42830480</v>
      </c>
      <c r="O299" s="3">
        <v>9138467000</v>
      </c>
      <c r="P299" s="3">
        <v>8750.9869999999992</v>
      </c>
      <c r="Q299" s="3">
        <v>155510200000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492128.8</v>
      </c>
      <c r="AB299" s="3">
        <v>0</v>
      </c>
      <c r="AC299" s="3">
        <v>0</v>
      </c>
      <c r="AD299" s="3">
        <v>118929.60000000001</v>
      </c>
      <c r="AE299" s="3">
        <v>2954635</v>
      </c>
      <c r="AF299" s="3">
        <v>78.640429999999995</v>
      </c>
      <c r="AG299" s="3">
        <v>0</v>
      </c>
      <c r="AH299" s="3">
        <v>0</v>
      </c>
      <c r="AI299" s="3">
        <v>-34888.019999999997</v>
      </c>
      <c r="AJ299" s="3">
        <v>469.44630000000001</v>
      </c>
      <c r="AK299" s="3">
        <v>3263.806</v>
      </c>
      <c r="AL299" s="3">
        <v>76571.28</v>
      </c>
      <c r="AM299" s="3">
        <v>3396.3310000000001</v>
      </c>
      <c r="AN299" s="1" t="s">
        <v>80</v>
      </c>
    </row>
    <row r="300" spans="1:40" x14ac:dyDescent="0.3">
      <c r="A300" s="2">
        <v>29793</v>
      </c>
      <c r="B300" s="3">
        <v>1030033</v>
      </c>
      <c r="C300" s="3">
        <v>0</v>
      </c>
      <c r="D300" s="3">
        <v>0</v>
      </c>
      <c r="E300" s="3">
        <v>785.81460000000004</v>
      </c>
      <c r="F300" s="3">
        <v>7.8302969999999998</v>
      </c>
      <c r="G300" s="3">
        <v>-151087.20000000001</v>
      </c>
      <c r="H300" s="3">
        <v>0</v>
      </c>
      <c r="I300" s="3">
        <v>10636.62</v>
      </c>
      <c r="J300" s="3">
        <v>0</v>
      </c>
      <c r="K300" s="3">
        <v>0</v>
      </c>
      <c r="L300" s="3">
        <v>21272730</v>
      </c>
      <c r="M300" s="3">
        <v>23960.58</v>
      </c>
      <c r="N300" s="3">
        <v>42741730</v>
      </c>
      <c r="O300" s="3">
        <v>9138250000</v>
      </c>
      <c r="P300" s="3">
        <v>8674.2610000000004</v>
      </c>
      <c r="Q300" s="3">
        <v>155506400000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471386.7</v>
      </c>
      <c r="AB300" s="3">
        <v>0</v>
      </c>
      <c r="AC300" s="3">
        <v>0</v>
      </c>
      <c r="AD300" s="3">
        <v>117430</v>
      </c>
      <c r="AE300" s="3">
        <v>2930638</v>
      </c>
      <c r="AF300" s="3">
        <v>75.225129999999993</v>
      </c>
      <c r="AG300" s="3">
        <v>0</v>
      </c>
      <c r="AH300" s="3">
        <v>0</v>
      </c>
      <c r="AI300" s="3">
        <v>-34903.449999999997</v>
      </c>
      <c r="AJ300" s="3">
        <v>469.47649999999999</v>
      </c>
      <c r="AK300" s="3">
        <v>3146.056</v>
      </c>
      <c r="AL300" s="3">
        <v>89366.86</v>
      </c>
      <c r="AM300" s="3">
        <v>2724.1759999999999</v>
      </c>
      <c r="AN300" s="1" t="s">
        <v>99</v>
      </c>
    </row>
    <row r="301" spans="1:40" x14ac:dyDescent="0.3">
      <c r="A301" s="2">
        <v>29794</v>
      </c>
      <c r="B301" s="3">
        <v>1029990</v>
      </c>
      <c r="C301" s="3">
        <v>0</v>
      </c>
      <c r="D301" s="3">
        <v>0</v>
      </c>
      <c r="E301" s="3">
        <v>716.58969999999999</v>
      </c>
      <c r="F301" s="3">
        <v>7.7213700000000003</v>
      </c>
      <c r="G301" s="3">
        <v>-150308.5</v>
      </c>
      <c r="H301" s="3">
        <v>0</v>
      </c>
      <c r="I301" s="3">
        <v>8106.09</v>
      </c>
      <c r="J301" s="3">
        <v>0</v>
      </c>
      <c r="K301" s="3">
        <v>0</v>
      </c>
      <c r="L301" s="3">
        <v>20795510</v>
      </c>
      <c r="M301" s="3">
        <v>22825.29</v>
      </c>
      <c r="N301" s="3">
        <v>42671610</v>
      </c>
      <c r="O301" s="3">
        <v>9138012000</v>
      </c>
      <c r="P301" s="3">
        <v>8601.2540000000008</v>
      </c>
      <c r="Q301" s="3">
        <v>155502500000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482596</v>
      </c>
      <c r="AB301" s="3">
        <v>0</v>
      </c>
      <c r="AC301" s="3">
        <v>0</v>
      </c>
      <c r="AD301" s="3">
        <v>120998.5</v>
      </c>
      <c r="AE301" s="3">
        <v>3024600</v>
      </c>
      <c r="AF301" s="3">
        <v>72.008080000000007</v>
      </c>
      <c r="AG301" s="3">
        <v>0</v>
      </c>
      <c r="AH301" s="3">
        <v>0</v>
      </c>
      <c r="AI301" s="3">
        <v>-34927.39</v>
      </c>
      <c r="AJ301" s="3">
        <v>469.50209999999998</v>
      </c>
      <c r="AK301" s="3">
        <v>2970.2089999999998</v>
      </c>
      <c r="AL301" s="3">
        <v>70747.73</v>
      </c>
      <c r="AM301" s="3">
        <v>2530.5300000000002</v>
      </c>
      <c r="AN301" s="1" t="s">
        <v>86</v>
      </c>
    </row>
    <row r="302" spans="1:40" x14ac:dyDescent="0.3">
      <c r="A302" s="2">
        <v>29795</v>
      </c>
      <c r="B302" s="3">
        <v>1029978</v>
      </c>
      <c r="C302" s="3">
        <v>0</v>
      </c>
      <c r="D302" s="3">
        <v>0</v>
      </c>
      <c r="E302" s="3">
        <v>654.81200000000001</v>
      </c>
      <c r="F302" s="3">
        <v>7.6143400000000003</v>
      </c>
      <c r="G302" s="3">
        <v>-149581.5</v>
      </c>
      <c r="H302" s="3">
        <v>0</v>
      </c>
      <c r="I302" s="3">
        <v>6125.357</v>
      </c>
      <c r="J302" s="3">
        <v>0</v>
      </c>
      <c r="K302" s="3">
        <v>0</v>
      </c>
      <c r="L302" s="3">
        <v>20348730</v>
      </c>
      <c r="M302" s="3">
        <v>21733.17</v>
      </c>
      <c r="N302" s="3">
        <v>42601650</v>
      </c>
      <c r="O302" s="3">
        <v>9137779000</v>
      </c>
      <c r="P302" s="3">
        <v>8531.9470000000001</v>
      </c>
      <c r="Q302" s="3">
        <v>155498700000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451543.7</v>
      </c>
      <c r="AB302" s="3">
        <v>0</v>
      </c>
      <c r="AC302" s="3">
        <v>0</v>
      </c>
      <c r="AD302" s="3">
        <v>116569.4</v>
      </c>
      <c r="AE302" s="3">
        <v>2949162</v>
      </c>
      <c r="AF302" s="3">
        <v>68.991609999999994</v>
      </c>
      <c r="AG302" s="3">
        <v>0</v>
      </c>
      <c r="AH302" s="3">
        <v>0</v>
      </c>
      <c r="AI302" s="3">
        <v>-34946.97</v>
      </c>
      <c r="AJ302" s="3">
        <v>469.52589999999998</v>
      </c>
      <c r="AK302" s="3">
        <v>2882.4639999999999</v>
      </c>
      <c r="AL302" s="3">
        <v>70578.62</v>
      </c>
      <c r="AM302" s="3">
        <v>1980.7329999999999</v>
      </c>
      <c r="AN302" s="1" t="s">
        <v>89</v>
      </c>
    </row>
    <row r="303" spans="1:40" x14ac:dyDescent="0.3">
      <c r="A303" s="2">
        <v>29796</v>
      </c>
      <c r="B303" s="3">
        <v>1029976</v>
      </c>
      <c r="C303" s="3">
        <v>0</v>
      </c>
      <c r="D303" s="3">
        <v>0</v>
      </c>
      <c r="E303" s="3">
        <v>585.74990000000003</v>
      </c>
      <c r="F303" s="3">
        <v>7.5092230000000004</v>
      </c>
      <c r="G303" s="3">
        <v>-148894.6</v>
      </c>
      <c r="H303" s="3">
        <v>0</v>
      </c>
      <c r="I303" s="3">
        <v>4879.3819999999996</v>
      </c>
      <c r="J303" s="3">
        <v>0</v>
      </c>
      <c r="K303" s="3">
        <v>0</v>
      </c>
      <c r="L303" s="3">
        <v>19944510</v>
      </c>
      <c r="M303" s="3">
        <v>20821.21</v>
      </c>
      <c r="N303" s="3">
        <v>42534580</v>
      </c>
      <c r="O303" s="3">
        <v>9137549000</v>
      </c>
      <c r="P303" s="3">
        <v>8466.17</v>
      </c>
      <c r="Q303" s="3">
        <v>155495100000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408187.7</v>
      </c>
      <c r="AB303" s="3">
        <v>0</v>
      </c>
      <c r="AC303" s="3">
        <v>0</v>
      </c>
      <c r="AD303" s="3">
        <v>111314.9</v>
      </c>
      <c r="AE303" s="3">
        <v>2807249</v>
      </c>
      <c r="AF303" s="3">
        <v>66.150689999999997</v>
      </c>
      <c r="AG303" s="3">
        <v>0</v>
      </c>
      <c r="AH303" s="3">
        <v>0</v>
      </c>
      <c r="AI303" s="3">
        <v>-34956.43</v>
      </c>
      <c r="AJ303" s="3">
        <v>312.56790000000001</v>
      </c>
      <c r="AK303" s="3">
        <v>2775.2049999999999</v>
      </c>
      <c r="AL303" s="3">
        <v>67523.89</v>
      </c>
      <c r="AM303" s="3">
        <v>1245.9749999999999</v>
      </c>
      <c r="AN303" s="1" t="s">
        <v>80</v>
      </c>
    </row>
    <row r="304" spans="1:40" x14ac:dyDescent="0.3">
      <c r="A304" s="2">
        <v>29797</v>
      </c>
      <c r="B304" s="3">
        <v>1037266</v>
      </c>
      <c r="C304" s="3">
        <v>0</v>
      </c>
      <c r="D304" s="3">
        <v>0</v>
      </c>
      <c r="E304" s="3">
        <v>524.97879999999998</v>
      </c>
      <c r="F304" s="3">
        <v>7.4059220000000003</v>
      </c>
      <c r="G304" s="3">
        <v>-148177</v>
      </c>
      <c r="H304" s="3">
        <v>0</v>
      </c>
      <c r="I304" s="3">
        <v>4079.011</v>
      </c>
      <c r="J304" s="3">
        <v>0</v>
      </c>
      <c r="K304" s="3">
        <v>0</v>
      </c>
      <c r="L304" s="3">
        <v>19575330</v>
      </c>
      <c r="M304" s="3">
        <v>19880.77</v>
      </c>
      <c r="N304" s="3">
        <v>42438610</v>
      </c>
      <c r="O304" s="3">
        <v>9137355000</v>
      </c>
      <c r="P304" s="3">
        <v>8402.018</v>
      </c>
      <c r="Q304" s="3">
        <v>155491600000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372655.8</v>
      </c>
      <c r="AB304" s="3">
        <v>0</v>
      </c>
      <c r="AC304" s="3">
        <v>0</v>
      </c>
      <c r="AD304" s="3">
        <v>105822.5</v>
      </c>
      <c r="AE304" s="3">
        <v>2652944</v>
      </c>
      <c r="AF304" s="3">
        <v>63.474159999999998</v>
      </c>
      <c r="AG304" s="3">
        <v>0</v>
      </c>
      <c r="AH304" s="3">
        <v>0</v>
      </c>
      <c r="AI304" s="3">
        <v>-34962.01</v>
      </c>
      <c r="AJ304" s="3">
        <v>470.47410000000002</v>
      </c>
      <c r="AK304" s="3">
        <v>2788.998</v>
      </c>
      <c r="AL304" s="3">
        <v>96586.74</v>
      </c>
      <c r="AM304" s="3">
        <v>800.37090000000001</v>
      </c>
      <c r="AN304" s="1" t="s">
        <v>65</v>
      </c>
    </row>
    <row r="305" spans="1:40" x14ac:dyDescent="0.3">
      <c r="A305" s="2">
        <v>29798</v>
      </c>
      <c r="B305" s="3">
        <v>1030014</v>
      </c>
      <c r="C305" s="3">
        <v>0</v>
      </c>
      <c r="D305" s="3">
        <v>0</v>
      </c>
      <c r="E305" s="3">
        <v>482.15539999999999</v>
      </c>
      <c r="F305" s="3">
        <v>7.3038550000000004</v>
      </c>
      <c r="G305" s="3">
        <v>-147603.70000000001</v>
      </c>
      <c r="H305" s="3">
        <v>0</v>
      </c>
      <c r="I305" s="3">
        <v>3358.1869999999999</v>
      </c>
      <c r="J305" s="3">
        <v>0</v>
      </c>
      <c r="K305" s="3">
        <v>0</v>
      </c>
      <c r="L305" s="3">
        <v>19213200</v>
      </c>
      <c r="M305" s="3">
        <v>19062.82</v>
      </c>
      <c r="N305" s="3">
        <v>42372740</v>
      </c>
      <c r="O305" s="3">
        <v>9137132000</v>
      </c>
      <c r="P305" s="3">
        <v>8340.3529999999992</v>
      </c>
      <c r="Q305" s="3">
        <v>155488100000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365448.5</v>
      </c>
      <c r="AB305" s="3">
        <v>0</v>
      </c>
      <c r="AC305" s="3">
        <v>0</v>
      </c>
      <c r="AD305" s="3">
        <v>104931.4</v>
      </c>
      <c r="AE305" s="3">
        <v>2621107</v>
      </c>
      <c r="AF305" s="3">
        <v>60.945509999999999</v>
      </c>
      <c r="AG305" s="3">
        <v>0</v>
      </c>
      <c r="AH305" s="3">
        <v>0</v>
      </c>
      <c r="AI305" s="3">
        <v>-34970.959999999999</v>
      </c>
      <c r="AJ305" s="3">
        <v>469.97059999999999</v>
      </c>
      <c r="AK305" s="3">
        <v>2791.9989999999998</v>
      </c>
      <c r="AL305" s="3">
        <v>66483.16</v>
      </c>
      <c r="AM305" s="3">
        <v>720.82410000000004</v>
      </c>
      <c r="AN305" s="1" t="s">
        <v>79</v>
      </c>
    </row>
    <row r="306" spans="1:40" x14ac:dyDescent="0.3">
      <c r="A306" s="2">
        <v>29799</v>
      </c>
      <c r="B306" s="3">
        <v>1037280</v>
      </c>
      <c r="C306" s="3">
        <v>0</v>
      </c>
      <c r="D306" s="3">
        <v>0</v>
      </c>
      <c r="E306" s="3">
        <v>444.46809999999999</v>
      </c>
      <c r="F306" s="3">
        <v>8.1788089999999993</v>
      </c>
      <c r="G306" s="3">
        <v>-146889.4</v>
      </c>
      <c r="H306" s="3">
        <v>0</v>
      </c>
      <c r="I306" s="3">
        <v>2761.1550000000002</v>
      </c>
      <c r="J306" s="3">
        <v>0</v>
      </c>
      <c r="K306" s="3">
        <v>0</v>
      </c>
      <c r="L306" s="3">
        <v>18899470</v>
      </c>
      <c r="M306" s="3">
        <v>18412.73</v>
      </c>
      <c r="N306" s="3">
        <v>42103930</v>
      </c>
      <c r="O306" s="3">
        <v>9137107000</v>
      </c>
      <c r="P306" s="3">
        <v>8281.7060000000001</v>
      </c>
      <c r="Q306" s="3">
        <v>155484800000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330470.40000000002</v>
      </c>
      <c r="AB306" s="3">
        <v>0</v>
      </c>
      <c r="AC306" s="3">
        <v>0</v>
      </c>
      <c r="AD306" s="3">
        <v>95529.16</v>
      </c>
      <c r="AE306" s="3">
        <v>2424488</v>
      </c>
      <c r="AF306" s="3">
        <v>58.55415</v>
      </c>
      <c r="AG306" s="3">
        <v>0</v>
      </c>
      <c r="AH306" s="3">
        <v>0</v>
      </c>
      <c r="AI306" s="3">
        <v>-34971.03</v>
      </c>
      <c r="AJ306" s="3">
        <v>312.71960000000001</v>
      </c>
      <c r="AK306" s="3">
        <v>16316.79</v>
      </c>
      <c r="AL306" s="3">
        <v>269271.2</v>
      </c>
      <c r="AM306" s="3">
        <v>597.03219999999999</v>
      </c>
      <c r="AN306" s="1" t="s">
        <v>80</v>
      </c>
    </row>
    <row r="307" spans="1:40" x14ac:dyDescent="0.3">
      <c r="A307" s="2">
        <v>29800</v>
      </c>
      <c r="B307" s="3">
        <v>1037310</v>
      </c>
      <c r="C307" s="3">
        <v>0</v>
      </c>
      <c r="D307" s="3">
        <v>0</v>
      </c>
      <c r="E307" s="3">
        <v>413.83069999999998</v>
      </c>
      <c r="F307" s="3">
        <v>8.075939</v>
      </c>
      <c r="G307" s="3">
        <v>-146301.4</v>
      </c>
      <c r="H307" s="3">
        <v>0</v>
      </c>
      <c r="I307" s="3">
        <v>2270.0949999999998</v>
      </c>
      <c r="J307" s="3">
        <v>0</v>
      </c>
      <c r="K307" s="3">
        <v>0</v>
      </c>
      <c r="L307" s="3">
        <v>18601940</v>
      </c>
      <c r="M307" s="3">
        <v>17718.150000000001</v>
      </c>
      <c r="N307" s="3">
        <v>42017780</v>
      </c>
      <c r="O307" s="3">
        <v>9136917000</v>
      </c>
      <c r="P307" s="3">
        <v>8225.7620000000006</v>
      </c>
      <c r="Q307" s="3">
        <v>155481700000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300559.3</v>
      </c>
      <c r="AB307" s="3">
        <v>0</v>
      </c>
      <c r="AC307" s="3">
        <v>0</v>
      </c>
      <c r="AD307" s="3">
        <v>94285.39</v>
      </c>
      <c r="AE307" s="3">
        <v>2344999</v>
      </c>
      <c r="AF307" s="3">
        <v>56.290660000000003</v>
      </c>
      <c r="AG307" s="3">
        <v>0</v>
      </c>
      <c r="AH307" s="3">
        <v>0</v>
      </c>
      <c r="AI307" s="3">
        <v>-34973.33</v>
      </c>
      <c r="AJ307" s="3">
        <v>470.60930000000002</v>
      </c>
      <c r="AK307" s="3">
        <v>2776.5320000000002</v>
      </c>
      <c r="AL307" s="3">
        <v>86758.86</v>
      </c>
      <c r="AM307" s="3">
        <v>491.05970000000002</v>
      </c>
      <c r="AN307" s="1" t="s">
        <v>65</v>
      </c>
    </row>
    <row r="308" spans="1:40" x14ac:dyDescent="0.3">
      <c r="A308" s="2">
        <v>29801</v>
      </c>
      <c r="B308" s="3">
        <v>1060099</v>
      </c>
      <c r="C308" s="3">
        <v>0</v>
      </c>
      <c r="D308" s="3">
        <v>-1.3625620000000001E-4</v>
      </c>
      <c r="E308" s="3">
        <v>387.36180000000002</v>
      </c>
      <c r="F308" s="3">
        <v>7.9831519999999996</v>
      </c>
      <c r="G308" s="3">
        <v>-166067.6</v>
      </c>
      <c r="H308" s="3">
        <v>0</v>
      </c>
      <c r="I308" s="3">
        <v>1800.5229999999999</v>
      </c>
      <c r="J308" s="3">
        <v>0</v>
      </c>
      <c r="K308" s="3">
        <v>0</v>
      </c>
      <c r="L308" s="3">
        <v>18428050</v>
      </c>
      <c r="M308" s="3">
        <v>19957.39</v>
      </c>
      <c r="N308" s="3">
        <v>41314650</v>
      </c>
      <c r="O308" s="3">
        <v>9137199000</v>
      </c>
      <c r="P308" s="3">
        <v>8171.6629999999996</v>
      </c>
      <c r="Q308" s="3">
        <v>155478400000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300128.59999999998</v>
      </c>
      <c r="AB308" s="3">
        <v>0</v>
      </c>
      <c r="AC308" s="3">
        <v>0</v>
      </c>
      <c r="AD308" s="3">
        <v>91713.88</v>
      </c>
      <c r="AE308" s="3">
        <v>2366983</v>
      </c>
      <c r="AF308" s="3">
        <v>54.148310000000002</v>
      </c>
      <c r="AG308" s="3">
        <v>0</v>
      </c>
      <c r="AH308" s="3">
        <v>0</v>
      </c>
      <c r="AI308" s="3">
        <v>-35011.480000000003</v>
      </c>
      <c r="AJ308" s="3">
        <v>470.12869999999998</v>
      </c>
      <c r="AK308" s="3">
        <v>128924.2</v>
      </c>
      <c r="AL308" s="3">
        <v>703736.6</v>
      </c>
      <c r="AM308" s="3">
        <v>469.57220000000001</v>
      </c>
      <c r="AN308" s="1" t="s">
        <v>96</v>
      </c>
    </row>
    <row r="309" spans="1:40" x14ac:dyDescent="0.3">
      <c r="A309" s="2">
        <v>29802</v>
      </c>
      <c r="B309" s="3">
        <v>1047400</v>
      </c>
      <c r="C309" s="3">
        <v>0</v>
      </c>
      <c r="D309" s="3">
        <v>0</v>
      </c>
      <c r="E309" s="3">
        <v>365.69900000000001</v>
      </c>
      <c r="F309" s="3">
        <v>7.8898770000000003</v>
      </c>
      <c r="G309" s="3">
        <v>-152847.29999999999</v>
      </c>
      <c r="H309" s="3">
        <v>0</v>
      </c>
      <c r="I309" s="3">
        <v>1382.0260000000001</v>
      </c>
      <c r="J309" s="3">
        <v>0</v>
      </c>
      <c r="K309" s="3">
        <v>0</v>
      </c>
      <c r="L309" s="3">
        <v>18141520</v>
      </c>
      <c r="M309" s="3">
        <v>19564.86</v>
      </c>
      <c r="N309" s="3">
        <v>41143430</v>
      </c>
      <c r="O309" s="3">
        <v>9137077000</v>
      </c>
      <c r="P309" s="3">
        <v>8119.58</v>
      </c>
      <c r="Q309" s="3">
        <v>155475200000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300270.3</v>
      </c>
      <c r="AB309" s="3">
        <v>0</v>
      </c>
      <c r="AC309" s="3">
        <v>0</v>
      </c>
      <c r="AD309" s="3">
        <v>91741.96</v>
      </c>
      <c r="AE309" s="3">
        <v>2325640</v>
      </c>
      <c r="AF309" s="3">
        <v>52.122399999999999</v>
      </c>
      <c r="AG309" s="3">
        <v>0</v>
      </c>
      <c r="AH309" s="3">
        <v>0</v>
      </c>
      <c r="AI309" s="3">
        <v>-34999.58</v>
      </c>
      <c r="AJ309" s="3">
        <v>469.85219999999998</v>
      </c>
      <c r="AK309" s="3">
        <v>13817.29</v>
      </c>
      <c r="AL309" s="3">
        <v>171829.7</v>
      </c>
      <c r="AM309" s="3">
        <v>418.49680000000001</v>
      </c>
      <c r="AN309" s="1" t="s">
        <v>65</v>
      </c>
    </row>
    <row r="310" spans="1:40" x14ac:dyDescent="0.3">
      <c r="A310" s="2">
        <v>29803</v>
      </c>
      <c r="B310" s="3">
        <v>1045036</v>
      </c>
      <c r="C310" s="3">
        <v>0</v>
      </c>
      <c r="D310" s="3">
        <v>0</v>
      </c>
      <c r="E310" s="3">
        <v>346.99470000000002</v>
      </c>
      <c r="F310" s="3">
        <v>7.7984520000000002</v>
      </c>
      <c r="G310" s="3">
        <v>-147484.6</v>
      </c>
      <c r="H310" s="3">
        <v>0</v>
      </c>
      <c r="I310" s="3">
        <v>943.07140000000004</v>
      </c>
      <c r="J310" s="3">
        <v>0</v>
      </c>
      <c r="K310" s="3">
        <v>0</v>
      </c>
      <c r="L310" s="3">
        <v>17832310</v>
      </c>
      <c r="M310" s="3">
        <v>17666.38</v>
      </c>
      <c r="N310" s="3">
        <v>41080550</v>
      </c>
      <c r="O310" s="3">
        <v>9136860000</v>
      </c>
      <c r="P310" s="3">
        <v>8070.3130000000001</v>
      </c>
      <c r="Q310" s="3">
        <v>155472000000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313429.40000000002</v>
      </c>
      <c r="AB310" s="3">
        <v>0</v>
      </c>
      <c r="AC310" s="3">
        <v>0</v>
      </c>
      <c r="AD310" s="3">
        <v>95269.72</v>
      </c>
      <c r="AE310" s="3">
        <v>2422787</v>
      </c>
      <c r="AF310" s="3">
        <v>50.194670000000002</v>
      </c>
      <c r="AG310" s="3">
        <v>0</v>
      </c>
      <c r="AH310" s="3">
        <v>0</v>
      </c>
      <c r="AI310" s="3">
        <v>-34998.949999999997</v>
      </c>
      <c r="AJ310" s="3">
        <v>469.77600000000001</v>
      </c>
      <c r="AK310" s="3">
        <v>2749.1849999999999</v>
      </c>
      <c r="AL310" s="3">
        <v>63477.55</v>
      </c>
      <c r="AM310" s="3">
        <v>438.95460000000003</v>
      </c>
      <c r="AN310" s="1" t="s">
        <v>62</v>
      </c>
    </row>
    <row r="311" spans="1:40" x14ac:dyDescent="0.3">
      <c r="A311" s="2">
        <v>29804</v>
      </c>
      <c r="B311" s="3">
        <v>1045668</v>
      </c>
      <c r="C311" s="3">
        <v>0</v>
      </c>
      <c r="D311" s="3">
        <v>0</v>
      </c>
      <c r="E311" s="3">
        <v>323.22359999999998</v>
      </c>
      <c r="F311" s="3">
        <v>7.7073799999999997</v>
      </c>
      <c r="G311" s="3">
        <v>-145135.1</v>
      </c>
      <c r="H311" s="3">
        <v>0</v>
      </c>
      <c r="I311" s="3">
        <v>576.77769999999998</v>
      </c>
      <c r="J311" s="3">
        <v>0</v>
      </c>
      <c r="K311" s="3">
        <v>0</v>
      </c>
      <c r="L311" s="3">
        <v>17505600</v>
      </c>
      <c r="M311" s="3">
        <v>16177.09</v>
      </c>
      <c r="N311" s="3">
        <v>41006310</v>
      </c>
      <c r="O311" s="3">
        <v>9136648000</v>
      </c>
      <c r="P311" s="3">
        <v>8023.4579999999996</v>
      </c>
      <c r="Q311" s="3">
        <v>155468400000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330471.3</v>
      </c>
      <c r="AB311" s="3">
        <v>0</v>
      </c>
      <c r="AC311" s="3">
        <v>0</v>
      </c>
      <c r="AD311" s="3">
        <v>102989.5</v>
      </c>
      <c r="AE311" s="3">
        <v>2623445</v>
      </c>
      <c r="AF311" s="3">
        <v>48.373519999999999</v>
      </c>
      <c r="AG311" s="3">
        <v>0</v>
      </c>
      <c r="AH311" s="3">
        <v>0</v>
      </c>
      <c r="AI311" s="3">
        <v>-35023.56</v>
      </c>
      <c r="AJ311" s="3">
        <v>469.75700000000001</v>
      </c>
      <c r="AK311" s="3">
        <v>2745.2820000000002</v>
      </c>
      <c r="AL311" s="3">
        <v>74837.460000000006</v>
      </c>
      <c r="AM311" s="3">
        <v>366.2937</v>
      </c>
      <c r="AN311" s="1" t="s">
        <v>78</v>
      </c>
    </row>
    <row r="312" spans="1:40" x14ac:dyDescent="0.3">
      <c r="A312" s="2">
        <v>29805</v>
      </c>
      <c r="B312" s="3">
        <v>1045008</v>
      </c>
      <c r="C312" s="3">
        <v>0</v>
      </c>
      <c r="D312" s="3">
        <v>0</v>
      </c>
      <c r="E312" s="3">
        <v>291.35180000000003</v>
      </c>
      <c r="F312" s="3">
        <v>7.6174150000000003</v>
      </c>
      <c r="G312" s="3">
        <v>-143967</v>
      </c>
      <c r="H312" s="3">
        <v>0</v>
      </c>
      <c r="I312" s="3">
        <v>432.86669999999998</v>
      </c>
      <c r="J312" s="3">
        <v>0</v>
      </c>
      <c r="K312" s="3">
        <v>0</v>
      </c>
      <c r="L312" s="3">
        <v>17167780</v>
      </c>
      <c r="M312" s="3">
        <v>15099.49</v>
      </c>
      <c r="N312" s="3">
        <v>40946840</v>
      </c>
      <c r="O312" s="3">
        <v>9136413000</v>
      </c>
      <c r="P312" s="3">
        <v>7977.5529999999999</v>
      </c>
      <c r="Q312" s="3">
        <v>155464600000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341037.9</v>
      </c>
      <c r="AB312" s="3">
        <v>0</v>
      </c>
      <c r="AC312" s="3">
        <v>0</v>
      </c>
      <c r="AD312" s="3">
        <v>116959.3</v>
      </c>
      <c r="AE312" s="3">
        <v>2993794</v>
      </c>
      <c r="AF312" s="3">
        <v>46.636519999999997</v>
      </c>
      <c r="AG312" s="3">
        <v>0</v>
      </c>
      <c r="AH312" s="3">
        <v>0</v>
      </c>
      <c r="AI312" s="3">
        <v>-35065.64</v>
      </c>
      <c r="AJ312" s="3">
        <v>314.02089999999998</v>
      </c>
      <c r="AK312" s="3">
        <v>2645.5349999999999</v>
      </c>
      <c r="AL312" s="3">
        <v>59921.61</v>
      </c>
      <c r="AM312" s="3">
        <v>143.911</v>
      </c>
      <c r="AN312" s="1" t="s">
        <v>93</v>
      </c>
    </row>
    <row r="313" spans="1:40" x14ac:dyDescent="0.3">
      <c r="A313" s="2">
        <v>29806</v>
      </c>
      <c r="B313" s="3">
        <v>1042342</v>
      </c>
      <c r="C313" s="3">
        <v>0</v>
      </c>
      <c r="D313" s="3">
        <v>0</v>
      </c>
      <c r="E313" s="3">
        <v>270.75850000000003</v>
      </c>
      <c r="F313" s="3">
        <v>7.5326620000000002</v>
      </c>
      <c r="G313" s="3">
        <v>-143244</v>
      </c>
      <c r="H313" s="3">
        <v>0</v>
      </c>
      <c r="I313" s="3">
        <v>301.34129999999999</v>
      </c>
      <c r="J313" s="3">
        <v>0</v>
      </c>
      <c r="K313" s="3">
        <v>0</v>
      </c>
      <c r="L313" s="3">
        <v>16840340</v>
      </c>
      <c r="M313" s="3">
        <v>14488.25</v>
      </c>
      <c r="N313" s="3">
        <v>40879450</v>
      </c>
      <c r="O313" s="3">
        <v>9136184000</v>
      </c>
      <c r="P313" s="3">
        <v>7933.8270000000002</v>
      </c>
      <c r="Q313" s="3">
        <v>155460600000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330145.59999999998</v>
      </c>
      <c r="AB313" s="3">
        <v>0</v>
      </c>
      <c r="AC313" s="3">
        <v>0</v>
      </c>
      <c r="AD313" s="3">
        <v>119864.9</v>
      </c>
      <c r="AE313" s="3">
        <v>3100816</v>
      </c>
      <c r="AF313" s="3">
        <v>44.989449999999998</v>
      </c>
      <c r="AG313" s="3">
        <v>0</v>
      </c>
      <c r="AH313" s="3">
        <v>0</v>
      </c>
      <c r="AI313" s="3">
        <v>-35103.910000000003</v>
      </c>
      <c r="AJ313" s="3">
        <v>315.2287</v>
      </c>
      <c r="AK313" s="3">
        <v>2593.3209999999999</v>
      </c>
      <c r="AL313" s="3">
        <v>67825.460000000006</v>
      </c>
      <c r="AM313" s="3">
        <v>131.52539999999999</v>
      </c>
      <c r="AN313" s="1" t="s">
        <v>93</v>
      </c>
    </row>
    <row r="314" spans="1:40" x14ac:dyDescent="0.3">
      <c r="A314" s="2">
        <v>29807</v>
      </c>
      <c r="B314" s="3">
        <v>1042224</v>
      </c>
      <c r="C314" s="3">
        <v>0</v>
      </c>
      <c r="D314" s="3">
        <v>0</v>
      </c>
      <c r="E314" s="3">
        <v>253.04310000000001</v>
      </c>
      <c r="F314" s="3">
        <v>7.4524109999999997</v>
      </c>
      <c r="G314" s="3">
        <v>-142635.29999999999</v>
      </c>
      <c r="H314" s="3">
        <v>0</v>
      </c>
      <c r="I314" s="3">
        <v>180.8912</v>
      </c>
      <c r="J314" s="3">
        <v>0</v>
      </c>
      <c r="K314" s="3">
        <v>0</v>
      </c>
      <c r="L314" s="3">
        <v>16524660</v>
      </c>
      <c r="M314" s="3">
        <v>13967.28</v>
      </c>
      <c r="N314" s="3">
        <v>40754760</v>
      </c>
      <c r="O314" s="3">
        <v>9136012000</v>
      </c>
      <c r="P314" s="3">
        <v>7891.9030000000002</v>
      </c>
      <c r="Q314" s="3">
        <v>155456600000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318222.90000000002</v>
      </c>
      <c r="AB314" s="3">
        <v>0</v>
      </c>
      <c r="AC314" s="3">
        <v>0</v>
      </c>
      <c r="AD314" s="3">
        <v>115254.1</v>
      </c>
      <c r="AE314" s="3">
        <v>3138710</v>
      </c>
      <c r="AF314" s="3">
        <v>43.415649999999999</v>
      </c>
      <c r="AG314" s="3">
        <v>0</v>
      </c>
      <c r="AH314" s="3">
        <v>0</v>
      </c>
      <c r="AI314" s="3">
        <v>-35134.21</v>
      </c>
      <c r="AJ314" s="3">
        <v>315.76940000000002</v>
      </c>
      <c r="AK314" s="3">
        <v>2514.7979999999998</v>
      </c>
      <c r="AL314" s="3">
        <v>125133.7</v>
      </c>
      <c r="AM314" s="3">
        <v>120.45010000000001</v>
      </c>
      <c r="AN314" s="1" t="s">
        <v>108</v>
      </c>
    </row>
    <row r="315" spans="1:40" x14ac:dyDescent="0.3">
      <c r="A315" s="2">
        <v>29808</v>
      </c>
      <c r="B315" s="3">
        <v>1039763</v>
      </c>
      <c r="C315" s="3">
        <v>0</v>
      </c>
      <c r="D315" s="3">
        <v>0</v>
      </c>
      <c r="E315" s="3">
        <v>237.52520000000001</v>
      </c>
      <c r="F315" s="3">
        <v>7.3728629999999997</v>
      </c>
      <c r="G315" s="3">
        <v>-142141.9</v>
      </c>
      <c r="H315" s="3">
        <v>0</v>
      </c>
      <c r="I315" s="3">
        <v>74.203999999999994</v>
      </c>
      <c r="J315" s="3">
        <v>0</v>
      </c>
      <c r="K315" s="3">
        <v>0</v>
      </c>
      <c r="L315" s="3">
        <v>16218570</v>
      </c>
      <c r="M315" s="3">
        <v>13467.72</v>
      </c>
      <c r="N315" s="3">
        <v>40698500</v>
      </c>
      <c r="O315" s="3">
        <v>9135771000</v>
      </c>
      <c r="P315" s="3">
        <v>7851.04</v>
      </c>
      <c r="Q315" s="3">
        <v>155452500000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308424.7</v>
      </c>
      <c r="AB315" s="3">
        <v>0</v>
      </c>
      <c r="AC315" s="3">
        <v>0</v>
      </c>
      <c r="AD315" s="3">
        <v>119933.2</v>
      </c>
      <c r="AE315" s="3">
        <v>3239566</v>
      </c>
      <c r="AF315" s="3">
        <v>41.919119999999999</v>
      </c>
      <c r="AG315" s="3">
        <v>0</v>
      </c>
      <c r="AH315" s="3">
        <v>0</v>
      </c>
      <c r="AI315" s="3">
        <v>-35164.78</v>
      </c>
      <c r="AJ315" s="3">
        <v>316.0179</v>
      </c>
      <c r="AK315" s="3">
        <v>2327.69</v>
      </c>
      <c r="AL315" s="3">
        <v>56701.440000000002</v>
      </c>
      <c r="AM315" s="3">
        <v>106.6872</v>
      </c>
      <c r="AN315" s="1" t="s">
        <v>80</v>
      </c>
    </row>
    <row r="316" spans="1:40" x14ac:dyDescent="0.3">
      <c r="A316" s="2">
        <v>29809</v>
      </c>
      <c r="B316" s="3">
        <v>1039739</v>
      </c>
      <c r="C316" s="3">
        <v>0</v>
      </c>
      <c r="D316" s="3">
        <v>0</v>
      </c>
      <c r="E316" s="3">
        <v>223.88300000000001</v>
      </c>
      <c r="F316" s="3">
        <v>7.2943379999999998</v>
      </c>
      <c r="G316" s="3">
        <v>-141656.4</v>
      </c>
      <c r="H316" s="3">
        <v>0</v>
      </c>
      <c r="I316" s="3">
        <v>0</v>
      </c>
      <c r="J316" s="3">
        <v>0</v>
      </c>
      <c r="K316" s="3">
        <v>0</v>
      </c>
      <c r="L316" s="3">
        <v>15950440</v>
      </c>
      <c r="M316" s="3">
        <v>12995.83</v>
      </c>
      <c r="N316" s="3">
        <v>40628210</v>
      </c>
      <c r="O316" s="3">
        <v>9135559000</v>
      </c>
      <c r="P316" s="3">
        <v>7811.1329999999998</v>
      </c>
      <c r="Q316" s="3">
        <v>155448900000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270353.09999999998</v>
      </c>
      <c r="AB316" s="3">
        <v>0</v>
      </c>
      <c r="AC316" s="3">
        <v>0</v>
      </c>
      <c r="AD316" s="3">
        <v>106184.5</v>
      </c>
      <c r="AE316" s="3">
        <v>2772461</v>
      </c>
      <c r="AF316" s="3">
        <v>40.497639999999997</v>
      </c>
      <c r="AG316" s="3">
        <v>0</v>
      </c>
      <c r="AH316" s="3">
        <v>0</v>
      </c>
      <c r="AI316" s="3">
        <v>-35165.96</v>
      </c>
      <c r="AJ316" s="3">
        <v>316.13760000000002</v>
      </c>
      <c r="AK316" s="3">
        <v>2253.1419999999998</v>
      </c>
      <c r="AL316" s="3">
        <v>70728.05</v>
      </c>
      <c r="AM316" s="3">
        <v>74.203999999999994</v>
      </c>
      <c r="AN316" s="1" t="s">
        <v>64</v>
      </c>
    </row>
    <row r="317" spans="1:40" x14ac:dyDescent="0.3">
      <c r="A317" s="2">
        <v>29810</v>
      </c>
      <c r="B317" s="3">
        <v>1044556</v>
      </c>
      <c r="C317" s="3">
        <v>0</v>
      </c>
      <c r="D317" s="3">
        <v>0</v>
      </c>
      <c r="E317" s="3">
        <v>211.88939999999999</v>
      </c>
      <c r="F317" s="3">
        <v>8.3763670000000001</v>
      </c>
      <c r="G317" s="3">
        <v>-141132.9</v>
      </c>
      <c r="H317" s="3">
        <v>0</v>
      </c>
      <c r="I317" s="3">
        <v>0</v>
      </c>
      <c r="J317" s="3">
        <v>0</v>
      </c>
      <c r="K317" s="3">
        <v>0</v>
      </c>
      <c r="L317" s="3">
        <v>15691610</v>
      </c>
      <c r="M317" s="3">
        <v>12565.41</v>
      </c>
      <c r="N317" s="3">
        <v>40571370</v>
      </c>
      <c r="O317" s="3">
        <v>9135335000</v>
      </c>
      <c r="P317" s="3">
        <v>7772.4859999999999</v>
      </c>
      <c r="Q317" s="3">
        <v>155445200000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260976.7</v>
      </c>
      <c r="AB317" s="3">
        <v>0</v>
      </c>
      <c r="AC317" s="3">
        <v>0</v>
      </c>
      <c r="AD317" s="3">
        <v>105414.5</v>
      </c>
      <c r="AE317" s="3">
        <v>2795545</v>
      </c>
      <c r="AF317" s="3">
        <v>39.139510000000001</v>
      </c>
      <c r="AG317" s="3">
        <v>0</v>
      </c>
      <c r="AH317" s="3">
        <v>0</v>
      </c>
      <c r="AI317" s="3">
        <v>-35172.5</v>
      </c>
      <c r="AJ317" s="3">
        <v>316.2004</v>
      </c>
      <c r="AK317" s="3">
        <v>2287.0459999999998</v>
      </c>
      <c r="AL317" s="3">
        <v>57279.6</v>
      </c>
      <c r="AM317" s="3">
        <v>0</v>
      </c>
      <c r="AN317" s="1" t="s">
        <v>64</v>
      </c>
    </row>
    <row r="318" spans="1:40" x14ac:dyDescent="0.3">
      <c r="A318" s="2">
        <v>29811</v>
      </c>
      <c r="B318" s="3">
        <v>1047006</v>
      </c>
      <c r="C318" s="3">
        <v>0</v>
      </c>
      <c r="D318" s="3">
        <v>0</v>
      </c>
      <c r="E318" s="3">
        <v>200.2362</v>
      </c>
      <c r="F318" s="3">
        <v>8.5260829999999999</v>
      </c>
      <c r="G318" s="3">
        <v>-140704</v>
      </c>
      <c r="H318" s="3">
        <v>0</v>
      </c>
      <c r="I318" s="3">
        <v>0</v>
      </c>
      <c r="J318" s="3">
        <v>0</v>
      </c>
      <c r="K318" s="3">
        <v>0</v>
      </c>
      <c r="L318" s="3">
        <v>15446030</v>
      </c>
      <c r="M318" s="3">
        <v>12203.85</v>
      </c>
      <c r="N318" s="3">
        <v>40515990</v>
      </c>
      <c r="O318" s="3">
        <v>9135108000</v>
      </c>
      <c r="P318" s="3">
        <v>7736.1540000000005</v>
      </c>
      <c r="Q318" s="3">
        <v>155441500000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247622.1</v>
      </c>
      <c r="AB318" s="3">
        <v>0</v>
      </c>
      <c r="AC318" s="3">
        <v>0</v>
      </c>
      <c r="AD318" s="3">
        <v>103132.8</v>
      </c>
      <c r="AE318" s="3">
        <v>2881769</v>
      </c>
      <c r="AF318" s="3">
        <v>37.839100000000002</v>
      </c>
      <c r="AG318" s="3">
        <v>0</v>
      </c>
      <c r="AH318" s="3">
        <v>0</v>
      </c>
      <c r="AI318" s="3">
        <v>-35192.19</v>
      </c>
      <c r="AJ318" s="3">
        <v>210.84219999999999</v>
      </c>
      <c r="AK318" s="3">
        <v>2129.4789999999998</v>
      </c>
      <c r="AL318" s="3">
        <v>55715.77</v>
      </c>
      <c r="AM318" s="3">
        <v>0</v>
      </c>
      <c r="AN318" s="1" t="s">
        <v>91</v>
      </c>
    </row>
    <row r="319" spans="1:40" x14ac:dyDescent="0.3">
      <c r="A319" s="2">
        <v>29812</v>
      </c>
      <c r="B319" s="3">
        <v>1042214</v>
      </c>
      <c r="C319" s="3">
        <v>0</v>
      </c>
      <c r="D319" s="3">
        <v>0</v>
      </c>
      <c r="E319" s="3">
        <v>190.51159999999999</v>
      </c>
      <c r="F319" s="3">
        <v>8.9474269999999994</v>
      </c>
      <c r="G319" s="3">
        <v>-140389.1</v>
      </c>
      <c r="H319" s="3">
        <v>0</v>
      </c>
      <c r="I319" s="3">
        <v>0</v>
      </c>
      <c r="J319" s="3">
        <v>0</v>
      </c>
      <c r="K319" s="3">
        <v>0</v>
      </c>
      <c r="L319" s="3">
        <v>15216870</v>
      </c>
      <c r="M319" s="3">
        <v>11855.1</v>
      </c>
      <c r="N319" s="3">
        <v>40462310</v>
      </c>
      <c r="O319" s="3">
        <v>9134884000</v>
      </c>
      <c r="P319" s="3">
        <v>7703.366</v>
      </c>
      <c r="Q319" s="3">
        <v>155437800000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231131.1</v>
      </c>
      <c r="AB319" s="3">
        <v>0</v>
      </c>
      <c r="AC319" s="3">
        <v>0</v>
      </c>
      <c r="AD319" s="3">
        <v>102275.6</v>
      </c>
      <c r="AE319" s="3">
        <v>2800259</v>
      </c>
      <c r="AF319" s="3">
        <v>36.599850000000004</v>
      </c>
      <c r="AG319" s="3">
        <v>0</v>
      </c>
      <c r="AH319" s="3">
        <v>0</v>
      </c>
      <c r="AI319" s="3">
        <v>-35207.83</v>
      </c>
      <c r="AJ319" s="3">
        <v>211.45320000000001</v>
      </c>
      <c r="AK319" s="3">
        <v>2058.0740000000001</v>
      </c>
      <c r="AL319" s="3">
        <v>54007.66</v>
      </c>
      <c r="AM319" s="3">
        <v>0</v>
      </c>
      <c r="AN319" s="1" t="s">
        <v>80</v>
      </c>
    </row>
    <row r="320" spans="1:40" x14ac:dyDescent="0.3">
      <c r="A320" s="2">
        <v>29813</v>
      </c>
      <c r="B320" s="3">
        <v>1104949</v>
      </c>
      <c r="C320" s="3">
        <v>0</v>
      </c>
      <c r="D320" s="3">
        <v>0</v>
      </c>
      <c r="E320" s="3">
        <v>181.64680000000001</v>
      </c>
      <c r="F320" s="3">
        <v>8.8240549999999995</v>
      </c>
      <c r="G320" s="3">
        <v>-139108.20000000001</v>
      </c>
      <c r="H320" s="3">
        <v>0</v>
      </c>
      <c r="I320" s="3">
        <v>0</v>
      </c>
      <c r="J320" s="3">
        <v>0</v>
      </c>
      <c r="K320" s="3">
        <v>0</v>
      </c>
      <c r="L320" s="3">
        <v>14997960</v>
      </c>
      <c r="M320" s="3">
        <v>11526.93</v>
      </c>
      <c r="N320" s="3">
        <v>40402840</v>
      </c>
      <c r="O320" s="3">
        <v>9134671000</v>
      </c>
      <c r="P320" s="3">
        <v>7672.5990000000002</v>
      </c>
      <c r="Q320" s="3">
        <v>155434200000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220740.7</v>
      </c>
      <c r="AB320" s="3">
        <v>0</v>
      </c>
      <c r="AC320" s="3">
        <v>0</v>
      </c>
      <c r="AD320" s="3">
        <v>98759.81</v>
      </c>
      <c r="AE320" s="3">
        <v>2671946</v>
      </c>
      <c r="AF320" s="3">
        <v>35.413730000000001</v>
      </c>
      <c r="AG320" s="3">
        <v>0</v>
      </c>
      <c r="AH320" s="3">
        <v>0</v>
      </c>
      <c r="AI320" s="3">
        <v>-35220.53</v>
      </c>
      <c r="AJ320" s="3">
        <v>211.74209999999999</v>
      </c>
      <c r="AK320" s="3">
        <v>1939.7529999999999</v>
      </c>
      <c r="AL320" s="3">
        <v>59802.26</v>
      </c>
      <c r="AM320" s="3">
        <v>0</v>
      </c>
      <c r="AN320" s="1" t="s">
        <v>80</v>
      </c>
    </row>
    <row r="321" spans="1:40" x14ac:dyDescent="0.3">
      <c r="A321" s="2">
        <v>29814</v>
      </c>
      <c r="B321" s="3">
        <v>1173104</v>
      </c>
      <c r="C321" s="3">
        <v>0</v>
      </c>
      <c r="D321" s="3">
        <v>0</v>
      </c>
      <c r="E321" s="3">
        <v>173.2928</v>
      </c>
      <c r="F321" s="3">
        <v>8.7012830000000001</v>
      </c>
      <c r="G321" s="3">
        <v>-138362.1</v>
      </c>
      <c r="H321" s="3">
        <v>0</v>
      </c>
      <c r="I321" s="3">
        <v>0</v>
      </c>
      <c r="J321" s="3">
        <v>0</v>
      </c>
      <c r="K321" s="3">
        <v>0</v>
      </c>
      <c r="L321" s="3">
        <v>14784340</v>
      </c>
      <c r="M321" s="3">
        <v>11199.82</v>
      </c>
      <c r="N321" s="3">
        <v>40350910</v>
      </c>
      <c r="O321" s="3">
        <v>9134450000</v>
      </c>
      <c r="P321" s="3">
        <v>7642.46</v>
      </c>
      <c r="Q321" s="3">
        <v>155430500000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215346.3</v>
      </c>
      <c r="AB321" s="3">
        <v>0</v>
      </c>
      <c r="AC321" s="3">
        <v>0</v>
      </c>
      <c r="AD321" s="3">
        <v>96432.320000000007</v>
      </c>
      <c r="AE321" s="3">
        <v>2689454</v>
      </c>
      <c r="AF321" s="3">
        <v>34.283990000000003</v>
      </c>
      <c r="AG321" s="3">
        <v>0</v>
      </c>
      <c r="AH321" s="3">
        <v>0</v>
      </c>
      <c r="AI321" s="3">
        <v>-35239.5</v>
      </c>
      <c r="AJ321" s="3">
        <v>211.8827</v>
      </c>
      <c r="AK321" s="3">
        <v>1815.4369999999999</v>
      </c>
      <c r="AL321" s="3">
        <v>52249.45</v>
      </c>
      <c r="AM321" s="3">
        <v>0</v>
      </c>
      <c r="AN321" s="1" t="s">
        <v>98</v>
      </c>
    </row>
    <row r="322" spans="1:40" x14ac:dyDescent="0.3">
      <c r="A322" s="2">
        <v>29815</v>
      </c>
      <c r="B322" s="3">
        <v>1120736</v>
      </c>
      <c r="C322" s="3">
        <v>0</v>
      </c>
      <c r="D322" s="3">
        <v>0</v>
      </c>
      <c r="E322" s="3">
        <v>165.4171</v>
      </c>
      <c r="F322" s="3">
        <v>8.576549</v>
      </c>
      <c r="G322" s="3">
        <v>-139427.4</v>
      </c>
      <c r="H322" s="3">
        <v>0</v>
      </c>
      <c r="I322" s="3">
        <v>0</v>
      </c>
      <c r="J322" s="3">
        <v>0</v>
      </c>
      <c r="K322" s="3">
        <v>0</v>
      </c>
      <c r="L322" s="3">
        <v>14571800</v>
      </c>
      <c r="M322" s="3">
        <v>10869.21</v>
      </c>
      <c r="N322" s="3">
        <v>40297550</v>
      </c>
      <c r="O322" s="3">
        <v>9134224000</v>
      </c>
      <c r="P322" s="3">
        <v>7612.982</v>
      </c>
      <c r="Q322" s="3">
        <v>155426700000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214235.5</v>
      </c>
      <c r="AB322" s="3">
        <v>0</v>
      </c>
      <c r="AC322" s="3">
        <v>0</v>
      </c>
      <c r="AD322" s="3">
        <v>104336.5</v>
      </c>
      <c r="AE322" s="3">
        <v>2889642</v>
      </c>
      <c r="AF322" s="3">
        <v>33.202710000000003</v>
      </c>
      <c r="AG322" s="3">
        <v>0</v>
      </c>
      <c r="AH322" s="3">
        <v>0</v>
      </c>
      <c r="AI322" s="3">
        <v>-35216.94</v>
      </c>
      <c r="AJ322" s="3">
        <v>211.95480000000001</v>
      </c>
      <c r="AK322" s="3">
        <v>1775.778</v>
      </c>
      <c r="AL322" s="3">
        <v>53694.52</v>
      </c>
      <c r="AM322" s="3">
        <v>0</v>
      </c>
      <c r="AN322" s="1" t="s">
        <v>65</v>
      </c>
    </row>
    <row r="323" spans="1:40" x14ac:dyDescent="0.3">
      <c r="A323" s="2">
        <v>29816</v>
      </c>
      <c r="B323" s="3">
        <v>1062621</v>
      </c>
      <c r="C323" s="3">
        <v>0</v>
      </c>
      <c r="D323" s="3">
        <v>0</v>
      </c>
      <c r="E323" s="3">
        <v>158.1138</v>
      </c>
      <c r="F323" s="3">
        <v>8.4551020000000001</v>
      </c>
      <c r="G323" s="3">
        <v>-139651.5</v>
      </c>
      <c r="H323" s="3">
        <v>0</v>
      </c>
      <c r="I323" s="3">
        <v>0</v>
      </c>
      <c r="J323" s="3">
        <v>0</v>
      </c>
      <c r="K323" s="3">
        <v>0</v>
      </c>
      <c r="L323" s="3">
        <v>14390600</v>
      </c>
      <c r="M323" s="3">
        <v>10936.16</v>
      </c>
      <c r="N323" s="3">
        <v>40141150</v>
      </c>
      <c r="O323" s="3">
        <v>9134106000</v>
      </c>
      <c r="P323" s="3">
        <v>7584.1369999999997</v>
      </c>
      <c r="Q323" s="3">
        <v>155423300000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188847.3</v>
      </c>
      <c r="AB323" s="3">
        <v>0</v>
      </c>
      <c r="AC323" s="3">
        <v>0</v>
      </c>
      <c r="AD323" s="3">
        <v>92159.95</v>
      </c>
      <c r="AE323" s="3">
        <v>2498060</v>
      </c>
      <c r="AF323" s="3">
        <v>32.171999999999997</v>
      </c>
      <c r="AG323" s="3">
        <v>0</v>
      </c>
      <c r="AH323" s="3">
        <v>0</v>
      </c>
      <c r="AI323" s="3">
        <v>-35215.83</v>
      </c>
      <c r="AJ323" s="3">
        <v>211.99520000000001</v>
      </c>
      <c r="AK323" s="3">
        <v>8111.8919999999998</v>
      </c>
      <c r="AL323" s="3">
        <v>156717.6</v>
      </c>
      <c r="AM323" s="3">
        <v>0</v>
      </c>
      <c r="AN323" s="1" t="s">
        <v>91</v>
      </c>
    </row>
    <row r="324" spans="1:40" x14ac:dyDescent="0.3">
      <c r="A324" s="2">
        <v>29817</v>
      </c>
      <c r="B324" s="3">
        <v>1052383</v>
      </c>
      <c r="C324" s="3">
        <v>0</v>
      </c>
      <c r="D324" s="3">
        <v>0</v>
      </c>
      <c r="E324" s="3">
        <v>151.4616</v>
      </c>
      <c r="F324" s="3">
        <v>8.3336050000000004</v>
      </c>
      <c r="G324" s="3">
        <v>-138826.9</v>
      </c>
      <c r="H324" s="3">
        <v>0</v>
      </c>
      <c r="I324" s="3">
        <v>0</v>
      </c>
      <c r="J324" s="3">
        <v>0</v>
      </c>
      <c r="K324" s="3">
        <v>0</v>
      </c>
      <c r="L324" s="3">
        <v>14213640</v>
      </c>
      <c r="M324" s="3">
        <v>10265.35</v>
      </c>
      <c r="N324" s="3">
        <v>40090550</v>
      </c>
      <c r="O324" s="3">
        <v>9133888000</v>
      </c>
      <c r="P324" s="3">
        <v>7555.6959999999999</v>
      </c>
      <c r="Q324" s="3">
        <v>155419800000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178995.4</v>
      </c>
      <c r="AB324" s="3">
        <v>0</v>
      </c>
      <c r="AC324" s="3">
        <v>0</v>
      </c>
      <c r="AD324" s="3">
        <v>92603.64</v>
      </c>
      <c r="AE324" s="3">
        <v>2606635</v>
      </c>
      <c r="AF324" s="3">
        <v>31.182310000000001</v>
      </c>
      <c r="AG324" s="3">
        <v>0</v>
      </c>
      <c r="AH324" s="3">
        <v>0</v>
      </c>
      <c r="AI324" s="3">
        <v>-35222.879999999997</v>
      </c>
      <c r="AJ324" s="3">
        <v>212.0213</v>
      </c>
      <c r="AK324" s="3">
        <v>1763.424</v>
      </c>
      <c r="AL324" s="3">
        <v>50925.21</v>
      </c>
      <c r="AM324" s="3">
        <v>0</v>
      </c>
      <c r="AN324" s="1" t="s">
        <v>91</v>
      </c>
    </row>
    <row r="325" spans="1:40" x14ac:dyDescent="0.3">
      <c r="A325" s="2">
        <v>29818</v>
      </c>
      <c r="B325" s="3">
        <v>1047284</v>
      </c>
      <c r="C325" s="3">
        <v>0</v>
      </c>
      <c r="D325" s="3">
        <v>0</v>
      </c>
      <c r="E325" s="3">
        <v>145.3758</v>
      </c>
      <c r="F325" s="3">
        <v>8.2124880000000005</v>
      </c>
      <c r="G325" s="3">
        <v>-138255.29999999999</v>
      </c>
      <c r="H325" s="3">
        <v>0</v>
      </c>
      <c r="I325" s="3">
        <v>0</v>
      </c>
      <c r="J325" s="3">
        <v>0</v>
      </c>
      <c r="K325" s="3">
        <v>0</v>
      </c>
      <c r="L325" s="3">
        <v>14066990</v>
      </c>
      <c r="M325" s="3">
        <v>10012.879999999999</v>
      </c>
      <c r="N325" s="3">
        <v>40037700</v>
      </c>
      <c r="O325" s="3">
        <v>9133686000</v>
      </c>
      <c r="P325" s="3">
        <v>7527.9679999999998</v>
      </c>
      <c r="Q325" s="3">
        <v>155416700000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148179.5</v>
      </c>
      <c r="AB325" s="3">
        <v>0</v>
      </c>
      <c r="AC325" s="3">
        <v>0</v>
      </c>
      <c r="AD325" s="3">
        <v>80112.320000000007</v>
      </c>
      <c r="AE325" s="3">
        <v>2182425</v>
      </c>
      <c r="AF325" s="3">
        <v>30.231349999999999</v>
      </c>
      <c r="AG325" s="3">
        <v>0</v>
      </c>
      <c r="AH325" s="3">
        <v>0</v>
      </c>
      <c r="AI325" s="3">
        <v>-35215.61</v>
      </c>
      <c r="AJ325" s="3">
        <v>212.04079999999999</v>
      </c>
      <c r="AK325" s="3">
        <v>1662.2619999999999</v>
      </c>
      <c r="AL325" s="3">
        <v>53173.120000000003</v>
      </c>
      <c r="AM325" s="3">
        <v>0</v>
      </c>
      <c r="AN325" s="1" t="s">
        <v>65</v>
      </c>
    </row>
    <row r="326" spans="1:40" x14ac:dyDescent="0.3">
      <c r="A326" s="2">
        <v>29819</v>
      </c>
      <c r="B326" s="3">
        <v>1051971</v>
      </c>
      <c r="C326" s="3">
        <v>0</v>
      </c>
      <c r="D326" s="3">
        <v>0</v>
      </c>
      <c r="E326" s="3">
        <v>140.04079999999999</v>
      </c>
      <c r="F326" s="3">
        <v>8.0925429999999992</v>
      </c>
      <c r="G326" s="3">
        <v>-137692.29999999999</v>
      </c>
      <c r="H326" s="3">
        <v>0</v>
      </c>
      <c r="I326" s="3">
        <v>0</v>
      </c>
      <c r="J326" s="3">
        <v>0</v>
      </c>
      <c r="K326" s="3">
        <v>0</v>
      </c>
      <c r="L326" s="3">
        <v>13917570</v>
      </c>
      <c r="M326" s="3">
        <v>9818.9369999999999</v>
      </c>
      <c r="N326" s="3">
        <v>39975570</v>
      </c>
      <c r="O326" s="3">
        <v>9133494000</v>
      </c>
      <c r="P326" s="3">
        <v>7501.8590000000004</v>
      </c>
      <c r="Q326" s="3">
        <v>155413700000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150842.6</v>
      </c>
      <c r="AB326" s="3">
        <v>0</v>
      </c>
      <c r="AC326" s="3">
        <v>0</v>
      </c>
      <c r="AD326" s="3">
        <v>82508.58</v>
      </c>
      <c r="AE326" s="3">
        <v>2192632</v>
      </c>
      <c r="AF326" s="3">
        <v>29.31934</v>
      </c>
      <c r="AG326" s="3">
        <v>0</v>
      </c>
      <c r="AH326" s="3">
        <v>0</v>
      </c>
      <c r="AI326" s="3">
        <v>-35213.51</v>
      </c>
      <c r="AJ326" s="3">
        <v>212.08279999999999</v>
      </c>
      <c r="AK326" s="3">
        <v>1610.44</v>
      </c>
      <c r="AL326" s="3">
        <v>62447.66</v>
      </c>
      <c r="AM326" s="3">
        <v>0</v>
      </c>
      <c r="AN326" s="1" t="s">
        <v>64</v>
      </c>
    </row>
    <row r="327" spans="1:40" x14ac:dyDescent="0.3">
      <c r="A327" s="2">
        <v>29820</v>
      </c>
      <c r="B327" s="3">
        <v>1051961</v>
      </c>
      <c r="C327" s="3">
        <v>0</v>
      </c>
      <c r="D327" s="3">
        <v>0</v>
      </c>
      <c r="E327" s="3">
        <v>134.69</v>
      </c>
      <c r="F327" s="3">
        <v>7.9805469999999996</v>
      </c>
      <c r="G327" s="3">
        <v>-137324.4</v>
      </c>
      <c r="H327" s="3">
        <v>0</v>
      </c>
      <c r="I327" s="3">
        <v>0</v>
      </c>
      <c r="J327" s="3">
        <v>0</v>
      </c>
      <c r="K327" s="3">
        <v>0</v>
      </c>
      <c r="L327" s="3">
        <v>13764100</v>
      </c>
      <c r="M327" s="3">
        <v>9612.8230000000003</v>
      </c>
      <c r="N327" s="3">
        <v>39893000</v>
      </c>
      <c r="O327" s="3">
        <v>9133309000</v>
      </c>
      <c r="P327" s="3">
        <v>7475.9480000000003</v>
      </c>
      <c r="Q327" s="3">
        <v>155410400000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160952.6</v>
      </c>
      <c r="AB327" s="3">
        <v>0</v>
      </c>
      <c r="AC327" s="3">
        <v>0</v>
      </c>
      <c r="AD327" s="3">
        <v>89331.19</v>
      </c>
      <c r="AE327" s="3">
        <v>2390761</v>
      </c>
      <c r="AF327" s="3">
        <v>28.444510000000001</v>
      </c>
      <c r="AG327" s="3">
        <v>0</v>
      </c>
      <c r="AH327" s="3">
        <v>0</v>
      </c>
      <c r="AI327" s="3">
        <v>-35230.769999999997</v>
      </c>
      <c r="AJ327" s="3">
        <v>212.07210000000001</v>
      </c>
      <c r="AK327" s="3">
        <v>7656.8410000000003</v>
      </c>
      <c r="AL327" s="3">
        <v>82885.11</v>
      </c>
      <c r="AM327" s="3">
        <v>0</v>
      </c>
      <c r="AN327" s="1" t="s">
        <v>87</v>
      </c>
    </row>
    <row r="328" spans="1:40" x14ac:dyDescent="0.3">
      <c r="A328" s="2">
        <v>29821</v>
      </c>
      <c r="B328" s="3">
        <v>885560.2</v>
      </c>
      <c r="C328" s="3">
        <v>0</v>
      </c>
      <c r="D328" s="3">
        <v>0</v>
      </c>
      <c r="E328" s="3">
        <v>129.3869</v>
      </c>
      <c r="F328" s="3">
        <v>7.8745089999999998</v>
      </c>
      <c r="G328" s="3">
        <v>-139380.5</v>
      </c>
      <c r="H328" s="3">
        <v>0</v>
      </c>
      <c r="I328" s="3">
        <v>0</v>
      </c>
      <c r="J328" s="3">
        <v>0</v>
      </c>
      <c r="K328" s="3">
        <v>0</v>
      </c>
      <c r="L328" s="3">
        <v>13609170</v>
      </c>
      <c r="M328" s="3">
        <v>9383.3970000000008</v>
      </c>
      <c r="N328" s="3">
        <v>39828270</v>
      </c>
      <c r="O328" s="3">
        <v>9133109000</v>
      </c>
      <c r="P328" s="3">
        <v>7450.2839999999997</v>
      </c>
      <c r="Q328" s="3">
        <v>155407200000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156273.29999999999</v>
      </c>
      <c r="AB328" s="3">
        <v>0</v>
      </c>
      <c r="AC328" s="3">
        <v>0</v>
      </c>
      <c r="AD328" s="3">
        <v>90567.9</v>
      </c>
      <c r="AE328" s="3">
        <v>2506309</v>
      </c>
      <c r="AF328" s="3">
        <v>27.604800000000001</v>
      </c>
      <c r="AG328" s="3">
        <v>0</v>
      </c>
      <c r="AH328" s="3">
        <v>0</v>
      </c>
      <c r="AI328" s="3">
        <v>-35244.18</v>
      </c>
      <c r="AJ328" s="3">
        <v>212.08680000000001</v>
      </c>
      <c r="AK328" s="3">
        <v>1478.981</v>
      </c>
      <c r="AL328" s="3">
        <v>65051.88</v>
      </c>
      <c r="AM328" s="3">
        <v>0</v>
      </c>
      <c r="AN328" s="1" t="s">
        <v>80</v>
      </c>
    </row>
    <row r="329" spans="1:40" x14ac:dyDescent="0.3">
      <c r="A329" s="2">
        <v>29822</v>
      </c>
      <c r="B329" s="3">
        <v>643203.1</v>
      </c>
      <c r="C329" s="3">
        <v>0</v>
      </c>
      <c r="D329" s="3">
        <v>0</v>
      </c>
      <c r="E329" s="3">
        <v>124.60339999999999</v>
      </c>
      <c r="F329" s="3">
        <v>7.7684259999999998</v>
      </c>
      <c r="G329" s="3">
        <v>-141327.79999999999</v>
      </c>
      <c r="H329" s="3">
        <v>0</v>
      </c>
      <c r="I329" s="3">
        <v>0</v>
      </c>
      <c r="J329" s="3">
        <v>0</v>
      </c>
      <c r="K329" s="3">
        <v>0</v>
      </c>
      <c r="L329" s="3">
        <v>13460950</v>
      </c>
      <c r="M329" s="3">
        <v>9174.2759999999998</v>
      </c>
      <c r="N329" s="3">
        <v>39778210</v>
      </c>
      <c r="O329" s="3">
        <v>9132892000</v>
      </c>
      <c r="P329" s="3">
        <v>7424.5190000000002</v>
      </c>
      <c r="Q329" s="3">
        <v>155404200000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149538.9</v>
      </c>
      <c r="AB329" s="3">
        <v>0</v>
      </c>
      <c r="AC329" s="3">
        <v>0</v>
      </c>
      <c r="AD329" s="3">
        <v>89276.33</v>
      </c>
      <c r="AE329" s="3">
        <v>2569782</v>
      </c>
      <c r="AF329" s="3">
        <v>26.798400000000001</v>
      </c>
      <c r="AG329" s="3">
        <v>0</v>
      </c>
      <c r="AH329" s="3">
        <v>0</v>
      </c>
      <c r="AI329" s="3">
        <v>-35245.32</v>
      </c>
      <c r="AJ329" s="3">
        <v>212.10149999999999</v>
      </c>
      <c r="AK329" s="3">
        <v>1470.5409999999999</v>
      </c>
      <c r="AL329" s="3">
        <v>50367.96</v>
      </c>
      <c r="AM329" s="3">
        <v>0</v>
      </c>
      <c r="AN329" s="1" t="s">
        <v>64</v>
      </c>
    </row>
    <row r="330" spans="1:40" x14ac:dyDescent="0.3">
      <c r="A330" s="2">
        <v>29823</v>
      </c>
      <c r="B330" s="3">
        <v>577669.1</v>
      </c>
      <c r="C330" s="3">
        <v>0</v>
      </c>
      <c r="D330" s="3">
        <v>0</v>
      </c>
      <c r="E330" s="3">
        <v>120.1219</v>
      </c>
      <c r="F330" s="3">
        <v>7.6635410000000004</v>
      </c>
      <c r="G330" s="3">
        <v>-139057.9</v>
      </c>
      <c r="H330" s="3">
        <v>0</v>
      </c>
      <c r="I330" s="3">
        <v>0</v>
      </c>
      <c r="J330" s="3">
        <v>0</v>
      </c>
      <c r="K330" s="3">
        <v>0</v>
      </c>
      <c r="L330" s="3">
        <v>13316700</v>
      </c>
      <c r="M330" s="3">
        <v>8983.5499999999993</v>
      </c>
      <c r="N330" s="3">
        <v>39720330</v>
      </c>
      <c r="O330" s="3">
        <v>9132685000</v>
      </c>
      <c r="P330" s="3">
        <v>7398.8819999999996</v>
      </c>
      <c r="Q330" s="3">
        <v>155401200000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145513.1</v>
      </c>
      <c r="AB330" s="3">
        <v>0</v>
      </c>
      <c r="AC330" s="3">
        <v>0</v>
      </c>
      <c r="AD330" s="3">
        <v>88600.27</v>
      </c>
      <c r="AE330" s="3">
        <v>2547121</v>
      </c>
      <c r="AF330" s="3">
        <v>26.021560000000001</v>
      </c>
      <c r="AG330" s="3">
        <v>0</v>
      </c>
      <c r="AH330" s="3">
        <v>0</v>
      </c>
      <c r="AI330" s="3">
        <v>-35243.269999999997</v>
      </c>
      <c r="AJ330" s="3">
        <v>212.1155</v>
      </c>
      <c r="AK330" s="3">
        <v>1434.4670000000001</v>
      </c>
      <c r="AL330" s="3">
        <v>58191.79</v>
      </c>
      <c r="AM330" s="3">
        <v>0</v>
      </c>
      <c r="AN330" s="1" t="s">
        <v>91</v>
      </c>
    </row>
    <row r="331" spans="1:40" x14ac:dyDescent="0.3">
      <c r="A331" s="2">
        <v>29824</v>
      </c>
      <c r="B331" s="3">
        <v>686563.1</v>
      </c>
      <c r="C331" s="3">
        <v>0</v>
      </c>
      <c r="D331" s="3">
        <v>0</v>
      </c>
      <c r="E331" s="3">
        <v>115.7667</v>
      </c>
      <c r="F331" s="3">
        <v>7.5597370000000002</v>
      </c>
      <c r="G331" s="3">
        <v>-135070.5</v>
      </c>
      <c r="H331" s="3">
        <v>0</v>
      </c>
      <c r="I331" s="3">
        <v>0</v>
      </c>
      <c r="J331" s="3">
        <v>0</v>
      </c>
      <c r="K331" s="3">
        <v>0</v>
      </c>
      <c r="L331" s="3">
        <v>13173680</v>
      </c>
      <c r="M331" s="3">
        <v>8790.7549999999992</v>
      </c>
      <c r="N331" s="3">
        <v>39675210</v>
      </c>
      <c r="O331" s="3">
        <v>9132470000</v>
      </c>
      <c r="P331" s="3">
        <v>7373.5219999999999</v>
      </c>
      <c r="Q331" s="3">
        <v>155398100000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144296</v>
      </c>
      <c r="AB331" s="3">
        <v>0</v>
      </c>
      <c r="AC331" s="3">
        <v>0</v>
      </c>
      <c r="AD331" s="3">
        <v>89390.94</v>
      </c>
      <c r="AE331" s="3">
        <v>2543803</v>
      </c>
      <c r="AF331" s="3">
        <v>25.281459999999999</v>
      </c>
      <c r="AG331" s="3">
        <v>0</v>
      </c>
      <c r="AH331" s="3">
        <v>0</v>
      </c>
      <c r="AI331" s="3">
        <v>-35252.97</v>
      </c>
      <c r="AJ331" s="3">
        <v>212.12960000000001</v>
      </c>
      <c r="AK331" s="3">
        <v>1430.837</v>
      </c>
      <c r="AL331" s="3">
        <v>45432.84</v>
      </c>
      <c r="AM331" s="3">
        <v>0</v>
      </c>
      <c r="AN331" s="1" t="s">
        <v>79</v>
      </c>
    </row>
    <row r="332" spans="1:40" x14ac:dyDescent="0.3">
      <c r="A332" s="2">
        <v>29825</v>
      </c>
      <c r="B332" s="3">
        <v>896742.3</v>
      </c>
      <c r="C332" s="3">
        <v>0</v>
      </c>
      <c r="D332" s="3">
        <v>0</v>
      </c>
      <c r="E332" s="3">
        <v>111.4252</v>
      </c>
      <c r="F332" s="3">
        <v>7.4567259999999997</v>
      </c>
      <c r="G332" s="3">
        <v>-132064.5</v>
      </c>
      <c r="H332" s="3">
        <v>0</v>
      </c>
      <c r="I332" s="3">
        <v>0</v>
      </c>
      <c r="J332" s="3">
        <v>0</v>
      </c>
      <c r="K332" s="3">
        <v>0</v>
      </c>
      <c r="L332" s="3">
        <v>13032430</v>
      </c>
      <c r="M332" s="3">
        <v>8580.5300000000007</v>
      </c>
      <c r="N332" s="3">
        <v>39621760</v>
      </c>
      <c r="O332" s="3">
        <v>9132265000</v>
      </c>
      <c r="P332" s="3">
        <v>7348.4989999999998</v>
      </c>
      <c r="Q332" s="3">
        <v>155394900000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142535.5</v>
      </c>
      <c r="AB332" s="3">
        <v>0</v>
      </c>
      <c r="AC332" s="3">
        <v>0</v>
      </c>
      <c r="AD332" s="3">
        <v>90901.02</v>
      </c>
      <c r="AE332" s="3">
        <v>2518967</v>
      </c>
      <c r="AF332" s="3">
        <v>24.563089999999999</v>
      </c>
      <c r="AG332" s="3">
        <v>0</v>
      </c>
      <c r="AH332" s="3">
        <v>0</v>
      </c>
      <c r="AI332" s="3">
        <v>-35277.760000000002</v>
      </c>
      <c r="AJ332" s="3">
        <v>212.1438</v>
      </c>
      <c r="AK332" s="3">
        <v>1424.3920000000001</v>
      </c>
      <c r="AL332" s="3">
        <v>53763.23</v>
      </c>
      <c r="AM332" s="3">
        <v>0</v>
      </c>
      <c r="AN332" s="1" t="s">
        <v>80</v>
      </c>
    </row>
    <row r="333" spans="1:40" x14ac:dyDescent="0.3">
      <c r="A333" s="2">
        <v>29826</v>
      </c>
      <c r="B333" s="3">
        <v>1034125</v>
      </c>
      <c r="C333" s="3">
        <v>0</v>
      </c>
      <c r="D333" s="3">
        <v>0</v>
      </c>
      <c r="E333" s="3">
        <v>107.0962</v>
      </c>
      <c r="F333" s="3">
        <v>7.3546279999999999</v>
      </c>
      <c r="G333" s="3">
        <v>-132110.70000000001</v>
      </c>
      <c r="H333" s="3">
        <v>0</v>
      </c>
      <c r="I333" s="3">
        <v>0</v>
      </c>
      <c r="J333" s="3">
        <v>0</v>
      </c>
      <c r="K333" s="3">
        <v>0</v>
      </c>
      <c r="L333" s="3">
        <v>12890240</v>
      </c>
      <c r="M333" s="3">
        <v>8348.4230000000007</v>
      </c>
      <c r="N333" s="3">
        <v>39557320</v>
      </c>
      <c r="O333" s="3">
        <v>9132067000</v>
      </c>
      <c r="P333" s="3">
        <v>7323.3609999999999</v>
      </c>
      <c r="Q333" s="3">
        <v>155391300000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143479.9</v>
      </c>
      <c r="AB333" s="3">
        <v>0</v>
      </c>
      <c r="AC333" s="3">
        <v>0</v>
      </c>
      <c r="AD333" s="3">
        <v>94841.37</v>
      </c>
      <c r="AE333" s="3">
        <v>2710814</v>
      </c>
      <c r="AF333" s="3">
        <v>23.878509999999999</v>
      </c>
      <c r="AG333" s="3">
        <v>0</v>
      </c>
      <c r="AH333" s="3">
        <v>0</v>
      </c>
      <c r="AI333" s="3">
        <v>-35313.760000000002</v>
      </c>
      <c r="AJ333" s="3">
        <v>212.15799999999999</v>
      </c>
      <c r="AK333" s="3">
        <v>1403.5319999999999</v>
      </c>
      <c r="AL333" s="3">
        <v>64754.04</v>
      </c>
      <c r="AM333" s="3">
        <v>0</v>
      </c>
      <c r="AN333" s="1" t="s">
        <v>80</v>
      </c>
    </row>
    <row r="334" spans="1:40" x14ac:dyDescent="0.3">
      <c r="A334" s="2">
        <v>29827</v>
      </c>
      <c r="B334" s="3">
        <v>1062748</v>
      </c>
      <c r="C334" s="3">
        <v>0</v>
      </c>
      <c r="D334" s="3">
        <v>0</v>
      </c>
      <c r="E334" s="3">
        <v>102.73480000000001</v>
      </c>
      <c r="F334" s="3">
        <v>7.2530190000000001</v>
      </c>
      <c r="G334" s="3">
        <v>-133498</v>
      </c>
      <c r="H334" s="3">
        <v>0</v>
      </c>
      <c r="I334" s="3">
        <v>0</v>
      </c>
      <c r="J334" s="3">
        <v>0</v>
      </c>
      <c r="K334" s="3">
        <v>0</v>
      </c>
      <c r="L334" s="3">
        <v>12761490</v>
      </c>
      <c r="M334" s="3">
        <v>8149.759</v>
      </c>
      <c r="N334" s="3">
        <v>39495520</v>
      </c>
      <c r="O334" s="3">
        <v>9131872000</v>
      </c>
      <c r="P334" s="3">
        <v>7298.0249999999996</v>
      </c>
      <c r="Q334" s="3">
        <v>155387900000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130046.39999999999</v>
      </c>
      <c r="AB334" s="3">
        <v>0</v>
      </c>
      <c r="AC334" s="3">
        <v>0</v>
      </c>
      <c r="AD334" s="3">
        <v>88867.98</v>
      </c>
      <c r="AE334" s="3">
        <v>2544500</v>
      </c>
      <c r="AF334" s="3">
        <v>23.219370000000001</v>
      </c>
      <c r="AG334" s="3">
        <v>0</v>
      </c>
      <c r="AH334" s="3">
        <v>0</v>
      </c>
      <c r="AI334" s="3">
        <v>-35334.53</v>
      </c>
      <c r="AJ334" s="3">
        <v>141.1935</v>
      </c>
      <c r="AK334" s="3">
        <v>1363.6020000000001</v>
      </c>
      <c r="AL334" s="3">
        <v>62030.33</v>
      </c>
      <c r="AM334" s="3">
        <v>0</v>
      </c>
      <c r="AN334" s="1" t="s">
        <v>64</v>
      </c>
    </row>
    <row r="335" spans="1:40" x14ac:dyDescent="0.3">
      <c r="A335" s="2">
        <v>29828</v>
      </c>
      <c r="B335" s="3">
        <v>1061284</v>
      </c>
      <c r="C335" s="3">
        <v>0</v>
      </c>
      <c r="D335" s="3">
        <v>0</v>
      </c>
      <c r="E335" s="3">
        <v>99.235560000000007</v>
      </c>
      <c r="F335" s="3">
        <v>7.1510939999999996</v>
      </c>
      <c r="G335" s="3">
        <v>-134162</v>
      </c>
      <c r="H335" s="3">
        <v>0</v>
      </c>
      <c r="I335" s="3">
        <v>0</v>
      </c>
      <c r="J335" s="3">
        <v>0</v>
      </c>
      <c r="K335" s="3">
        <v>0</v>
      </c>
      <c r="L335" s="3">
        <v>12637200</v>
      </c>
      <c r="M335" s="3">
        <v>7978.7449999999999</v>
      </c>
      <c r="N335" s="3">
        <v>39451130</v>
      </c>
      <c r="O335" s="3">
        <v>9131658000</v>
      </c>
      <c r="P335" s="3">
        <v>7272.3450000000003</v>
      </c>
      <c r="Q335" s="3">
        <v>155384400000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125537.8</v>
      </c>
      <c r="AB335" s="3">
        <v>0</v>
      </c>
      <c r="AC335" s="3">
        <v>0</v>
      </c>
      <c r="AD335" s="3">
        <v>87445.87</v>
      </c>
      <c r="AE335" s="3">
        <v>2583598</v>
      </c>
      <c r="AF335" s="3">
        <v>22.584479999999999</v>
      </c>
      <c r="AG335" s="3">
        <v>0</v>
      </c>
      <c r="AH335" s="3">
        <v>0</v>
      </c>
      <c r="AI335" s="3">
        <v>-35359.43</v>
      </c>
      <c r="AJ335" s="3">
        <v>141.49090000000001</v>
      </c>
      <c r="AK335" s="3">
        <v>1343.807</v>
      </c>
      <c r="AL335" s="3">
        <v>44630.400000000001</v>
      </c>
      <c r="AM335" s="3">
        <v>0</v>
      </c>
      <c r="AN335" s="1" t="s">
        <v>80</v>
      </c>
    </row>
    <row r="336" spans="1:40" x14ac:dyDescent="0.3">
      <c r="A336" s="2">
        <v>29829</v>
      </c>
      <c r="B336" s="3">
        <v>1059174</v>
      </c>
      <c r="C336" s="3">
        <v>0</v>
      </c>
      <c r="D336" s="3">
        <v>0</v>
      </c>
      <c r="E336" s="3">
        <v>95.909390000000002</v>
      </c>
      <c r="F336" s="3">
        <v>7.0493610000000002</v>
      </c>
      <c r="G336" s="3">
        <v>-134188.5</v>
      </c>
      <c r="H336" s="3">
        <v>0</v>
      </c>
      <c r="I336" s="3">
        <v>0</v>
      </c>
      <c r="J336" s="3">
        <v>0</v>
      </c>
      <c r="K336" s="3">
        <v>0</v>
      </c>
      <c r="L336" s="3">
        <v>12527160</v>
      </c>
      <c r="M336" s="3">
        <v>7818.951</v>
      </c>
      <c r="N336" s="3">
        <v>39407820</v>
      </c>
      <c r="O336" s="3">
        <v>9131451000</v>
      </c>
      <c r="P336" s="3">
        <v>7246.1589999999997</v>
      </c>
      <c r="Q336" s="3">
        <v>155381100000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111281.60000000001</v>
      </c>
      <c r="AB336" s="3">
        <v>0</v>
      </c>
      <c r="AC336" s="3">
        <v>0</v>
      </c>
      <c r="AD336" s="3">
        <v>81843.03</v>
      </c>
      <c r="AE336" s="3">
        <v>2339267</v>
      </c>
      <c r="AF336" s="3">
        <v>21.963889999999999</v>
      </c>
      <c r="AG336" s="3">
        <v>0</v>
      </c>
      <c r="AH336" s="3">
        <v>0</v>
      </c>
      <c r="AI336" s="3">
        <v>-35363.160000000003</v>
      </c>
      <c r="AJ336" s="3">
        <v>141.63890000000001</v>
      </c>
      <c r="AK336" s="3">
        <v>1335.4290000000001</v>
      </c>
      <c r="AL336" s="3">
        <v>43543.48</v>
      </c>
      <c r="AM336" s="3">
        <v>0</v>
      </c>
      <c r="AN336" s="1" t="s">
        <v>64</v>
      </c>
    </row>
    <row r="337" spans="1:40" x14ac:dyDescent="0.3">
      <c r="A337" s="2">
        <v>29830</v>
      </c>
      <c r="B337" s="3">
        <v>1073845</v>
      </c>
      <c r="C337" s="3">
        <v>0</v>
      </c>
      <c r="D337" s="3">
        <v>0</v>
      </c>
      <c r="E337" s="3">
        <v>92.909589999999994</v>
      </c>
      <c r="F337" s="3">
        <v>6.9464560000000004</v>
      </c>
      <c r="G337" s="3">
        <v>-153449.79999999999</v>
      </c>
      <c r="H337" s="3">
        <v>0</v>
      </c>
      <c r="I337" s="3">
        <v>0</v>
      </c>
      <c r="J337" s="3">
        <v>0</v>
      </c>
      <c r="K337" s="3">
        <v>0</v>
      </c>
      <c r="L337" s="3">
        <v>12434700</v>
      </c>
      <c r="M337" s="3">
        <v>7689.1289999999999</v>
      </c>
      <c r="N337" s="3">
        <v>39365750</v>
      </c>
      <c r="O337" s="3">
        <v>9131234000</v>
      </c>
      <c r="P337" s="3">
        <v>7219.4610000000002</v>
      </c>
      <c r="Q337" s="3">
        <v>155378200000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93663.360000000001</v>
      </c>
      <c r="AB337" s="3">
        <v>0</v>
      </c>
      <c r="AC337" s="3">
        <v>0</v>
      </c>
      <c r="AD337" s="3">
        <v>69253.679999999993</v>
      </c>
      <c r="AE337" s="3">
        <v>2063214</v>
      </c>
      <c r="AF337" s="3">
        <v>21.37077</v>
      </c>
      <c r="AG337" s="3">
        <v>0</v>
      </c>
      <c r="AH337" s="3">
        <v>0</v>
      </c>
      <c r="AI337" s="3">
        <v>-35353.07</v>
      </c>
      <c r="AJ337" s="3">
        <v>141.73500000000001</v>
      </c>
      <c r="AK337" s="3">
        <v>1334.2139999999999</v>
      </c>
      <c r="AL337" s="3">
        <v>42302.52</v>
      </c>
      <c r="AM337" s="3">
        <v>0</v>
      </c>
      <c r="AN337" s="1" t="s">
        <v>76</v>
      </c>
    </row>
    <row r="338" spans="1:40" x14ac:dyDescent="0.3">
      <c r="A338" s="2">
        <v>29831</v>
      </c>
      <c r="B338" s="3">
        <v>1064829</v>
      </c>
      <c r="C338" s="3">
        <v>0</v>
      </c>
      <c r="D338" s="3">
        <v>0</v>
      </c>
      <c r="E338" s="3">
        <v>90.745459999999994</v>
      </c>
      <c r="F338" s="3">
        <v>6.8443639999999997</v>
      </c>
      <c r="G338" s="3">
        <v>-141687</v>
      </c>
      <c r="H338" s="3">
        <v>0</v>
      </c>
      <c r="I338" s="3">
        <v>0</v>
      </c>
      <c r="J338" s="3">
        <v>0</v>
      </c>
      <c r="K338" s="3">
        <v>0</v>
      </c>
      <c r="L338" s="3">
        <v>12345010</v>
      </c>
      <c r="M338" s="3">
        <v>7575.5870000000004</v>
      </c>
      <c r="N338" s="3">
        <v>39322150</v>
      </c>
      <c r="O338" s="3">
        <v>9131031000</v>
      </c>
      <c r="P338" s="3">
        <v>7191.8310000000001</v>
      </c>
      <c r="Q338" s="3">
        <v>155375300000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90850.95</v>
      </c>
      <c r="AB338" s="3">
        <v>0</v>
      </c>
      <c r="AC338" s="3">
        <v>0</v>
      </c>
      <c r="AD338" s="3">
        <v>68026.59</v>
      </c>
      <c r="AE338" s="3">
        <v>2002356</v>
      </c>
      <c r="AF338" s="3">
        <v>20.80123</v>
      </c>
      <c r="AG338" s="3">
        <v>0</v>
      </c>
      <c r="AH338" s="3">
        <v>0</v>
      </c>
      <c r="AI338" s="3">
        <v>-35348.89</v>
      </c>
      <c r="AJ338" s="3">
        <v>213.00620000000001</v>
      </c>
      <c r="AK338" s="3">
        <v>1368.3910000000001</v>
      </c>
      <c r="AL338" s="3">
        <v>43901.36</v>
      </c>
      <c r="AM338" s="3">
        <v>0</v>
      </c>
      <c r="AN338" s="1" t="s">
        <v>62</v>
      </c>
    </row>
    <row r="339" spans="1:40" x14ac:dyDescent="0.3">
      <c r="A339" s="2">
        <v>29832</v>
      </c>
      <c r="B339" s="3">
        <v>1055349</v>
      </c>
      <c r="C339" s="3">
        <v>0</v>
      </c>
      <c r="D339" s="3">
        <v>0</v>
      </c>
      <c r="E339" s="3">
        <v>88.20487</v>
      </c>
      <c r="F339" s="3">
        <v>6.7442339999999996</v>
      </c>
      <c r="G339" s="3">
        <v>-136804.29999999999</v>
      </c>
      <c r="H339" s="3">
        <v>0</v>
      </c>
      <c r="I339" s="3">
        <v>0</v>
      </c>
      <c r="J339" s="3">
        <v>0</v>
      </c>
      <c r="K339" s="3">
        <v>0</v>
      </c>
      <c r="L339" s="3">
        <v>12260040</v>
      </c>
      <c r="M339" s="3">
        <v>7478.55</v>
      </c>
      <c r="N339" s="3">
        <v>39281300</v>
      </c>
      <c r="O339" s="3">
        <v>9130832000</v>
      </c>
      <c r="P339" s="3">
        <v>7162.8249999999998</v>
      </c>
      <c r="Q339" s="3">
        <v>155372500000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86135.16</v>
      </c>
      <c r="AB339" s="3">
        <v>0</v>
      </c>
      <c r="AC339" s="3">
        <v>0</v>
      </c>
      <c r="AD339" s="3">
        <v>66860.009999999995</v>
      </c>
      <c r="AE339" s="3">
        <v>1943745</v>
      </c>
      <c r="AF339" s="3">
        <v>20.24982</v>
      </c>
      <c r="AG339" s="3">
        <v>0</v>
      </c>
      <c r="AH339" s="3">
        <v>0</v>
      </c>
      <c r="AI339" s="3">
        <v>-35348.699999999997</v>
      </c>
      <c r="AJ339" s="3">
        <v>212.60720000000001</v>
      </c>
      <c r="AK339" s="3">
        <v>1390.9680000000001</v>
      </c>
      <c r="AL339" s="3">
        <v>41157.730000000003</v>
      </c>
      <c r="AM339" s="3">
        <v>0</v>
      </c>
      <c r="AN339" s="1" t="s">
        <v>97</v>
      </c>
    </row>
    <row r="340" spans="1:40" x14ac:dyDescent="0.3">
      <c r="A340" s="2">
        <v>29833</v>
      </c>
      <c r="B340" s="3">
        <v>1048556</v>
      </c>
      <c r="C340" s="3">
        <v>0</v>
      </c>
      <c r="D340" s="3">
        <v>0</v>
      </c>
      <c r="E340" s="3">
        <v>85.970100000000002</v>
      </c>
      <c r="F340" s="3">
        <v>6.6447919999999998</v>
      </c>
      <c r="G340" s="3">
        <v>-134625.60000000001</v>
      </c>
      <c r="H340" s="3">
        <v>0</v>
      </c>
      <c r="I340" s="3">
        <v>0</v>
      </c>
      <c r="J340" s="3">
        <v>0</v>
      </c>
      <c r="K340" s="3">
        <v>0</v>
      </c>
      <c r="L340" s="3">
        <v>12227410</v>
      </c>
      <c r="M340" s="3">
        <v>9438.0810000000001</v>
      </c>
      <c r="N340" s="3">
        <v>38944620</v>
      </c>
      <c r="O340" s="3">
        <v>9130880000</v>
      </c>
      <c r="P340" s="3">
        <v>7131.8370000000004</v>
      </c>
      <c r="Q340" s="3">
        <v>155369700000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84413.41</v>
      </c>
      <c r="AB340" s="3">
        <v>0</v>
      </c>
      <c r="AC340" s="3">
        <v>0</v>
      </c>
      <c r="AD340" s="3">
        <v>64951.43</v>
      </c>
      <c r="AE340" s="3">
        <v>1910672</v>
      </c>
      <c r="AF340" s="3">
        <v>19.7179</v>
      </c>
      <c r="AG340" s="3">
        <v>0</v>
      </c>
      <c r="AH340" s="3">
        <v>0</v>
      </c>
      <c r="AI340" s="3">
        <v>-35963.11</v>
      </c>
      <c r="AJ340" s="3">
        <v>212.42750000000001</v>
      </c>
      <c r="AK340" s="3">
        <v>54066.33</v>
      </c>
      <c r="AL340" s="3">
        <v>336985.8</v>
      </c>
      <c r="AM340" s="3">
        <v>0</v>
      </c>
      <c r="AN340" s="1" t="s">
        <v>87</v>
      </c>
    </row>
    <row r="341" spans="1:40" x14ac:dyDescent="0.3">
      <c r="A341" s="2">
        <v>29834</v>
      </c>
      <c r="B341" s="3">
        <v>1047675</v>
      </c>
      <c r="C341" s="3">
        <v>0</v>
      </c>
      <c r="D341" s="3">
        <v>0</v>
      </c>
      <c r="E341" s="3">
        <v>84.015259999999998</v>
      </c>
      <c r="F341" s="3">
        <v>6.5457850000000004</v>
      </c>
      <c r="G341" s="3">
        <v>-133470.39999999999</v>
      </c>
      <c r="H341" s="3">
        <v>0</v>
      </c>
      <c r="I341" s="3">
        <v>0</v>
      </c>
      <c r="J341" s="3">
        <v>0</v>
      </c>
      <c r="K341" s="3">
        <v>0</v>
      </c>
      <c r="L341" s="3">
        <v>12148810</v>
      </c>
      <c r="M341" s="3">
        <v>8353.4599999999991</v>
      </c>
      <c r="N341" s="3">
        <v>38903760</v>
      </c>
      <c r="O341" s="3">
        <v>9130688000</v>
      </c>
      <c r="P341" s="3">
        <v>7098.05</v>
      </c>
      <c r="Q341" s="3">
        <v>155367000000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80829.64</v>
      </c>
      <c r="AB341" s="3">
        <v>0</v>
      </c>
      <c r="AC341" s="3">
        <v>0</v>
      </c>
      <c r="AD341" s="3">
        <v>61877.84</v>
      </c>
      <c r="AE341" s="3">
        <v>1851167</v>
      </c>
      <c r="AF341" s="3">
        <v>19.206849999999999</v>
      </c>
      <c r="AG341" s="3">
        <v>0</v>
      </c>
      <c r="AH341" s="3">
        <v>0</v>
      </c>
      <c r="AI341" s="3">
        <v>-35359.660000000003</v>
      </c>
      <c r="AJ341" s="3">
        <v>212.3509</v>
      </c>
      <c r="AK341" s="3">
        <v>1455.7370000000001</v>
      </c>
      <c r="AL341" s="3">
        <v>41156.22</v>
      </c>
      <c r="AM341" s="3">
        <v>0</v>
      </c>
      <c r="AN341" s="1" t="s">
        <v>71</v>
      </c>
    </row>
    <row r="342" spans="1:40" x14ac:dyDescent="0.3">
      <c r="A342" s="2">
        <v>29835</v>
      </c>
      <c r="B342" s="3">
        <v>1047315</v>
      </c>
      <c r="C342" s="3">
        <v>0</v>
      </c>
      <c r="D342" s="3">
        <v>0</v>
      </c>
      <c r="E342" s="3">
        <v>82.934150000000002</v>
      </c>
      <c r="F342" s="3">
        <v>6.4460360000000003</v>
      </c>
      <c r="G342" s="3">
        <v>-132842.20000000001</v>
      </c>
      <c r="H342" s="3">
        <v>0</v>
      </c>
      <c r="I342" s="3">
        <v>0</v>
      </c>
      <c r="J342" s="3">
        <v>0</v>
      </c>
      <c r="K342" s="3">
        <v>0</v>
      </c>
      <c r="L342" s="3">
        <v>12070990</v>
      </c>
      <c r="M342" s="3">
        <v>7823.433</v>
      </c>
      <c r="N342" s="3">
        <v>38849180</v>
      </c>
      <c r="O342" s="3">
        <v>9130511000</v>
      </c>
      <c r="P342" s="3">
        <v>7058.2610000000004</v>
      </c>
      <c r="Q342" s="3">
        <v>155364300000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79410.179999999993</v>
      </c>
      <c r="AB342" s="3">
        <v>0</v>
      </c>
      <c r="AC342" s="3">
        <v>0</v>
      </c>
      <c r="AD342" s="3">
        <v>62704.41</v>
      </c>
      <c r="AE342" s="3">
        <v>1832953</v>
      </c>
      <c r="AF342" s="3">
        <v>18.71339</v>
      </c>
      <c r="AG342" s="3">
        <v>0</v>
      </c>
      <c r="AH342" s="3">
        <v>0</v>
      </c>
      <c r="AI342" s="3">
        <v>-35099.69</v>
      </c>
      <c r="AJ342" s="3">
        <v>318.40949999999998</v>
      </c>
      <c r="AK342" s="3">
        <v>1483.684</v>
      </c>
      <c r="AL342" s="3">
        <v>54987.77</v>
      </c>
      <c r="AM342" s="3">
        <v>0</v>
      </c>
      <c r="AN342" s="1" t="s">
        <v>97</v>
      </c>
    </row>
    <row r="343" spans="1:40" x14ac:dyDescent="0.3">
      <c r="A343" s="2">
        <v>29836</v>
      </c>
      <c r="B343" s="3">
        <v>1051962</v>
      </c>
      <c r="C343" s="3">
        <v>0</v>
      </c>
      <c r="D343" s="3">
        <v>0</v>
      </c>
      <c r="E343" s="3">
        <v>81.206739999999996</v>
      </c>
      <c r="F343" s="3">
        <v>6.3478729999999999</v>
      </c>
      <c r="G343" s="3">
        <v>-133506.1</v>
      </c>
      <c r="H343" s="3">
        <v>0</v>
      </c>
      <c r="I343" s="3">
        <v>0</v>
      </c>
      <c r="J343" s="3">
        <v>0</v>
      </c>
      <c r="K343" s="3">
        <v>0</v>
      </c>
      <c r="L343" s="3">
        <v>12003040</v>
      </c>
      <c r="M343" s="3">
        <v>7720.06</v>
      </c>
      <c r="N343" s="3">
        <v>38592060</v>
      </c>
      <c r="O343" s="3">
        <v>9130532000</v>
      </c>
      <c r="P343" s="3">
        <v>7008.1270000000004</v>
      </c>
      <c r="Q343" s="3">
        <v>155361500000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78724</v>
      </c>
      <c r="AB343" s="3">
        <v>0</v>
      </c>
      <c r="AC343" s="3">
        <v>0</v>
      </c>
      <c r="AD343" s="3">
        <v>61848.11</v>
      </c>
      <c r="AE343" s="3">
        <v>1848185</v>
      </c>
      <c r="AF343" s="3">
        <v>18.23678</v>
      </c>
      <c r="AG343" s="3">
        <v>0</v>
      </c>
      <c r="AH343" s="3">
        <v>0</v>
      </c>
      <c r="AI343" s="3">
        <v>-35182.6</v>
      </c>
      <c r="AJ343" s="3">
        <v>325.92099999999999</v>
      </c>
      <c r="AK343" s="3">
        <v>11087</v>
      </c>
      <c r="AL343" s="3">
        <v>257532.5</v>
      </c>
      <c r="AM343" s="3">
        <v>0</v>
      </c>
      <c r="AN343" s="1" t="s">
        <v>61</v>
      </c>
    </row>
    <row r="344" spans="1:40" x14ac:dyDescent="0.3">
      <c r="A344" s="2">
        <v>29837</v>
      </c>
      <c r="B344" s="3">
        <v>1025588</v>
      </c>
      <c r="C344" s="3">
        <v>0</v>
      </c>
      <c r="D344" s="3">
        <v>0</v>
      </c>
      <c r="E344" s="3">
        <v>79.591970000000003</v>
      </c>
      <c r="F344" s="3">
        <v>6.2702580000000001</v>
      </c>
      <c r="G344" s="3">
        <v>-133576.79999999999</v>
      </c>
      <c r="H344" s="3">
        <v>0</v>
      </c>
      <c r="I344" s="3">
        <v>0</v>
      </c>
      <c r="J344" s="3">
        <v>0</v>
      </c>
      <c r="K344" s="3">
        <v>0</v>
      </c>
      <c r="L344" s="3">
        <v>11926370</v>
      </c>
      <c r="M344" s="3">
        <v>7185.5349999999999</v>
      </c>
      <c r="N344" s="3">
        <v>38551090</v>
      </c>
      <c r="O344" s="3">
        <v>9130339000</v>
      </c>
      <c r="P344" s="3">
        <v>6963.125</v>
      </c>
      <c r="Q344" s="3">
        <v>155358800000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78336.73</v>
      </c>
      <c r="AB344" s="3">
        <v>0</v>
      </c>
      <c r="AC344" s="3">
        <v>0</v>
      </c>
      <c r="AD344" s="3">
        <v>63822.23</v>
      </c>
      <c r="AE344" s="3">
        <v>1903177</v>
      </c>
      <c r="AF344" s="3">
        <v>17.776330000000002</v>
      </c>
      <c r="AG344" s="3">
        <v>0</v>
      </c>
      <c r="AH344" s="3">
        <v>0</v>
      </c>
      <c r="AI344" s="3">
        <v>-35125.040000000001</v>
      </c>
      <c r="AJ344" s="3">
        <v>325.43259999999998</v>
      </c>
      <c r="AK344" s="3">
        <v>1542.2380000000001</v>
      </c>
      <c r="AL344" s="3">
        <v>41381.300000000003</v>
      </c>
      <c r="AM344" s="3">
        <v>0</v>
      </c>
      <c r="AN344" s="1" t="s">
        <v>69</v>
      </c>
    </row>
    <row r="345" spans="1:40" x14ac:dyDescent="0.3">
      <c r="A345" s="2">
        <v>29838</v>
      </c>
      <c r="B345" s="3">
        <v>895896.1</v>
      </c>
      <c r="C345" s="3">
        <v>0</v>
      </c>
      <c r="D345" s="3">
        <v>0</v>
      </c>
      <c r="E345" s="3">
        <v>78.138419999999996</v>
      </c>
      <c r="F345" s="3">
        <v>6.2117170000000002</v>
      </c>
      <c r="G345" s="3">
        <v>-135546.1</v>
      </c>
      <c r="H345" s="3">
        <v>0</v>
      </c>
      <c r="I345" s="3">
        <v>0</v>
      </c>
      <c r="J345" s="3">
        <v>0</v>
      </c>
      <c r="K345" s="3">
        <v>0</v>
      </c>
      <c r="L345" s="3">
        <v>11850540</v>
      </c>
      <c r="M345" s="3">
        <v>7082.0389999999998</v>
      </c>
      <c r="N345" s="3">
        <v>38510850</v>
      </c>
      <c r="O345" s="3">
        <v>9130144000</v>
      </c>
      <c r="P345" s="3">
        <v>6921.5140000000001</v>
      </c>
      <c r="Q345" s="3">
        <v>155356200000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77060.259999999995</v>
      </c>
      <c r="AB345" s="3">
        <v>0</v>
      </c>
      <c r="AC345" s="3">
        <v>0</v>
      </c>
      <c r="AD345" s="3">
        <v>61318.94</v>
      </c>
      <c r="AE345" s="3">
        <v>1848603</v>
      </c>
      <c r="AF345" s="3">
        <v>17.33128</v>
      </c>
      <c r="AG345" s="3">
        <v>0</v>
      </c>
      <c r="AH345" s="3">
        <v>0</v>
      </c>
      <c r="AI345" s="3">
        <v>-35256.85</v>
      </c>
      <c r="AJ345" s="3">
        <v>325.17700000000002</v>
      </c>
      <c r="AK345" s="3">
        <v>1546.22</v>
      </c>
      <c r="AL345" s="3">
        <v>40654.65</v>
      </c>
      <c r="AM345" s="3">
        <v>0</v>
      </c>
      <c r="AN345" s="1" t="s">
        <v>85</v>
      </c>
    </row>
    <row r="346" spans="1:40" x14ac:dyDescent="0.3">
      <c r="A346" s="2">
        <v>29839</v>
      </c>
      <c r="B346" s="3">
        <v>867715.9</v>
      </c>
      <c r="C346" s="3">
        <v>0</v>
      </c>
      <c r="D346" s="3">
        <v>0</v>
      </c>
      <c r="E346" s="3">
        <v>76.728960000000001</v>
      </c>
      <c r="F346" s="3">
        <v>6.4412260000000003</v>
      </c>
      <c r="G346" s="3">
        <v>-133884.5</v>
      </c>
      <c r="H346" s="3">
        <v>0</v>
      </c>
      <c r="I346" s="3">
        <v>0</v>
      </c>
      <c r="J346" s="3">
        <v>0</v>
      </c>
      <c r="K346" s="3">
        <v>0</v>
      </c>
      <c r="L346" s="3">
        <v>11772950</v>
      </c>
      <c r="M346" s="3">
        <v>7017.6189999999997</v>
      </c>
      <c r="N346" s="3">
        <v>38443830</v>
      </c>
      <c r="O346" s="3">
        <v>9129975000</v>
      </c>
      <c r="P346" s="3">
        <v>6887.777</v>
      </c>
      <c r="Q346" s="3">
        <v>155353500000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78794.89</v>
      </c>
      <c r="AB346" s="3">
        <v>0</v>
      </c>
      <c r="AC346" s="3">
        <v>0</v>
      </c>
      <c r="AD346" s="3">
        <v>64266.64</v>
      </c>
      <c r="AE346" s="3">
        <v>1973119</v>
      </c>
      <c r="AF346" s="3">
        <v>16.89873</v>
      </c>
      <c r="AG346" s="3">
        <v>0</v>
      </c>
      <c r="AH346" s="3">
        <v>0</v>
      </c>
      <c r="AI346" s="3">
        <v>-35378.720000000001</v>
      </c>
      <c r="AJ346" s="3">
        <v>325.02339999999998</v>
      </c>
      <c r="AK346" s="3">
        <v>1550.0050000000001</v>
      </c>
      <c r="AL346" s="3">
        <v>67426.210000000006</v>
      </c>
      <c r="AM346" s="3">
        <v>0</v>
      </c>
      <c r="AN346" s="1" t="s">
        <v>62</v>
      </c>
    </row>
    <row r="347" spans="1:40" x14ac:dyDescent="0.3">
      <c r="A347" s="2">
        <v>29840</v>
      </c>
      <c r="B347" s="3">
        <v>866679.5</v>
      </c>
      <c r="C347" s="3">
        <v>0</v>
      </c>
      <c r="D347" s="3">
        <v>0</v>
      </c>
      <c r="E347" s="3">
        <v>75.341189999999997</v>
      </c>
      <c r="F347" s="3">
        <v>6.3914059999999999</v>
      </c>
      <c r="G347" s="3">
        <v>-132498</v>
      </c>
      <c r="H347" s="3">
        <v>0</v>
      </c>
      <c r="I347" s="3">
        <v>0</v>
      </c>
      <c r="J347" s="3">
        <v>0</v>
      </c>
      <c r="K347" s="3">
        <v>0</v>
      </c>
      <c r="L347" s="3">
        <v>11698620</v>
      </c>
      <c r="M347" s="3">
        <v>6953.7489999999998</v>
      </c>
      <c r="N347" s="3">
        <v>38401890</v>
      </c>
      <c r="O347" s="3">
        <v>9129785000</v>
      </c>
      <c r="P347" s="3">
        <v>6859.857</v>
      </c>
      <c r="Q347" s="3">
        <v>155351000000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75545.41</v>
      </c>
      <c r="AB347" s="3">
        <v>0</v>
      </c>
      <c r="AC347" s="3">
        <v>0</v>
      </c>
      <c r="AD347" s="3">
        <v>62748.46</v>
      </c>
      <c r="AE347" s="3">
        <v>1887537</v>
      </c>
      <c r="AF347" s="3">
        <v>16.480730000000001</v>
      </c>
      <c r="AG347" s="3">
        <v>0</v>
      </c>
      <c r="AH347" s="3">
        <v>0</v>
      </c>
      <c r="AI347" s="3">
        <v>-35382.339999999997</v>
      </c>
      <c r="AJ347" s="3">
        <v>324.91609999999997</v>
      </c>
      <c r="AK347" s="3">
        <v>1554.557</v>
      </c>
      <c r="AL347" s="3">
        <v>42348.75</v>
      </c>
      <c r="AM347" s="3">
        <v>0</v>
      </c>
      <c r="AN347" s="1" t="s">
        <v>65</v>
      </c>
    </row>
    <row r="348" spans="1:40" x14ac:dyDescent="0.3">
      <c r="A348" s="2">
        <v>29841</v>
      </c>
      <c r="B348" s="3">
        <v>863901.3</v>
      </c>
      <c r="C348" s="3">
        <v>0</v>
      </c>
      <c r="D348" s="3">
        <v>0</v>
      </c>
      <c r="E348" s="3">
        <v>74.054239999999993</v>
      </c>
      <c r="F348" s="3">
        <v>6.3412730000000002</v>
      </c>
      <c r="G348" s="3">
        <v>-131847</v>
      </c>
      <c r="H348" s="3">
        <v>0</v>
      </c>
      <c r="I348" s="3">
        <v>0</v>
      </c>
      <c r="J348" s="3">
        <v>0</v>
      </c>
      <c r="K348" s="3">
        <v>0</v>
      </c>
      <c r="L348" s="3">
        <v>11626010</v>
      </c>
      <c r="M348" s="3">
        <v>6893.9409999999998</v>
      </c>
      <c r="N348" s="3">
        <v>38360450</v>
      </c>
      <c r="O348" s="3">
        <v>9129593000</v>
      </c>
      <c r="P348" s="3">
        <v>6833.8220000000001</v>
      </c>
      <c r="Q348" s="3">
        <v>155348300000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73812.83</v>
      </c>
      <c r="AB348" s="3">
        <v>0</v>
      </c>
      <c r="AC348" s="3">
        <v>0</v>
      </c>
      <c r="AD348" s="3">
        <v>65888.149999999994</v>
      </c>
      <c r="AE348" s="3">
        <v>1967981</v>
      </c>
      <c r="AF348" s="3">
        <v>16.080780000000001</v>
      </c>
      <c r="AG348" s="3">
        <v>0</v>
      </c>
      <c r="AH348" s="3">
        <v>0</v>
      </c>
      <c r="AI348" s="3">
        <v>-35388.199999999997</v>
      </c>
      <c r="AJ348" s="3">
        <v>324.83010000000002</v>
      </c>
      <c r="AK348" s="3">
        <v>1547.5820000000001</v>
      </c>
      <c r="AL348" s="3">
        <v>41841.11</v>
      </c>
      <c r="AM348" s="3">
        <v>0</v>
      </c>
      <c r="AN348" s="1" t="s">
        <v>64</v>
      </c>
    </row>
    <row r="349" spans="1:40" x14ac:dyDescent="0.3">
      <c r="A349" s="2">
        <v>29842</v>
      </c>
      <c r="B349" s="3">
        <v>863724.1</v>
      </c>
      <c r="C349" s="3">
        <v>0</v>
      </c>
      <c r="D349" s="3">
        <v>0</v>
      </c>
      <c r="E349" s="3">
        <v>74.709639999999993</v>
      </c>
      <c r="F349" s="3">
        <v>6.292135</v>
      </c>
      <c r="G349" s="3">
        <v>-131381.5</v>
      </c>
      <c r="H349" s="3">
        <v>0</v>
      </c>
      <c r="I349" s="3">
        <v>0</v>
      </c>
      <c r="J349" s="3">
        <v>0</v>
      </c>
      <c r="K349" s="3">
        <v>0</v>
      </c>
      <c r="L349" s="3">
        <v>11555540</v>
      </c>
      <c r="M349" s="3">
        <v>6773.2659999999996</v>
      </c>
      <c r="N349" s="3">
        <v>38316830</v>
      </c>
      <c r="O349" s="3">
        <v>9129404000</v>
      </c>
      <c r="P349" s="3">
        <v>6809.7960000000003</v>
      </c>
      <c r="Q349" s="3">
        <v>155345600000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71662.45</v>
      </c>
      <c r="AB349" s="3">
        <v>0</v>
      </c>
      <c r="AC349" s="3">
        <v>0</v>
      </c>
      <c r="AD349" s="3">
        <v>63067.56</v>
      </c>
      <c r="AE349" s="3">
        <v>1964463</v>
      </c>
      <c r="AF349" s="3">
        <v>15.693669999999999</v>
      </c>
      <c r="AG349" s="3">
        <v>0</v>
      </c>
      <c r="AH349" s="3">
        <v>0</v>
      </c>
      <c r="AI349" s="3">
        <v>-35396.49</v>
      </c>
      <c r="AJ349" s="3">
        <v>481.77679999999998</v>
      </c>
      <c r="AK349" s="3">
        <v>1635.231</v>
      </c>
      <c r="AL349" s="3">
        <v>44184.88</v>
      </c>
      <c r="AM349" s="3">
        <v>0</v>
      </c>
      <c r="AN349" s="1" t="s">
        <v>62</v>
      </c>
    </row>
    <row r="350" spans="1:40" x14ac:dyDescent="0.3">
      <c r="A350" s="2">
        <v>29843</v>
      </c>
      <c r="B350" s="3">
        <v>806241.3</v>
      </c>
      <c r="C350" s="3">
        <v>0</v>
      </c>
      <c r="D350" s="3">
        <v>0</v>
      </c>
      <c r="E350" s="3">
        <v>73.712940000000003</v>
      </c>
      <c r="F350" s="3">
        <v>6.2467680000000003</v>
      </c>
      <c r="G350" s="3">
        <v>-132352</v>
      </c>
      <c r="H350" s="3">
        <v>0</v>
      </c>
      <c r="I350" s="3">
        <v>0</v>
      </c>
      <c r="J350" s="3">
        <v>0</v>
      </c>
      <c r="K350" s="3">
        <v>0</v>
      </c>
      <c r="L350" s="3">
        <v>11488770</v>
      </c>
      <c r="M350" s="3">
        <v>6702.7449999999999</v>
      </c>
      <c r="N350" s="3">
        <v>38278450</v>
      </c>
      <c r="O350" s="3">
        <v>9129212000</v>
      </c>
      <c r="P350" s="3">
        <v>6787.0110000000004</v>
      </c>
      <c r="Q350" s="3">
        <v>155343100000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67949.279999999999</v>
      </c>
      <c r="AB350" s="3">
        <v>0</v>
      </c>
      <c r="AC350" s="3">
        <v>0</v>
      </c>
      <c r="AD350" s="3">
        <v>62911.69</v>
      </c>
      <c r="AE350" s="3">
        <v>1871142</v>
      </c>
      <c r="AF350" s="3">
        <v>15.3146</v>
      </c>
      <c r="AG350" s="3">
        <v>0</v>
      </c>
      <c r="AH350" s="3">
        <v>0</v>
      </c>
      <c r="AI350" s="3">
        <v>-35395.620000000003</v>
      </c>
      <c r="AJ350" s="3">
        <v>479.88189999999997</v>
      </c>
      <c r="AK350" s="3">
        <v>1677.258</v>
      </c>
      <c r="AL350" s="3">
        <v>38939.32</v>
      </c>
      <c r="AM350" s="3">
        <v>0</v>
      </c>
      <c r="AN350" s="1" t="s">
        <v>61</v>
      </c>
    </row>
    <row r="351" spans="1:40" x14ac:dyDescent="0.3">
      <c r="A351" s="2">
        <v>29844</v>
      </c>
      <c r="B351" s="3">
        <v>709796.6</v>
      </c>
      <c r="C351" s="3">
        <v>0</v>
      </c>
      <c r="D351" s="3">
        <v>0</v>
      </c>
      <c r="E351" s="3">
        <v>73.094430000000003</v>
      </c>
      <c r="F351" s="3">
        <v>6.2033009999999997</v>
      </c>
      <c r="G351" s="3">
        <v>-133524.5</v>
      </c>
      <c r="H351" s="3">
        <v>0</v>
      </c>
      <c r="I351" s="3">
        <v>0</v>
      </c>
      <c r="J351" s="3">
        <v>0</v>
      </c>
      <c r="K351" s="3">
        <v>0</v>
      </c>
      <c r="L351" s="3">
        <v>11421050</v>
      </c>
      <c r="M351" s="3">
        <v>6663.3829999999998</v>
      </c>
      <c r="N351" s="3">
        <v>38233580</v>
      </c>
      <c r="O351" s="3">
        <v>9129024000</v>
      </c>
      <c r="P351" s="3">
        <v>6766.442</v>
      </c>
      <c r="Q351" s="3">
        <v>155340600000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68895.899999999994</v>
      </c>
      <c r="AB351" s="3">
        <v>0</v>
      </c>
      <c r="AC351" s="3">
        <v>0</v>
      </c>
      <c r="AD351" s="3">
        <v>63850.15</v>
      </c>
      <c r="AE351" s="3">
        <v>1926578</v>
      </c>
      <c r="AF351" s="3">
        <v>14.952</v>
      </c>
      <c r="AG351" s="3">
        <v>0</v>
      </c>
      <c r="AH351" s="3">
        <v>0</v>
      </c>
      <c r="AI351" s="3">
        <v>-35392.31</v>
      </c>
      <c r="AJ351" s="3">
        <v>479.04599999999999</v>
      </c>
      <c r="AK351" s="3">
        <v>1694.848</v>
      </c>
      <c r="AL351" s="3">
        <v>45435.82</v>
      </c>
      <c r="AM351" s="3">
        <v>0</v>
      </c>
      <c r="AN351" s="1" t="s">
        <v>71</v>
      </c>
    </row>
    <row r="352" spans="1:40" x14ac:dyDescent="0.3">
      <c r="A352" s="2">
        <v>29845</v>
      </c>
      <c r="B352" s="3">
        <v>708093.8</v>
      </c>
      <c r="C352" s="3">
        <v>0</v>
      </c>
      <c r="D352" s="3">
        <v>0</v>
      </c>
      <c r="E352" s="3">
        <v>72.052970000000002</v>
      </c>
      <c r="F352" s="3">
        <v>6.1605350000000003</v>
      </c>
      <c r="G352" s="3">
        <v>-131591.1</v>
      </c>
      <c r="H352" s="3">
        <v>0</v>
      </c>
      <c r="I352" s="3">
        <v>0</v>
      </c>
      <c r="J352" s="3">
        <v>0</v>
      </c>
      <c r="K352" s="3">
        <v>0</v>
      </c>
      <c r="L352" s="3">
        <v>11354940</v>
      </c>
      <c r="M352" s="3">
        <v>6613.3069999999998</v>
      </c>
      <c r="N352" s="3">
        <v>38195910</v>
      </c>
      <c r="O352" s="3">
        <v>9128830000</v>
      </c>
      <c r="P352" s="3">
        <v>6747.2219999999998</v>
      </c>
      <c r="Q352" s="3">
        <v>155338200000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67306.94</v>
      </c>
      <c r="AB352" s="3">
        <v>0</v>
      </c>
      <c r="AC352" s="3">
        <v>0</v>
      </c>
      <c r="AD352" s="3">
        <v>62192.79</v>
      </c>
      <c r="AE352" s="3">
        <v>1891418</v>
      </c>
      <c r="AF352" s="3">
        <v>14.598599999999999</v>
      </c>
      <c r="AG352" s="3">
        <v>0</v>
      </c>
      <c r="AH352" s="3">
        <v>0</v>
      </c>
      <c r="AI352" s="3">
        <v>-35392.160000000003</v>
      </c>
      <c r="AJ352" s="3">
        <v>478.6583</v>
      </c>
      <c r="AK352" s="3">
        <v>1703.7370000000001</v>
      </c>
      <c r="AL352" s="3">
        <v>38228.85</v>
      </c>
      <c r="AM352" s="3">
        <v>0</v>
      </c>
      <c r="AN352" s="1" t="s">
        <v>72</v>
      </c>
    </row>
    <row r="353" spans="1:40" x14ac:dyDescent="0.3">
      <c r="A353" s="2">
        <v>29846</v>
      </c>
      <c r="B353" s="3">
        <v>707468.7</v>
      </c>
      <c r="C353" s="3">
        <v>0</v>
      </c>
      <c r="D353" s="3">
        <v>0</v>
      </c>
      <c r="E353" s="3">
        <v>71.200140000000005</v>
      </c>
      <c r="F353" s="3">
        <v>6.1184640000000003</v>
      </c>
      <c r="G353" s="3">
        <v>-130746</v>
      </c>
      <c r="H353" s="3">
        <v>0</v>
      </c>
      <c r="I353" s="3">
        <v>0</v>
      </c>
      <c r="J353" s="3">
        <v>0</v>
      </c>
      <c r="K353" s="3">
        <v>0</v>
      </c>
      <c r="L353" s="3">
        <v>11289860</v>
      </c>
      <c r="M353" s="3">
        <v>6566.3829999999998</v>
      </c>
      <c r="N353" s="3">
        <v>38106910</v>
      </c>
      <c r="O353" s="3">
        <v>9128689000</v>
      </c>
      <c r="P353" s="3">
        <v>6728.5240000000003</v>
      </c>
      <c r="Q353" s="3">
        <v>155335700000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66274.929999999993</v>
      </c>
      <c r="AB353" s="3">
        <v>0</v>
      </c>
      <c r="AC353" s="3">
        <v>0</v>
      </c>
      <c r="AD353" s="3">
        <v>62753.98</v>
      </c>
      <c r="AE353" s="3">
        <v>1944682</v>
      </c>
      <c r="AF353" s="3">
        <v>14.258419999999999</v>
      </c>
      <c r="AG353" s="3">
        <v>0</v>
      </c>
      <c r="AH353" s="3">
        <v>0</v>
      </c>
      <c r="AI353" s="3">
        <v>-35397.11</v>
      </c>
      <c r="AJ353" s="3">
        <v>478.4615</v>
      </c>
      <c r="AK353" s="3">
        <v>1707.0509999999999</v>
      </c>
      <c r="AL353" s="3">
        <v>89549.98</v>
      </c>
      <c r="AM353" s="3">
        <v>0</v>
      </c>
      <c r="AN353" s="1" t="s">
        <v>62</v>
      </c>
    </row>
    <row r="354" spans="1:40" x14ac:dyDescent="0.3">
      <c r="A354" s="2">
        <v>29847</v>
      </c>
      <c r="B354" s="3">
        <v>704850.6</v>
      </c>
      <c r="C354" s="3">
        <v>0</v>
      </c>
      <c r="D354" s="3">
        <v>0</v>
      </c>
      <c r="E354" s="3">
        <v>70.777780000000007</v>
      </c>
      <c r="F354" s="3">
        <v>6.0770220000000004</v>
      </c>
      <c r="G354" s="3">
        <v>-130365.7</v>
      </c>
      <c r="H354" s="3">
        <v>0</v>
      </c>
      <c r="I354" s="3">
        <v>0</v>
      </c>
      <c r="J354" s="3">
        <v>0</v>
      </c>
      <c r="K354" s="3">
        <v>0</v>
      </c>
      <c r="L354" s="3">
        <v>11232160</v>
      </c>
      <c r="M354" s="3">
        <v>6536.7709999999997</v>
      </c>
      <c r="N354" s="3">
        <v>38069750</v>
      </c>
      <c r="O354" s="3">
        <v>9128504000</v>
      </c>
      <c r="P354" s="3">
        <v>6711.5749999999998</v>
      </c>
      <c r="Q354" s="3">
        <v>155333500000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58897.84</v>
      </c>
      <c r="AB354" s="3">
        <v>0</v>
      </c>
      <c r="AC354" s="3">
        <v>0</v>
      </c>
      <c r="AD354" s="3">
        <v>54667.8</v>
      </c>
      <c r="AE354" s="3">
        <v>1646833</v>
      </c>
      <c r="AF354" s="3">
        <v>13.924340000000001</v>
      </c>
      <c r="AG354" s="3">
        <v>0</v>
      </c>
      <c r="AH354" s="3">
        <v>0</v>
      </c>
      <c r="AI354" s="3">
        <v>-35386.5</v>
      </c>
      <c r="AJ354" s="3">
        <v>478.35050000000001</v>
      </c>
      <c r="AK354" s="3">
        <v>1716.8679999999999</v>
      </c>
      <c r="AL354" s="3">
        <v>37720.82</v>
      </c>
      <c r="AM354" s="3">
        <v>0</v>
      </c>
      <c r="AN354" s="1" t="s">
        <v>77</v>
      </c>
    </row>
    <row r="355" spans="1:40" x14ac:dyDescent="0.3">
      <c r="A355" s="2">
        <v>29848</v>
      </c>
      <c r="B355" s="3">
        <v>714281.7</v>
      </c>
      <c r="C355" s="3">
        <v>0</v>
      </c>
      <c r="D355" s="3">
        <v>0</v>
      </c>
      <c r="E355" s="3">
        <v>70.644869999999997</v>
      </c>
      <c r="F355" s="3">
        <v>6.0357289999999999</v>
      </c>
      <c r="G355" s="3">
        <v>-129812.4</v>
      </c>
      <c r="H355" s="3">
        <v>0</v>
      </c>
      <c r="I355" s="3">
        <v>0</v>
      </c>
      <c r="J355" s="3">
        <v>0</v>
      </c>
      <c r="K355" s="3">
        <v>0</v>
      </c>
      <c r="L355" s="3">
        <v>11177020</v>
      </c>
      <c r="M355" s="3">
        <v>6522.3950000000004</v>
      </c>
      <c r="N355" s="3">
        <v>37985760</v>
      </c>
      <c r="O355" s="3">
        <v>9128358000</v>
      </c>
      <c r="P355" s="3">
        <v>6694.8940000000002</v>
      </c>
      <c r="Q355" s="3">
        <v>155331200000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60907.07</v>
      </c>
      <c r="AB355" s="3">
        <v>0</v>
      </c>
      <c r="AC355" s="3">
        <v>0</v>
      </c>
      <c r="AD355" s="3">
        <v>58954.07</v>
      </c>
      <c r="AE355" s="3">
        <v>1803237</v>
      </c>
      <c r="AF355" s="3">
        <v>13.60507</v>
      </c>
      <c r="AG355" s="3">
        <v>0</v>
      </c>
      <c r="AH355" s="3">
        <v>0</v>
      </c>
      <c r="AI355" s="3">
        <v>-35387.519999999997</v>
      </c>
      <c r="AJ355" s="3">
        <v>478.27350000000001</v>
      </c>
      <c r="AK355" s="3">
        <v>6314.3649999999998</v>
      </c>
      <c r="AL355" s="3">
        <v>84537.22</v>
      </c>
      <c r="AM355" s="3">
        <v>0</v>
      </c>
      <c r="AN355" s="1" t="s">
        <v>77</v>
      </c>
    </row>
    <row r="356" spans="1:40" x14ac:dyDescent="0.3">
      <c r="A356" s="2">
        <v>29849</v>
      </c>
      <c r="B356" s="3">
        <v>721545.6</v>
      </c>
      <c r="C356" s="3">
        <v>0</v>
      </c>
      <c r="D356" s="3">
        <v>0</v>
      </c>
      <c r="E356" s="3">
        <v>70.456040000000002</v>
      </c>
      <c r="F356" s="3">
        <v>5.9946640000000002</v>
      </c>
      <c r="G356" s="3">
        <v>-129543.4</v>
      </c>
      <c r="H356" s="3">
        <v>0</v>
      </c>
      <c r="I356" s="3">
        <v>0</v>
      </c>
      <c r="J356" s="3">
        <v>0</v>
      </c>
      <c r="K356" s="3">
        <v>0</v>
      </c>
      <c r="L356" s="3">
        <v>11120140</v>
      </c>
      <c r="M356" s="3">
        <v>6508.0630000000001</v>
      </c>
      <c r="N356" s="3">
        <v>37948820</v>
      </c>
      <c r="O356" s="3">
        <v>9128171000</v>
      </c>
      <c r="P356" s="3">
        <v>6678.4340000000002</v>
      </c>
      <c r="Q356" s="3">
        <v>155328800000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58107.839999999997</v>
      </c>
      <c r="AB356" s="3">
        <v>0</v>
      </c>
      <c r="AC356" s="3">
        <v>0</v>
      </c>
      <c r="AD356" s="3">
        <v>57281.56</v>
      </c>
      <c r="AE356" s="3">
        <v>1802869</v>
      </c>
      <c r="AF356" s="3">
        <v>13.29321</v>
      </c>
      <c r="AG356" s="3">
        <v>0</v>
      </c>
      <c r="AH356" s="3">
        <v>0</v>
      </c>
      <c r="AI356" s="3">
        <v>-35394.31</v>
      </c>
      <c r="AJ356" s="3">
        <v>478.21350000000001</v>
      </c>
      <c r="AK356" s="3">
        <v>1768.136</v>
      </c>
      <c r="AL356" s="3">
        <v>37492.769999999997</v>
      </c>
      <c r="AM356" s="3">
        <v>0</v>
      </c>
      <c r="AN356" s="1" t="s">
        <v>71</v>
      </c>
    </row>
    <row r="357" spans="1:40" x14ac:dyDescent="0.3">
      <c r="A357" s="2">
        <v>29850</v>
      </c>
      <c r="B357" s="3">
        <v>716912.4</v>
      </c>
      <c r="C357" s="3">
        <v>0</v>
      </c>
      <c r="D357" s="3">
        <v>0</v>
      </c>
      <c r="E357" s="3">
        <v>71.009780000000006</v>
      </c>
      <c r="F357" s="3">
        <v>5.9541760000000004</v>
      </c>
      <c r="G357" s="3">
        <v>-130087.2</v>
      </c>
      <c r="H357" s="3">
        <v>0</v>
      </c>
      <c r="I357" s="3">
        <v>0</v>
      </c>
      <c r="J357" s="3">
        <v>0</v>
      </c>
      <c r="K357" s="3">
        <v>0</v>
      </c>
      <c r="L357" s="3">
        <v>11164960</v>
      </c>
      <c r="M357" s="3">
        <v>11294.05</v>
      </c>
      <c r="N357" s="3">
        <v>37338400</v>
      </c>
      <c r="O357" s="3">
        <v>9128467000</v>
      </c>
      <c r="P357" s="3">
        <v>6662.7979999999998</v>
      </c>
      <c r="Q357" s="3">
        <v>155326800000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54000.14</v>
      </c>
      <c r="AB357" s="3">
        <v>0</v>
      </c>
      <c r="AC357" s="3">
        <v>0</v>
      </c>
      <c r="AD357" s="3">
        <v>49629.96</v>
      </c>
      <c r="AE357" s="3">
        <v>1496721</v>
      </c>
      <c r="AF357" s="3">
        <v>12.9931</v>
      </c>
      <c r="AG357" s="3">
        <v>0</v>
      </c>
      <c r="AH357" s="3">
        <v>0</v>
      </c>
      <c r="AI357" s="3">
        <v>-35476.1</v>
      </c>
      <c r="AJ357" s="3">
        <v>478.16660000000002</v>
      </c>
      <c r="AK357" s="3">
        <v>104154.1</v>
      </c>
      <c r="AL357" s="3">
        <v>610971.80000000005</v>
      </c>
      <c r="AM357" s="3">
        <v>0</v>
      </c>
      <c r="AN357" s="1" t="s">
        <v>84</v>
      </c>
    </row>
    <row r="358" spans="1:40" x14ac:dyDescent="0.3">
      <c r="A358" s="2">
        <v>29851</v>
      </c>
      <c r="B358" s="3">
        <v>714505.2</v>
      </c>
      <c r="C358" s="3">
        <v>0</v>
      </c>
      <c r="D358" s="3">
        <v>0</v>
      </c>
      <c r="E358" s="3">
        <v>72.336709999999997</v>
      </c>
      <c r="F358" s="3">
        <v>5.9119359999999999</v>
      </c>
      <c r="G358" s="3">
        <v>-129886</v>
      </c>
      <c r="H358" s="3">
        <v>0</v>
      </c>
      <c r="I358" s="3">
        <v>0</v>
      </c>
      <c r="J358" s="3">
        <v>0</v>
      </c>
      <c r="K358" s="3">
        <v>0</v>
      </c>
      <c r="L358" s="3">
        <v>11116730</v>
      </c>
      <c r="M358" s="3">
        <v>10263.39</v>
      </c>
      <c r="N358" s="3">
        <v>37301420</v>
      </c>
      <c r="O358" s="3">
        <v>9128290000</v>
      </c>
      <c r="P358" s="3">
        <v>6647.4040000000005</v>
      </c>
      <c r="Q358" s="3">
        <v>155324800000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50745.98</v>
      </c>
      <c r="AB358" s="3">
        <v>0</v>
      </c>
      <c r="AC358" s="3">
        <v>0</v>
      </c>
      <c r="AD358" s="3">
        <v>47749.91</v>
      </c>
      <c r="AE358" s="3">
        <v>1460375</v>
      </c>
      <c r="AF358" s="3">
        <v>12.699780000000001</v>
      </c>
      <c r="AG358" s="3">
        <v>0</v>
      </c>
      <c r="AH358" s="3">
        <v>0</v>
      </c>
      <c r="AI358" s="3">
        <v>-35370.519999999997</v>
      </c>
      <c r="AJ358" s="3">
        <v>488.755</v>
      </c>
      <c r="AK358" s="3">
        <v>2054.1819999999998</v>
      </c>
      <c r="AL358" s="3">
        <v>37545.15</v>
      </c>
      <c r="AM358" s="3">
        <v>0</v>
      </c>
      <c r="AN358" s="1" t="s">
        <v>77</v>
      </c>
    </row>
    <row r="359" spans="1:40" x14ac:dyDescent="0.3">
      <c r="A359" s="2">
        <v>29852</v>
      </c>
      <c r="B359" s="3">
        <v>712074.5</v>
      </c>
      <c r="C359" s="3">
        <v>0</v>
      </c>
      <c r="D359" s="3">
        <v>0</v>
      </c>
      <c r="E359" s="3">
        <v>78.478849999999994</v>
      </c>
      <c r="F359" s="3">
        <v>5.8702639999999997</v>
      </c>
      <c r="G359" s="3">
        <v>-129659</v>
      </c>
      <c r="H359" s="3">
        <v>0</v>
      </c>
      <c r="I359" s="3">
        <v>0</v>
      </c>
      <c r="J359" s="3">
        <v>0</v>
      </c>
      <c r="K359" s="3">
        <v>0</v>
      </c>
      <c r="L359" s="3">
        <v>11070840</v>
      </c>
      <c r="M359" s="3">
        <v>9152.9</v>
      </c>
      <c r="N359" s="3">
        <v>37265570</v>
      </c>
      <c r="O359" s="3">
        <v>9128113000</v>
      </c>
      <c r="P359" s="3">
        <v>6632.3450000000003</v>
      </c>
      <c r="Q359" s="3">
        <v>155322800000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48205.45</v>
      </c>
      <c r="AB359" s="3">
        <v>0</v>
      </c>
      <c r="AC359" s="3">
        <v>0</v>
      </c>
      <c r="AD359" s="3">
        <v>47415.57</v>
      </c>
      <c r="AE359" s="3">
        <v>1409705</v>
      </c>
      <c r="AF359" s="3">
        <v>12.41742</v>
      </c>
      <c r="AG359" s="3">
        <v>0</v>
      </c>
      <c r="AH359" s="3">
        <v>0</v>
      </c>
      <c r="AI359" s="3">
        <v>-35362.31</v>
      </c>
      <c r="AJ359" s="3">
        <v>724.89239999999995</v>
      </c>
      <c r="AK359" s="3">
        <v>2011.1179999999999</v>
      </c>
      <c r="AL359" s="3">
        <v>36636.06</v>
      </c>
      <c r="AM359" s="3">
        <v>0</v>
      </c>
      <c r="AN359" s="1" t="s">
        <v>70</v>
      </c>
    </row>
    <row r="360" spans="1:40" x14ac:dyDescent="0.3">
      <c r="A360" s="2">
        <v>29853</v>
      </c>
      <c r="B360" s="3">
        <v>708080.8</v>
      </c>
      <c r="C360" s="3">
        <v>12904</v>
      </c>
      <c r="D360" s="3">
        <v>195753</v>
      </c>
      <c r="E360" s="3">
        <v>322477.09999999998</v>
      </c>
      <c r="F360" s="3">
        <v>183.00470000000001</v>
      </c>
      <c r="G360" s="3">
        <v>20483.759999999998</v>
      </c>
      <c r="H360" s="3">
        <v>361583.2</v>
      </c>
      <c r="I360" s="3">
        <v>0</v>
      </c>
      <c r="J360" s="3">
        <v>0</v>
      </c>
      <c r="K360" s="3">
        <v>0</v>
      </c>
      <c r="L360" s="3">
        <v>19359960</v>
      </c>
      <c r="M360" s="3">
        <v>882477.5</v>
      </c>
      <c r="N360" s="3">
        <v>37221720</v>
      </c>
      <c r="O360" s="3">
        <v>9128127000</v>
      </c>
      <c r="P360" s="3">
        <v>23414.47</v>
      </c>
      <c r="Q360" s="3">
        <v>155325700000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479873.9</v>
      </c>
      <c r="AB360" s="3">
        <v>0</v>
      </c>
      <c r="AC360" s="3">
        <v>0</v>
      </c>
      <c r="AD360" s="3">
        <v>15504.25</v>
      </c>
      <c r="AE360" s="3">
        <v>700867.9</v>
      </c>
      <c r="AF360" s="3">
        <v>27514.959999999999</v>
      </c>
      <c r="AG360" s="3">
        <v>1580.038</v>
      </c>
      <c r="AH360" s="3">
        <v>0</v>
      </c>
      <c r="AI360" s="3">
        <v>-35060</v>
      </c>
      <c r="AJ360" s="3">
        <v>1364.366</v>
      </c>
      <c r="AK360" s="3">
        <v>2135.7049999999999</v>
      </c>
      <c r="AL360" s="3">
        <v>45290.76</v>
      </c>
      <c r="AM360" s="3">
        <v>10188330</v>
      </c>
      <c r="AN360" s="1" t="s">
        <v>57</v>
      </c>
    </row>
    <row r="361" spans="1:40" x14ac:dyDescent="0.3">
      <c r="A361" s="2">
        <v>29854</v>
      </c>
      <c r="B361" s="3">
        <v>709667.7</v>
      </c>
      <c r="C361" s="3">
        <v>0</v>
      </c>
      <c r="D361" s="3">
        <v>268.53199999999998</v>
      </c>
      <c r="E361" s="3">
        <v>88238.21</v>
      </c>
      <c r="F361" s="3">
        <v>42.262</v>
      </c>
      <c r="G361" s="3">
        <v>-88725.27</v>
      </c>
      <c r="H361" s="3">
        <v>80.093900000000005</v>
      </c>
      <c r="I361" s="3">
        <v>0</v>
      </c>
      <c r="J361" s="3">
        <v>0</v>
      </c>
      <c r="K361" s="3">
        <v>0</v>
      </c>
      <c r="L361" s="3">
        <v>18795150</v>
      </c>
      <c r="M361" s="3">
        <v>687090.1</v>
      </c>
      <c r="N361" s="3">
        <v>37185310</v>
      </c>
      <c r="O361" s="3">
        <v>9128023000</v>
      </c>
      <c r="P361" s="3">
        <v>20573.830000000002</v>
      </c>
      <c r="Q361" s="3">
        <v>155324000000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361503.1</v>
      </c>
      <c r="X361" s="3">
        <v>0</v>
      </c>
      <c r="Y361" s="3">
        <v>0</v>
      </c>
      <c r="Z361" s="3">
        <v>0</v>
      </c>
      <c r="AA361" s="3">
        <v>668387</v>
      </c>
      <c r="AB361" s="3">
        <v>0</v>
      </c>
      <c r="AC361" s="3">
        <v>0</v>
      </c>
      <c r="AD361" s="3">
        <v>22545.53</v>
      </c>
      <c r="AE361" s="3">
        <v>1195343</v>
      </c>
      <c r="AF361" s="3">
        <v>4589.0230000000001</v>
      </c>
      <c r="AG361" s="3">
        <v>0</v>
      </c>
      <c r="AH361" s="3">
        <v>0</v>
      </c>
      <c r="AI361" s="3">
        <v>-35129.32</v>
      </c>
      <c r="AJ361" s="3">
        <v>1187.1569999999999</v>
      </c>
      <c r="AK361" s="3">
        <v>2466.6729999999998</v>
      </c>
      <c r="AL361" s="3">
        <v>37666.74</v>
      </c>
      <c r="AM361" s="3">
        <v>0</v>
      </c>
      <c r="AN361" s="1" t="s">
        <v>52</v>
      </c>
    </row>
    <row r="362" spans="1:40" x14ac:dyDescent="0.3">
      <c r="A362" s="2">
        <v>29855</v>
      </c>
      <c r="B362" s="3">
        <v>712039.1</v>
      </c>
      <c r="C362" s="3">
        <v>0</v>
      </c>
      <c r="D362" s="3">
        <v>242.81379999999999</v>
      </c>
      <c r="E362" s="3">
        <v>64739.83</v>
      </c>
      <c r="F362" s="3">
        <v>28.966390000000001</v>
      </c>
      <c r="G362" s="3">
        <v>-112669.4</v>
      </c>
      <c r="H362" s="3">
        <v>0</v>
      </c>
      <c r="I362" s="3">
        <v>0</v>
      </c>
      <c r="J362" s="3">
        <v>0</v>
      </c>
      <c r="K362" s="3">
        <v>0</v>
      </c>
      <c r="L362" s="3">
        <v>18195920</v>
      </c>
      <c r="M362" s="3">
        <v>548274.30000000005</v>
      </c>
      <c r="N362" s="3">
        <v>37104330</v>
      </c>
      <c r="O362" s="3">
        <v>9127924000</v>
      </c>
      <c r="P362" s="3">
        <v>19996.22</v>
      </c>
      <c r="Q362" s="3">
        <v>155322400000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80.093900000000005</v>
      </c>
      <c r="X362" s="3">
        <v>0</v>
      </c>
      <c r="Y362" s="3">
        <v>0</v>
      </c>
      <c r="Z362" s="3">
        <v>0</v>
      </c>
      <c r="AA362" s="3">
        <v>671173</v>
      </c>
      <c r="AB362" s="3">
        <v>0</v>
      </c>
      <c r="AC362" s="3">
        <v>0</v>
      </c>
      <c r="AD362" s="3">
        <v>30156.17</v>
      </c>
      <c r="AE362" s="3">
        <v>1177328</v>
      </c>
      <c r="AF362" s="3">
        <v>3492.78</v>
      </c>
      <c r="AG362" s="3">
        <v>0</v>
      </c>
      <c r="AH362" s="3">
        <v>0</v>
      </c>
      <c r="AI362" s="3">
        <v>-35293.519999999997</v>
      </c>
      <c r="AJ362" s="3">
        <v>1069.48</v>
      </c>
      <c r="AK362" s="3">
        <v>2663.0830000000001</v>
      </c>
      <c r="AL362" s="3">
        <v>82114.31</v>
      </c>
      <c r="AM362" s="3">
        <v>0</v>
      </c>
      <c r="AN362" s="1" t="s">
        <v>53</v>
      </c>
    </row>
    <row r="363" spans="1:40" x14ac:dyDescent="0.3">
      <c r="A363" s="2">
        <v>29856</v>
      </c>
      <c r="B363" s="3">
        <v>707280.9</v>
      </c>
      <c r="C363" s="3">
        <v>0</v>
      </c>
      <c r="D363" s="3">
        <v>198.4555</v>
      </c>
      <c r="E363" s="3">
        <v>48770.69</v>
      </c>
      <c r="F363" s="3">
        <v>20.75375</v>
      </c>
      <c r="G363" s="3">
        <v>-119978.6</v>
      </c>
      <c r="H363" s="3">
        <v>0</v>
      </c>
      <c r="I363" s="3">
        <v>0</v>
      </c>
      <c r="J363" s="3">
        <v>0</v>
      </c>
      <c r="K363" s="3">
        <v>0</v>
      </c>
      <c r="L363" s="3">
        <v>17690790</v>
      </c>
      <c r="M363" s="3">
        <v>447920.1</v>
      </c>
      <c r="N363" s="3">
        <v>37048990</v>
      </c>
      <c r="O363" s="3">
        <v>9127785000</v>
      </c>
      <c r="P363" s="3">
        <v>19268.62</v>
      </c>
      <c r="Q363" s="3">
        <v>155320500000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555428.30000000005</v>
      </c>
      <c r="AB363" s="3">
        <v>0</v>
      </c>
      <c r="AC363" s="3">
        <v>0</v>
      </c>
      <c r="AD363" s="3">
        <v>38427.85</v>
      </c>
      <c r="AE363" s="3">
        <v>1367695</v>
      </c>
      <c r="AF363" s="3">
        <v>2733.5970000000002</v>
      </c>
      <c r="AG363" s="3">
        <v>0</v>
      </c>
      <c r="AH363" s="3">
        <v>0</v>
      </c>
      <c r="AI363" s="3">
        <v>-35247.89</v>
      </c>
      <c r="AJ363" s="3">
        <v>1066.7840000000001</v>
      </c>
      <c r="AK363" s="3">
        <v>2705.55</v>
      </c>
      <c r="AL363" s="3">
        <v>56473.33</v>
      </c>
      <c r="AM363" s="3">
        <v>0</v>
      </c>
      <c r="AN363" s="1" t="s">
        <v>52</v>
      </c>
    </row>
    <row r="364" spans="1:40" x14ac:dyDescent="0.3">
      <c r="A364" s="2">
        <v>29857</v>
      </c>
      <c r="B364" s="3">
        <v>709598.1</v>
      </c>
      <c r="C364" s="3">
        <v>0</v>
      </c>
      <c r="D364" s="3">
        <v>168.14429999999999</v>
      </c>
      <c r="E364" s="3">
        <v>37560.51</v>
      </c>
      <c r="F364" s="3">
        <v>14.78576</v>
      </c>
      <c r="G364" s="3">
        <v>-124686.8</v>
      </c>
      <c r="H364" s="3">
        <v>0</v>
      </c>
      <c r="I364" s="3">
        <v>0</v>
      </c>
      <c r="J364" s="3">
        <v>0</v>
      </c>
      <c r="K364" s="3">
        <v>0</v>
      </c>
      <c r="L364" s="3">
        <v>17329660</v>
      </c>
      <c r="M364" s="3">
        <v>371956.7</v>
      </c>
      <c r="N364" s="3">
        <v>36995750</v>
      </c>
      <c r="O364" s="3">
        <v>9127636000</v>
      </c>
      <c r="P364" s="3">
        <v>18623.599999999999</v>
      </c>
      <c r="Q364" s="3">
        <v>155318600000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398849.3</v>
      </c>
      <c r="AB364" s="3">
        <v>0</v>
      </c>
      <c r="AC364" s="3">
        <v>0</v>
      </c>
      <c r="AD364" s="3">
        <v>40235.440000000002</v>
      </c>
      <c r="AE364" s="3">
        <v>1451225</v>
      </c>
      <c r="AF364" s="3">
        <v>2189.83</v>
      </c>
      <c r="AG364" s="3">
        <v>0</v>
      </c>
      <c r="AH364" s="3">
        <v>0</v>
      </c>
      <c r="AI364" s="3">
        <v>-35260.5</v>
      </c>
      <c r="AJ364" s="3">
        <v>1065.81</v>
      </c>
      <c r="AK364" s="3">
        <v>2735.28</v>
      </c>
      <c r="AL364" s="3">
        <v>54373.88</v>
      </c>
      <c r="AM364" s="3">
        <v>0</v>
      </c>
      <c r="AN364" s="1" t="s">
        <v>73</v>
      </c>
    </row>
    <row r="365" spans="1:40" x14ac:dyDescent="0.3">
      <c r="A365" s="2">
        <v>29858</v>
      </c>
      <c r="B365" s="3">
        <v>714386.1</v>
      </c>
      <c r="C365" s="3">
        <v>0</v>
      </c>
      <c r="D365" s="3">
        <v>156.01519999999999</v>
      </c>
      <c r="E365" s="3">
        <v>29481.05</v>
      </c>
      <c r="F365" s="3">
        <v>12.266120000000001</v>
      </c>
      <c r="G365" s="3">
        <v>-127318.8</v>
      </c>
      <c r="H365" s="3">
        <v>0</v>
      </c>
      <c r="I365" s="3">
        <v>0</v>
      </c>
      <c r="J365" s="3">
        <v>0</v>
      </c>
      <c r="K365" s="3">
        <v>0</v>
      </c>
      <c r="L365" s="3">
        <v>17116870</v>
      </c>
      <c r="M365" s="3">
        <v>313694.5</v>
      </c>
      <c r="N365" s="3">
        <v>36949980</v>
      </c>
      <c r="O365" s="3">
        <v>9127486000</v>
      </c>
      <c r="P365" s="3">
        <v>17994.810000000001</v>
      </c>
      <c r="Q365" s="3">
        <v>155317000000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241257.4</v>
      </c>
      <c r="AB365" s="3">
        <v>0</v>
      </c>
      <c r="AC365" s="3">
        <v>0</v>
      </c>
      <c r="AD365" s="3">
        <v>31069.81</v>
      </c>
      <c r="AE365" s="3">
        <v>997835.9</v>
      </c>
      <c r="AF365" s="3">
        <v>1789.269</v>
      </c>
      <c r="AG365" s="3">
        <v>0</v>
      </c>
      <c r="AH365" s="3">
        <v>0</v>
      </c>
      <c r="AI365" s="3">
        <v>-35242.879999999997</v>
      </c>
      <c r="AJ365" s="3">
        <v>1065.461</v>
      </c>
      <c r="AK365" s="3">
        <v>2686.19</v>
      </c>
      <c r="AL365" s="3">
        <v>46896.08</v>
      </c>
      <c r="AM365" s="3">
        <v>0</v>
      </c>
      <c r="AN365" s="1" t="s">
        <v>67</v>
      </c>
    </row>
    <row r="366" spans="1:40" x14ac:dyDescent="0.3">
      <c r="A366" s="2">
        <v>29859</v>
      </c>
      <c r="B366" s="3">
        <v>726402.7</v>
      </c>
      <c r="C366" s="3">
        <v>0</v>
      </c>
      <c r="D366" s="3">
        <v>230.93029999999999</v>
      </c>
      <c r="E366" s="3">
        <v>23528.48</v>
      </c>
      <c r="F366" s="3">
        <v>10.62364</v>
      </c>
      <c r="G366" s="3">
        <v>-128710.1</v>
      </c>
      <c r="H366" s="3">
        <v>0</v>
      </c>
      <c r="I366" s="3">
        <v>0</v>
      </c>
      <c r="J366" s="3">
        <v>0</v>
      </c>
      <c r="K366" s="3">
        <v>0</v>
      </c>
      <c r="L366" s="3">
        <v>16917450</v>
      </c>
      <c r="M366" s="3">
        <v>268517.3</v>
      </c>
      <c r="N366" s="3">
        <v>36914710</v>
      </c>
      <c r="O366" s="3">
        <v>9127321000</v>
      </c>
      <c r="P366" s="3">
        <v>17429.66</v>
      </c>
      <c r="Q366" s="3">
        <v>155315400000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220956.7</v>
      </c>
      <c r="AB366" s="3">
        <v>0</v>
      </c>
      <c r="AC366" s="3">
        <v>0</v>
      </c>
      <c r="AD366" s="3">
        <v>35412.92</v>
      </c>
      <c r="AE366" s="3">
        <v>1103023</v>
      </c>
      <c r="AF366" s="3">
        <v>1487.01</v>
      </c>
      <c r="AG366" s="3">
        <v>0</v>
      </c>
      <c r="AH366" s="3">
        <v>0</v>
      </c>
      <c r="AI366" s="3">
        <v>-35233.769999999997</v>
      </c>
      <c r="AJ366" s="3">
        <v>1065.3330000000001</v>
      </c>
      <c r="AK366" s="3">
        <v>2666.165</v>
      </c>
      <c r="AL366" s="3">
        <v>36400.629999999997</v>
      </c>
      <c r="AM366" s="3">
        <v>0</v>
      </c>
      <c r="AN366" s="1" t="s">
        <v>52</v>
      </c>
    </row>
    <row r="367" spans="1:40" x14ac:dyDescent="0.3">
      <c r="A367" s="2">
        <v>29860</v>
      </c>
      <c r="B367" s="3">
        <v>764846.2</v>
      </c>
      <c r="C367" s="3">
        <v>0</v>
      </c>
      <c r="D367" s="3">
        <v>212.97460000000001</v>
      </c>
      <c r="E367" s="3">
        <v>19055.62</v>
      </c>
      <c r="F367" s="3">
        <v>9.4768489999999996</v>
      </c>
      <c r="G367" s="3">
        <v>-128895.4</v>
      </c>
      <c r="H367" s="3">
        <v>0</v>
      </c>
      <c r="I367" s="3">
        <v>0</v>
      </c>
      <c r="J367" s="3">
        <v>0</v>
      </c>
      <c r="K367" s="3">
        <v>0</v>
      </c>
      <c r="L367" s="3">
        <v>16766770</v>
      </c>
      <c r="M367" s="3">
        <v>232499</v>
      </c>
      <c r="N367" s="3">
        <v>36880970</v>
      </c>
      <c r="O367" s="3">
        <v>9127154000</v>
      </c>
      <c r="P367" s="3">
        <v>16923.09</v>
      </c>
      <c r="Q367" s="3">
        <v>155313800000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167594.4</v>
      </c>
      <c r="AB367" s="3">
        <v>0</v>
      </c>
      <c r="AC367" s="3">
        <v>0</v>
      </c>
      <c r="AD367" s="3">
        <v>34693.65</v>
      </c>
      <c r="AE367" s="3">
        <v>1007805</v>
      </c>
      <c r="AF367" s="3">
        <v>1254.079</v>
      </c>
      <c r="AG367" s="3">
        <v>0</v>
      </c>
      <c r="AH367" s="3">
        <v>0</v>
      </c>
      <c r="AI367" s="3">
        <v>-35231.300000000003</v>
      </c>
      <c r="AJ367" s="3">
        <v>1065.287</v>
      </c>
      <c r="AK367" s="3">
        <v>2475.4940000000001</v>
      </c>
      <c r="AL367" s="3">
        <v>34874.720000000001</v>
      </c>
      <c r="AM367" s="3">
        <v>0</v>
      </c>
      <c r="AN367" s="1" t="s">
        <v>51</v>
      </c>
    </row>
    <row r="368" spans="1:40" x14ac:dyDescent="0.3">
      <c r="A368" s="2">
        <v>29861</v>
      </c>
      <c r="B368" s="3">
        <v>760695.6</v>
      </c>
      <c r="C368" s="3">
        <v>0</v>
      </c>
      <c r="D368" s="3">
        <v>227.6353</v>
      </c>
      <c r="E368" s="3">
        <v>15639.39</v>
      </c>
      <c r="F368" s="3">
        <v>8.6323299999999996</v>
      </c>
      <c r="G368" s="3">
        <v>-130317.5</v>
      </c>
      <c r="H368" s="3">
        <v>0</v>
      </c>
      <c r="I368" s="3">
        <v>0</v>
      </c>
      <c r="J368" s="3">
        <v>0</v>
      </c>
      <c r="K368" s="3">
        <v>0</v>
      </c>
      <c r="L368" s="3">
        <v>16630200</v>
      </c>
      <c r="M368" s="3">
        <v>203403.3</v>
      </c>
      <c r="N368" s="3">
        <v>36827920</v>
      </c>
      <c r="O368" s="3">
        <v>9127003000</v>
      </c>
      <c r="P368" s="3">
        <v>16449.09</v>
      </c>
      <c r="Q368" s="3">
        <v>155311900000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150132.70000000001</v>
      </c>
      <c r="AB368" s="3">
        <v>0</v>
      </c>
      <c r="AC368" s="3">
        <v>0</v>
      </c>
      <c r="AD368" s="3">
        <v>39457.94</v>
      </c>
      <c r="AE368" s="3">
        <v>1273761</v>
      </c>
      <c r="AF368" s="3">
        <v>1071.2070000000001</v>
      </c>
      <c r="AG368" s="3">
        <v>0</v>
      </c>
      <c r="AH368" s="3">
        <v>0</v>
      </c>
      <c r="AI368" s="3">
        <v>-35346.83</v>
      </c>
      <c r="AJ368" s="3">
        <v>1065.2719999999999</v>
      </c>
      <c r="AK368" s="3">
        <v>2466.3330000000001</v>
      </c>
      <c r="AL368" s="3">
        <v>54176.94</v>
      </c>
      <c r="AM368" s="3">
        <v>0</v>
      </c>
      <c r="AN368" s="1" t="s">
        <v>52</v>
      </c>
    </row>
    <row r="369" spans="1:40" x14ac:dyDescent="0.3">
      <c r="A369" s="2">
        <v>29862</v>
      </c>
      <c r="B369" s="3">
        <v>760857.2</v>
      </c>
      <c r="C369" s="3">
        <v>0</v>
      </c>
      <c r="D369" s="3">
        <v>190.89689999999999</v>
      </c>
      <c r="E369" s="3">
        <v>12991.8</v>
      </c>
      <c r="F369" s="3">
        <v>7.9751799999999999</v>
      </c>
      <c r="G369" s="3">
        <v>-130645.6</v>
      </c>
      <c r="H369" s="3">
        <v>0</v>
      </c>
      <c r="I369" s="3">
        <v>0</v>
      </c>
      <c r="J369" s="3">
        <v>0</v>
      </c>
      <c r="K369" s="3">
        <v>0</v>
      </c>
      <c r="L369" s="3">
        <v>16527850</v>
      </c>
      <c r="M369" s="3">
        <v>179622.9</v>
      </c>
      <c r="N369" s="3">
        <v>36794430</v>
      </c>
      <c r="O369" s="3">
        <v>9126836000</v>
      </c>
      <c r="P369" s="3">
        <v>16025.33</v>
      </c>
      <c r="Q369" s="3">
        <v>155310300000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113436.6</v>
      </c>
      <c r="AB369" s="3">
        <v>0</v>
      </c>
      <c r="AC369" s="3">
        <v>0</v>
      </c>
      <c r="AD369" s="3">
        <v>32100.6</v>
      </c>
      <c r="AE369" s="3">
        <v>1083827</v>
      </c>
      <c r="AF369" s="3">
        <v>925.23829999999998</v>
      </c>
      <c r="AG369" s="3">
        <v>0</v>
      </c>
      <c r="AH369" s="3">
        <v>0</v>
      </c>
      <c r="AI369" s="3">
        <v>-35240.559999999998</v>
      </c>
      <c r="AJ369" s="3">
        <v>1065.279</v>
      </c>
      <c r="AK369" s="3">
        <v>2472.8090000000002</v>
      </c>
      <c r="AL369" s="3">
        <v>34612.06</v>
      </c>
      <c r="AM369" s="3">
        <v>0</v>
      </c>
      <c r="AN369" s="1" t="s">
        <v>66</v>
      </c>
    </row>
    <row r="370" spans="1:40" x14ac:dyDescent="0.3">
      <c r="A370" s="2">
        <v>29863</v>
      </c>
      <c r="B370" s="3">
        <v>756142.2</v>
      </c>
      <c r="C370" s="3">
        <v>0</v>
      </c>
      <c r="D370" s="3">
        <v>224.15440000000001</v>
      </c>
      <c r="E370" s="3">
        <v>10912.91</v>
      </c>
      <c r="F370" s="3">
        <v>7.4767619999999999</v>
      </c>
      <c r="G370" s="3">
        <v>-130580.4</v>
      </c>
      <c r="H370" s="3">
        <v>0</v>
      </c>
      <c r="I370" s="3">
        <v>0</v>
      </c>
      <c r="J370" s="3">
        <v>0</v>
      </c>
      <c r="K370" s="3">
        <v>0</v>
      </c>
      <c r="L370" s="3">
        <v>16467880</v>
      </c>
      <c r="M370" s="3">
        <v>159983.1</v>
      </c>
      <c r="N370" s="3">
        <v>36757340</v>
      </c>
      <c r="O370" s="3">
        <v>9126686000</v>
      </c>
      <c r="P370" s="3">
        <v>15600.47</v>
      </c>
      <c r="Q370" s="3">
        <v>155309100000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69089.320000000007</v>
      </c>
      <c r="AB370" s="3">
        <v>0</v>
      </c>
      <c r="AC370" s="3">
        <v>0</v>
      </c>
      <c r="AD370" s="3">
        <v>21256.12</v>
      </c>
      <c r="AE370" s="3">
        <v>631631.5</v>
      </c>
      <c r="AF370" s="3">
        <v>806.98839999999996</v>
      </c>
      <c r="AG370" s="3">
        <v>0</v>
      </c>
      <c r="AH370" s="3">
        <v>0</v>
      </c>
      <c r="AI370" s="3">
        <v>-35209.550000000003</v>
      </c>
      <c r="AJ370" s="3">
        <v>1065.3040000000001</v>
      </c>
      <c r="AK370" s="3">
        <v>2477.25</v>
      </c>
      <c r="AL370" s="3">
        <v>38214.74</v>
      </c>
      <c r="AM370" s="3">
        <v>0</v>
      </c>
      <c r="AN370" s="1" t="s">
        <v>59</v>
      </c>
    </row>
    <row r="371" spans="1:40" x14ac:dyDescent="0.3">
      <c r="A371" s="2">
        <v>29864</v>
      </c>
      <c r="B371" s="3">
        <v>758484.7</v>
      </c>
      <c r="C371" s="3">
        <v>0</v>
      </c>
      <c r="D371" s="3">
        <v>299.5718</v>
      </c>
      <c r="E371" s="3">
        <v>9260.8179999999993</v>
      </c>
      <c r="F371" s="3">
        <v>7.0695079999999999</v>
      </c>
      <c r="G371" s="3">
        <v>-130380.9</v>
      </c>
      <c r="H371" s="3">
        <v>0</v>
      </c>
      <c r="I371" s="3">
        <v>0</v>
      </c>
      <c r="J371" s="3">
        <v>0</v>
      </c>
      <c r="K371" s="3">
        <v>0</v>
      </c>
      <c r="L371" s="3">
        <v>16374310</v>
      </c>
      <c r="M371" s="3">
        <v>143597.1</v>
      </c>
      <c r="N371" s="3">
        <v>36724430</v>
      </c>
      <c r="O371" s="3">
        <v>9126526000</v>
      </c>
      <c r="P371" s="3">
        <v>15220.51</v>
      </c>
      <c r="Q371" s="3">
        <v>155307800000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101107</v>
      </c>
      <c r="AB371" s="3">
        <v>0</v>
      </c>
      <c r="AC371" s="3">
        <v>0</v>
      </c>
      <c r="AD371" s="3">
        <v>24896.21</v>
      </c>
      <c r="AE371" s="3">
        <v>688034.3</v>
      </c>
      <c r="AF371" s="3">
        <v>709.91690000000006</v>
      </c>
      <c r="AG371" s="3">
        <v>0</v>
      </c>
      <c r="AH371" s="3">
        <v>0</v>
      </c>
      <c r="AI371" s="3">
        <v>-35190.57</v>
      </c>
      <c r="AJ371" s="3">
        <v>1065.3230000000001</v>
      </c>
      <c r="AK371" s="3">
        <v>2479.9850000000001</v>
      </c>
      <c r="AL371" s="3">
        <v>34036.160000000003</v>
      </c>
      <c r="AM371" s="3">
        <v>0</v>
      </c>
      <c r="AN371" s="1" t="s">
        <v>51</v>
      </c>
    </row>
    <row r="372" spans="1:40" x14ac:dyDescent="0.3">
      <c r="A372" s="2">
        <v>29865</v>
      </c>
      <c r="B372" s="3">
        <v>753716.3</v>
      </c>
      <c r="C372" s="3">
        <v>0</v>
      </c>
      <c r="D372" s="3">
        <v>282.9264</v>
      </c>
      <c r="E372" s="3">
        <v>7926.3540000000003</v>
      </c>
      <c r="F372" s="3">
        <v>6.7478800000000003</v>
      </c>
      <c r="G372" s="3">
        <v>-130293.5</v>
      </c>
      <c r="H372" s="3">
        <v>0</v>
      </c>
      <c r="I372" s="3">
        <v>0</v>
      </c>
      <c r="J372" s="3">
        <v>0</v>
      </c>
      <c r="K372" s="3">
        <v>0</v>
      </c>
      <c r="L372" s="3">
        <v>16270000</v>
      </c>
      <c r="M372" s="3">
        <v>129692.5</v>
      </c>
      <c r="N372" s="3">
        <v>36692700</v>
      </c>
      <c r="O372" s="3">
        <v>9126360000</v>
      </c>
      <c r="P372" s="3">
        <v>14867.9</v>
      </c>
      <c r="Q372" s="3">
        <v>155306300000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110797.7</v>
      </c>
      <c r="AB372" s="3">
        <v>0</v>
      </c>
      <c r="AC372" s="3">
        <v>0</v>
      </c>
      <c r="AD372" s="3">
        <v>29876.39</v>
      </c>
      <c r="AE372" s="3">
        <v>900447.1</v>
      </c>
      <c r="AF372" s="3">
        <v>629.27239999999995</v>
      </c>
      <c r="AG372" s="3">
        <v>0</v>
      </c>
      <c r="AH372" s="3">
        <v>0</v>
      </c>
      <c r="AI372" s="3">
        <v>-35194.15</v>
      </c>
      <c r="AJ372" s="3">
        <v>1065.3340000000001</v>
      </c>
      <c r="AK372" s="3">
        <v>2483.0450000000001</v>
      </c>
      <c r="AL372" s="3">
        <v>32856.26</v>
      </c>
      <c r="AM372" s="3">
        <v>0</v>
      </c>
      <c r="AN372" s="1" t="s">
        <v>60</v>
      </c>
    </row>
    <row r="373" spans="1:40" x14ac:dyDescent="0.3">
      <c r="A373" s="2">
        <v>29866</v>
      </c>
      <c r="B373" s="3">
        <v>779008</v>
      </c>
      <c r="C373" s="3">
        <v>16418.32</v>
      </c>
      <c r="D373" s="3">
        <v>420050.4</v>
      </c>
      <c r="E373" s="3">
        <v>403907</v>
      </c>
      <c r="F373" s="3">
        <v>279.92540000000002</v>
      </c>
      <c r="G373" s="3">
        <v>79580.479999999996</v>
      </c>
      <c r="H373" s="3">
        <v>416688.1</v>
      </c>
      <c r="I373" s="3">
        <v>1006707</v>
      </c>
      <c r="J373" s="3">
        <v>0</v>
      </c>
      <c r="K373" s="3">
        <v>0</v>
      </c>
      <c r="L373" s="3">
        <v>27467610</v>
      </c>
      <c r="M373" s="3">
        <v>1093245</v>
      </c>
      <c r="N373" s="3">
        <v>36654900</v>
      </c>
      <c r="O373" s="3">
        <v>9126439000</v>
      </c>
      <c r="P373" s="3">
        <v>34154.18</v>
      </c>
      <c r="Q373" s="3">
        <v>155310000000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78861.22</v>
      </c>
      <c r="Y373" s="3">
        <v>0</v>
      </c>
      <c r="Z373" s="3">
        <v>0</v>
      </c>
      <c r="AA373" s="3">
        <v>681752.4</v>
      </c>
      <c r="AB373" s="3">
        <v>0</v>
      </c>
      <c r="AC373" s="3">
        <v>0</v>
      </c>
      <c r="AD373" s="3">
        <v>3827.8789999999999</v>
      </c>
      <c r="AE373" s="3">
        <v>997079</v>
      </c>
      <c r="AF373" s="3">
        <v>52116.22</v>
      </c>
      <c r="AG373" s="3">
        <v>2193.5880000000002</v>
      </c>
      <c r="AH373" s="3">
        <v>0</v>
      </c>
      <c r="AI373" s="3">
        <v>-34804.32</v>
      </c>
      <c r="AJ373" s="3">
        <v>2851.0149999999999</v>
      </c>
      <c r="AK373" s="3">
        <v>2837.962</v>
      </c>
      <c r="AL373" s="3">
        <v>40713.06</v>
      </c>
      <c r="AM373" s="3">
        <v>13720830</v>
      </c>
      <c r="AN373" s="1" t="s">
        <v>55</v>
      </c>
    </row>
    <row r="374" spans="1:40" x14ac:dyDescent="0.3">
      <c r="A374" s="2">
        <v>29867</v>
      </c>
      <c r="B374" s="3">
        <v>754457.4</v>
      </c>
      <c r="C374" s="3">
        <v>2755.422</v>
      </c>
      <c r="D374" s="3">
        <v>61364.74</v>
      </c>
      <c r="E374" s="3">
        <v>214371.3</v>
      </c>
      <c r="F374" s="3">
        <v>106.6756</v>
      </c>
      <c r="G374" s="3">
        <v>-13287.08</v>
      </c>
      <c r="H374" s="3">
        <v>536039.6</v>
      </c>
      <c r="I374" s="3">
        <v>627768.5</v>
      </c>
      <c r="J374" s="3">
        <v>0</v>
      </c>
      <c r="K374" s="3">
        <v>0</v>
      </c>
      <c r="L374" s="3">
        <v>29577450</v>
      </c>
      <c r="M374" s="3">
        <v>1112544</v>
      </c>
      <c r="N374" s="3">
        <v>36622470</v>
      </c>
      <c r="O374" s="3">
        <v>9126425000</v>
      </c>
      <c r="P374" s="3">
        <v>30996.33</v>
      </c>
      <c r="Q374" s="3">
        <v>155310400000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36862.449999999997</v>
      </c>
      <c r="Y374" s="3">
        <v>0</v>
      </c>
      <c r="Z374" s="3">
        <v>0</v>
      </c>
      <c r="AA374" s="3">
        <v>340750.5</v>
      </c>
      <c r="AB374" s="3">
        <v>0</v>
      </c>
      <c r="AC374" s="3">
        <v>0</v>
      </c>
      <c r="AD374" s="3">
        <v>1156.913</v>
      </c>
      <c r="AE374" s="3">
        <v>190683.9</v>
      </c>
      <c r="AF374" s="3">
        <v>14437.02</v>
      </c>
      <c r="AG374" s="3">
        <v>373.36669999999998</v>
      </c>
      <c r="AH374" s="3">
        <v>0</v>
      </c>
      <c r="AI374" s="3">
        <v>-34908.07</v>
      </c>
      <c r="AJ374" s="3">
        <v>3024.3290000000002</v>
      </c>
      <c r="AK374" s="3">
        <v>3578.1419999999998</v>
      </c>
      <c r="AL374" s="3">
        <v>35513.61</v>
      </c>
      <c r="AM374" s="3">
        <v>2759879</v>
      </c>
      <c r="AN374" s="1" t="s">
        <v>56</v>
      </c>
    </row>
    <row r="375" spans="1:40" x14ac:dyDescent="0.3">
      <c r="A375" s="2">
        <v>29868</v>
      </c>
      <c r="B375" s="3">
        <v>754495.9</v>
      </c>
      <c r="C375" s="3">
        <v>5506.0450000000001</v>
      </c>
      <c r="D375" s="3">
        <v>231455.3</v>
      </c>
      <c r="E375" s="3">
        <v>274435.59999999998</v>
      </c>
      <c r="F375" s="3">
        <v>168.72450000000001</v>
      </c>
      <c r="G375" s="3">
        <v>12221.81</v>
      </c>
      <c r="H375" s="3">
        <v>537292.4</v>
      </c>
      <c r="I375" s="3">
        <v>602396.4</v>
      </c>
      <c r="J375" s="3">
        <v>0</v>
      </c>
      <c r="K375" s="3">
        <v>0</v>
      </c>
      <c r="L375" s="3">
        <v>33496990</v>
      </c>
      <c r="M375" s="3">
        <v>1312750</v>
      </c>
      <c r="N375" s="3">
        <v>36591140</v>
      </c>
      <c r="O375" s="3">
        <v>9126434000</v>
      </c>
      <c r="P375" s="3">
        <v>34356.61</v>
      </c>
      <c r="Q375" s="3">
        <v>155311500000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42457.32</v>
      </c>
      <c r="Y375" s="3">
        <v>0</v>
      </c>
      <c r="Z375" s="3">
        <v>0</v>
      </c>
      <c r="AA375" s="3">
        <v>397111.7</v>
      </c>
      <c r="AB375" s="3">
        <v>0</v>
      </c>
      <c r="AC375" s="3">
        <v>0</v>
      </c>
      <c r="AD375" s="3">
        <v>1300.5989999999999</v>
      </c>
      <c r="AE375" s="3">
        <v>277686.09999999998</v>
      </c>
      <c r="AF375" s="3">
        <v>30305.73</v>
      </c>
      <c r="AG375" s="3">
        <v>734.67409999999995</v>
      </c>
      <c r="AH375" s="3">
        <v>0</v>
      </c>
      <c r="AI375" s="3">
        <v>-34811.53</v>
      </c>
      <c r="AJ375" s="3">
        <v>4802.1589999999997</v>
      </c>
      <c r="AK375" s="3">
        <v>3342.3359999999998</v>
      </c>
      <c r="AL375" s="3">
        <v>36187.040000000001</v>
      </c>
      <c r="AM375" s="3">
        <v>5055989</v>
      </c>
      <c r="AN375" s="1" t="s">
        <v>56</v>
      </c>
    </row>
    <row r="376" spans="1:40" x14ac:dyDescent="0.3">
      <c r="A376" s="2">
        <v>29869</v>
      </c>
      <c r="B376" s="3">
        <v>749419.8</v>
      </c>
      <c r="C376" s="3">
        <v>2774.8649999999998</v>
      </c>
      <c r="D376" s="3">
        <v>195804.3</v>
      </c>
      <c r="E376" s="3">
        <v>234394</v>
      </c>
      <c r="F376" s="3">
        <v>117.59829999999999</v>
      </c>
      <c r="G376" s="3">
        <v>-6849.7659999999996</v>
      </c>
      <c r="H376" s="3">
        <v>347084</v>
      </c>
      <c r="I376" s="3">
        <v>197037</v>
      </c>
      <c r="J376" s="3">
        <v>0</v>
      </c>
      <c r="K376" s="3">
        <v>0</v>
      </c>
      <c r="L376" s="3">
        <v>35589230</v>
      </c>
      <c r="M376" s="3">
        <v>1380995</v>
      </c>
      <c r="N376" s="3">
        <v>36562900</v>
      </c>
      <c r="O376" s="3">
        <v>9126423000</v>
      </c>
      <c r="P376" s="3">
        <v>33323.56</v>
      </c>
      <c r="Q376" s="3">
        <v>155311600000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12780.19</v>
      </c>
      <c r="Y376" s="3">
        <v>0</v>
      </c>
      <c r="Z376" s="3">
        <v>0</v>
      </c>
      <c r="AA376" s="3">
        <v>503070.5</v>
      </c>
      <c r="AB376" s="3">
        <v>0</v>
      </c>
      <c r="AC376" s="3">
        <v>0</v>
      </c>
      <c r="AD376" s="3">
        <v>1269.56</v>
      </c>
      <c r="AE376" s="3">
        <v>439878.6</v>
      </c>
      <c r="AF376" s="3">
        <v>21716.95</v>
      </c>
      <c r="AG376" s="3">
        <v>364.17919999999998</v>
      </c>
      <c r="AH376" s="3">
        <v>0</v>
      </c>
      <c r="AI376" s="3">
        <v>-34819.269999999997</v>
      </c>
      <c r="AJ376" s="3">
        <v>6773.6440000000002</v>
      </c>
      <c r="AK376" s="3">
        <v>3656.95</v>
      </c>
      <c r="AL376" s="3">
        <v>35077.17</v>
      </c>
      <c r="AM376" s="3">
        <v>3119933</v>
      </c>
      <c r="AN376" s="1" t="s">
        <v>56</v>
      </c>
    </row>
    <row r="377" spans="1:40" x14ac:dyDescent="0.3">
      <c r="A377" s="2">
        <v>29870</v>
      </c>
      <c r="B377" s="3">
        <v>761267.19999999995</v>
      </c>
      <c r="C377" s="3">
        <v>2765.5250000000001</v>
      </c>
      <c r="D377" s="3">
        <v>134632</v>
      </c>
      <c r="E377" s="3">
        <v>207120.6</v>
      </c>
      <c r="F377" s="3">
        <v>95.698710000000005</v>
      </c>
      <c r="G377" s="3">
        <v>-50067.39</v>
      </c>
      <c r="H377" s="3">
        <v>536665</v>
      </c>
      <c r="I377" s="3">
        <v>305148.7</v>
      </c>
      <c r="J377" s="3">
        <v>0</v>
      </c>
      <c r="K377" s="3">
        <v>0</v>
      </c>
      <c r="L377" s="3">
        <v>37112900</v>
      </c>
      <c r="M377" s="3">
        <v>1401016</v>
      </c>
      <c r="N377" s="3">
        <v>36536970</v>
      </c>
      <c r="O377" s="3">
        <v>9126367000</v>
      </c>
      <c r="P377" s="3">
        <v>32374.37</v>
      </c>
      <c r="Q377" s="3">
        <v>155311900000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34494.120000000003</v>
      </c>
      <c r="Y377" s="3">
        <v>0</v>
      </c>
      <c r="Z377" s="3">
        <v>0</v>
      </c>
      <c r="AA377" s="3">
        <v>294016.40000000002</v>
      </c>
      <c r="AB377" s="3">
        <v>0</v>
      </c>
      <c r="AC377" s="3">
        <v>0</v>
      </c>
      <c r="AD377" s="3">
        <v>922.05970000000002</v>
      </c>
      <c r="AE377" s="3">
        <v>214547.3</v>
      </c>
      <c r="AF377" s="3">
        <v>20008.43</v>
      </c>
      <c r="AG377" s="3">
        <v>370.5471</v>
      </c>
      <c r="AH377" s="3">
        <v>0</v>
      </c>
      <c r="AI377" s="3">
        <v>-34829.03</v>
      </c>
      <c r="AJ377" s="3">
        <v>8755.8780000000006</v>
      </c>
      <c r="AK377" s="3">
        <v>4599.4880000000003</v>
      </c>
      <c r="AL377" s="3">
        <v>34734.15</v>
      </c>
      <c r="AM377" s="3">
        <v>2204961</v>
      </c>
      <c r="AN377" s="1" t="s">
        <v>57</v>
      </c>
    </row>
    <row r="378" spans="1:40" x14ac:dyDescent="0.3">
      <c r="A378" s="2">
        <v>29871</v>
      </c>
      <c r="B378" s="3">
        <v>768575.4</v>
      </c>
      <c r="C378" s="3">
        <v>4036.991</v>
      </c>
      <c r="D378" s="3">
        <v>31722.45</v>
      </c>
      <c r="E378" s="3">
        <v>161165.79999999999</v>
      </c>
      <c r="F378" s="3">
        <v>68.791240000000002</v>
      </c>
      <c r="G378" s="3">
        <v>-85798.38</v>
      </c>
      <c r="H378" s="3">
        <v>537733.5</v>
      </c>
      <c r="I378" s="3">
        <v>3996391</v>
      </c>
      <c r="J378" s="3">
        <v>0</v>
      </c>
      <c r="K378" s="3">
        <v>0</v>
      </c>
      <c r="L378" s="3">
        <v>38146640</v>
      </c>
      <c r="M378" s="3">
        <v>1324046</v>
      </c>
      <c r="N378" s="3">
        <v>36516350</v>
      </c>
      <c r="O378" s="3">
        <v>9126270000</v>
      </c>
      <c r="P378" s="3">
        <v>30949.86</v>
      </c>
      <c r="Q378" s="3">
        <v>155313100000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199905.3</v>
      </c>
      <c r="Y378" s="3">
        <v>0</v>
      </c>
      <c r="Z378" s="3">
        <v>0</v>
      </c>
      <c r="AA378" s="3">
        <v>11180.48</v>
      </c>
      <c r="AB378" s="3">
        <v>0</v>
      </c>
      <c r="AC378" s="3">
        <v>0</v>
      </c>
      <c r="AD378" s="3">
        <v>2874.6660000000002</v>
      </c>
      <c r="AE378" s="3">
        <v>129511.9</v>
      </c>
      <c r="AF378" s="3">
        <v>15081.6</v>
      </c>
      <c r="AG378" s="3">
        <v>489.75839999999999</v>
      </c>
      <c r="AH378" s="3">
        <v>0</v>
      </c>
      <c r="AI378" s="3">
        <v>-34797.629999999997</v>
      </c>
      <c r="AJ378" s="3">
        <v>9808.3019999999997</v>
      </c>
      <c r="AK378" s="3">
        <v>4251.2</v>
      </c>
      <c r="AL378" s="3">
        <v>30488.79</v>
      </c>
      <c r="AM378" s="3">
        <v>1183825</v>
      </c>
      <c r="AN378" s="1" t="s">
        <v>58</v>
      </c>
    </row>
    <row r="379" spans="1:40" x14ac:dyDescent="0.3">
      <c r="A379" s="2">
        <v>29872</v>
      </c>
      <c r="B379" s="3">
        <v>756517.1</v>
      </c>
      <c r="C379" s="3">
        <v>0</v>
      </c>
      <c r="D379" s="3">
        <v>1010.179</v>
      </c>
      <c r="E379" s="3">
        <v>99651.92</v>
      </c>
      <c r="F379" s="3">
        <v>36.708039999999997</v>
      </c>
      <c r="G379" s="3">
        <v>-130596.4</v>
      </c>
      <c r="H379" s="3">
        <v>409579.7</v>
      </c>
      <c r="I379" s="3">
        <v>3892952</v>
      </c>
      <c r="J379" s="3">
        <v>0</v>
      </c>
      <c r="K379" s="3">
        <v>0</v>
      </c>
      <c r="L379" s="3">
        <v>38166740</v>
      </c>
      <c r="M379" s="3">
        <v>1127766</v>
      </c>
      <c r="N379" s="3">
        <v>36495090</v>
      </c>
      <c r="O379" s="3">
        <v>9126126000</v>
      </c>
      <c r="P379" s="3">
        <v>28248.49</v>
      </c>
      <c r="Q379" s="3">
        <v>155312400000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128153.8</v>
      </c>
      <c r="X379" s="3">
        <v>101382.7</v>
      </c>
      <c r="Y379" s="3">
        <v>0</v>
      </c>
      <c r="Z379" s="3">
        <v>0</v>
      </c>
      <c r="AA379" s="3">
        <v>66475.289999999994</v>
      </c>
      <c r="AB379" s="3">
        <v>0</v>
      </c>
      <c r="AC379" s="3">
        <v>0</v>
      </c>
      <c r="AD379" s="3">
        <v>3834.5259999999998</v>
      </c>
      <c r="AE379" s="3">
        <v>269256.8</v>
      </c>
      <c r="AF379" s="3">
        <v>5451.5219999999999</v>
      </c>
      <c r="AG379" s="3">
        <v>0</v>
      </c>
      <c r="AH379" s="3">
        <v>0</v>
      </c>
      <c r="AI379" s="3">
        <v>-34764.57</v>
      </c>
      <c r="AJ379" s="3">
        <v>8858.6450000000004</v>
      </c>
      <c r="AK379" s="3">
        <v>4490.8900000000003</v>
      </c>
      <c r="AL379" s="3">
        <v>30169.7</v>
      </c>
      <c r="AM379" s="3">
        <v>2056.7719999999999</v>
      </c>
      <c r="AN379" s="1" t="s">
        <v>50</v>
      </c>
    </row>
    <row r="380" spans="1:40" x14ac:dyDescent="0.3">
      <c r="A380" s="2">
        <v>29873</v>
      </c>
      <c r="B380" s="3">
        <v>720489.7</v>
      </c>
      <c r="C380" s="3">
        <v>0</v>
      </c>
      <c r="D380" s="3">
        <v>865.8537</v>
      </c>
      <c r="E380" s="3">
        <v>74797.539999999994</v>
      </c>
      <c r="F380" s="3">
        <v>22.068490000000001</v>
      </c>
      <c r="G380" s="3">
        <v>-141501.9</v>
      </c>
      <c r="H380" s="3">
        <v>302708.40000000002</v>
      </c>
      <c r="I380" s="3">
        <v>3805701</v>
      </c>
      <c r="J380" s="3">
        <v>0</v>
      </c>
      <c r="K380" s="3">
        <v>0</v>
      </c>
      <c r="L380" s="3">
        <v>38181230</v>
      </c>
      <c r="M380" s="3">
        <v>978227.7</v>
      </c>
      <c r="N380" s="3">
        <v>36474260</v>
      </c>
      <c r="O380" s="3">
        <v>9125970000</v>
      </c>
      <c r="P380" s="3">
        <v>26441.66</v>
      </c>
      <c r="Q380" s="3">
        <v>155311800000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106871.3</v>
      </c>
      <c r="X380" s="3">
        <v>87251.21</v>
      </c>
      <c r="Y380" s="3">
        <v>0</v>
      </c>
      <c r="Z380" s="3">
        <v>0</v>
      </c>
      <c r="AA380" s="3">
        <v>50759</v>
      </c>
      <c r="AB380" s="3">
        <v>0</v>
      </c>
      <c r="AC380" s="3">
        <v>0</v>
      </c>
      <c r="AD380" s="3">
        <v>2755.047</v>
      </c>
      <c r="AE380" s="3">
        <v>146191.9</v>
      </c>
      <c r="AF380" s="3">
        <v>4238.2700000000004</v>
      </c>
      <c r="AG380" s="3">
        <v>0</v>
      </c>
      <c r="AH380" s="3">
        <v>0</v>
      </c>
      <c r="AI380" s="3">
        <v>-34791.18</v>
      </c>
      <c r="AJ380" s="3">
        <v>8259.1020000000008</v>
      </c>
      <c r="AK380" s="3">
        <v>4800.71</v>
      </c>
      <c r="AL380" s="3">
        <v>29145.94</v>
      </c>
      <c r="AM380" s="3">
        <v>0</v>
      </c>
      <c r="AN380" s="1" t="s">
        <v>56</v>
      </c>
    </row>
    <row r="381" spans="1:40" x14ac:dyDescent="0.3">
      <c r="A381" s="2">
        <v>29874</v>
      </c>
      <c r="B381" s="3">
        <v>486138.3</v>
      </c>
      <c r="C381" s="3">
        <v>0</v>
      </c>
      <c r="D381" s="3">
        <v>843.56460000000004</v>
      </c>
      <c r="E381" s="3">
        <v>57581.17</v>
      </c>
      <c r="F381" s="3">
        <v>17.510020000000001</v>
      </c>
      <c r="G381" s="3">
        <v>-157422.29999999999</v>
      </c>
      <c r="H381" s="3">
        <v>198932.7</v>
      </c>
      <c r="I381" s="3">
        <v>3709163</v>
      </c>
      <c r="J381" s="3">
        <v>0</v>
      </c>
      <c r="K381" s="3">
        <v>0</v>
      </c>
      <c r="L381" s="3">
        <v>38171050</v>
      </c>
      <c r="M381" s="3">
        <v>863769.59999999998</v>
      </c>
      <c r="N381" s="3">
        <v>36448730</v>
      </c>
      <c r="O381" s="3">
        <v>9125804000</v>
      </c>
      <c r="P381" s="3">
        <v>24679.69</v>
      </c>
      <c r="Q381" s="3">
        <v>155311400000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103775.7</v>
      </c>
      <c r="X381" s="3">
        <v>96506.76</v>
      </c>
      <c r="Y381" s="3">
        <v>0</v>
      </c>
      <c r="Z381" s="3">
        <v>0</v>
      </c>
      <c r="AA381" s="3">
        <v>59010.239999999998</v>
      </c>
      <c r="AB381" s="3">
        <v>0</v>
      </c>
      <c r="AC381" s="3">
        <v>0</v>
      </c>
      <c r="AD381" s="3">
        <v>2923.1979999999999</v>
      </c>
      <c r="AE381" s="3">
        <v>177801.1</v>
      </c>
      <c r="AF381" s="3">
        <v>3377.78</v>
      </c>
      <c r="AG381" s="3">
        <v>0</v>
      </c>
      <c r="AH381" s="3">
        <v>0</v>
      </c>
      <c r="AI381" s="3">
        <v>-34784.99</v>
      </c>
      <c r="AJ381" s="3">
        <v>8522.3610000000008</v>
      </c>
      <c r="AK381" s="3">
        <v>5519.2110000000002</v>
      </c>
      <c r="AL381" s="3">
        <v>34109.14</v>
      </c>
      <c r="AM381" s="3">
        <v>30.900289999999998</v>
      </c>
      <c r="AN381" s="1" t="s">
        <v>49</v>
      </c>
    </row>
    <row r="382" spans="1:40" x14ac:dyDescent="0.3">
      <c r="A382" s="2">
        <v>29875</v>
      </c>
      <c r="B382" s="3">
        <v>391767.3</v>
      </c>
      <c r="C382" s="3">
        <v>0</v>
      </c>
      <c r="D382" s="3">
        <v>1933.0039999999999</v>
      </c>
      <c r="E382" s="3">
        <v>47003.78</v>
      </c>
      <c r="F382" s="3">
        <v>14.66085</v>
      </c>
      <c r="G382" s="3">
        <v>-151368.29999999999</v>
      </c>
      <c r="H382" s="3">
        <v>93154.95</v>
      </c>
      <c r="I382" s="3">
        <v>3482057</v>
      </c>
      <c r="J382" s="3">
        <v>0</v>
      </c>
      <c r="K382" s="3">
        <v>0</v>
      </c>
      <c r="L382" s="3">
        <v>38149110</v>
      </c>
      <c r="M382" s="3">
        <v>787963.1</v>
      </c>
      <c r="N382" s="3">
        <v>36427840</v>
      </c>
      <c r="O382" s="3">
        <v>9125637000</v>
      </c>
      <c r="P382" s="3">
        <v>23411.37</v>
      </c>
      <c r="Q382" s="3">
        <v>155311100000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105777.8</v>
      </c>
      <c r="X382" s="3">
        <v>168027.4</v>
      </c>
      <c r="Y382" s="3">
        <v>0</v>
      </c>
      <c r="Z382" s="3">
        <v>0</v>
      </c>
      <c r="AA382" s="3">
        <v>102365.9</v>
      </c>
      <c r="AB382" s="3">
        <v>0</v>
      </c>
      <c r="AC382" s="3">
        <v>0</v>
      </c>
      <c r="AD382" s="3">
        <v>3424.5230000000001</v>
      </c>
      <c r="AE382" s="3">
        <v>166963.70000000001</v>
      </c>
      <c r="AF382" s="3">
        <v>2816.623</v>
      </c>
      <c r="AG382" s="3">
        <v>0</v>
      </c>
      <c r="AH382" s="3">
        <v>0</v>
      </c>
      <c r="AI382" s="3">
        <v>-34761.82</v>
      </c>
      <c r="AJ382" s="3">
        <v>7506.12</v>
      </c>
      <c r="AK382" s="3">
        <v>5507.2089999999998</v>
      </c>
      <c r="AL382" s="3">
        <v>28449.21</v>
      </c>
      <c r="AM382" s="3">
        <v>59078.69</v>
      </c>
      <c r="AN382" s="1" t="s">
        <v>56</v>
      </c>
    </row>
    <row r="383" spans="1:40" x14ac:dyDescent="0.3">
      <c r="A383" s="2">
        <v>29876</v>
      </c>
      <c r="B383" s="3">
        <v>389235.5</v>
      </c>
      <c r="C383" s="3">
        <v>6075.1559999999999</v>
      </c>
      <c r="D383" s="3">
        <v>672803.7</v>
      </c>
      <c r="E383" s="3">
        <v>250157.6</v>
      </c>
      <c r="F383" s="3">
        <v>165.4966</v>
      </c>
      <c r="G383" s="3">
        <v>80160.7</v>
      </c>
      <c r="H383" s="3">
        <v>534046</v>
      </c>
      <c r="I383" s="3">
        <v>1798402</v>
      </c>
      <c r="J383" s="3">
        <v>0</v>
      </c>
      <c r="K383" s="3">
        <v>0</v>
      </c>
      <c r="L383" s="3">
        <v>42124720</v>
      </c>
      <c r="M383" s="3">
        <v>1640524</v>
      </c>
      <c r="N383" s="3">
        <v>36361300</v>
      </c>
      <c r="O383" s="3">
        <v>9125759000</v>
      </c>
      <c r="P383" s="3">
        <v>33011.18</v>
      </c>
      <c r="Q383" s="3">
        <v>155313000000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178477</v>
      </c>
      <c r="Y383" s="3">
        <v>0</v>
      </c>
      <c r="Z383" s="3">
        <v>0</v>
      </c>
      <c r="AA383" s="3">
        <v>316510</v>
      </c>
      <c r="AB383" s="3">
        <v>0</v>
      </c>
      <c r="AC383" s="3">
        <v>0</v>
      </c>
      <c r="AD383" s="3">
        <v>2850.326</v>
      </c>
      <c r="AE383" s="3">
        <v>241096.7</v>
      </c>
      <c r="AF383" s="3">
        <v>54096.04</v>
      </c>
      <c r="AG383" s="3">
        <v>843.16890000000001</v>
      </c>
      <c r="AH383" s="3">
        <v>0</v>
      </c>
      <c r="AI383" s="3">
        <v>-34597.65</v>
      </c>
      <c r="AJ383" s="3">
        <v>19464.36</v>
      </c>
      <c r="AK383" s="3">
        <v>6158.7120000000004</v>
      </c>
      <c r="AL383" s="3">
        <v>86058.93</v>
      </c>
      <c r="AM383" s="3">
        <v>6137936</v>
      </c>
      <c r="AN383" s="1" t="s">
        <v>73</v>
      </c>
    </row>
    <row r="384" spans="1:40" x14ac:dyDescent="0.3">
      <c r="A384" s="2">
        <v>29877</v>
      </c>
      <c r="B384" s="3">
        <v>385190.8</v>
      </c>
      <c r="C384" s="3">
        <v>13.137589999999999</v>
      </c>
      <c r="D384" s="3">
        <v>82572.38</v>
      </c>
      <c r="E384" s="3">
        <v>124751.4</v>
      </c>
      <c r="F384" s="3">
        <v>51.914490000000001</v>
      </c>
      <c r="G384" s="3">
        <v>-64465.03</v>
      </c>
      <c r="H384" s="3">
        <v>85584.7</v>
      </c>
      <c r="I384" s="3">
        <v>1195712</v>
      </c>
      <c r="J384" s="3">
        <v>0</v>
      </c>
      <c r="K384" s="3">
        <v>0</v>
      </c>
      <c r="L384" s="3">
        <v>41663860</v>
      </c>
      <c r="M384" s="3">
        <v>1556229</v>
      </c>
      <c r="N384" s="3">
        <v>36348520</v>
      </c>
      <c r="O384" s="3">
        <v>9125685000</v>
      </c>
      <c r="P384" s="3">
        <v>28669.37</v>
      </c>
      <c r="Q384" s="3">
        <v>155312200000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448461.3</v>
      </c>
      <c r="X384" s="3">
        <v>54495.25</v>
      </c>
      <c r="Y384" s="3">
        <v>0</v>
      </c>
      <c r="Z384" s="3">
        <v>0</v>
      </c>
      <c r="AA384" s="3">
        <v>862996.3</v>
      </c>
      <c r="AB384" s="3">
        <v>0</v>
      </c>
      <c r="AC384" s="3">
        <v>0</v>
      </c>
      <c r="AD384" s="3">
        <v>4421.1819999999998</v>
      </c>
      <c r="AE384" s="3">
        <v>843347.9</v>
      </c>
      <c r="AF384" s="3">
        <v>8222.2009999999991</v>
      </c>
      <c r="AG384" s="3">
        <v>0</v>
      </c>
      <c r="AH384" s="3">
        <v>0</v>
      </c>
      <c r="AI384" s="3">
        <v>-34665.699999999997</v>
      </c>
      <c r="AJ384" s="3">
        <v>19726.52</v>
      </c>
      <c r="AK384" s="3">
        <v>6456.268</v>
      </c>
      <c r="AL384" s="3">
        <v>32559.57</v>
      </c>
      <c r="AM384" s="3">
        <v>548182</v>
      </c>
      <c r="AN384" s="1" t="s">
        <v>50</v>
      </c>
    </row>
    <row r="385" spans="1:40" x14ac:dyDescent="0.3">
      <c r="A385" s="2">
        <v>29878</v>
      </c>
      <c r="B385" s="3">
        <v>384669</v>
      </c>
      <c r="C385" s="3">
        <v>0</v>
      </c>
      <c r="D385" s="3">
        <v>66739.03</v>
      </c>
      <c r="E385" s="3">
        <v>101976.5</v>
      </c>
      <c r="F385" s="3">
        <v>34.672440000000002</v>
      </c>
      <c r="G385" s="3">
        <v>-125288.9</v>
      </c>
      <c r="H385" s="3">
        <v>6487.0140000000001</v>
      </c>
      <c r="I385" s="3">
        <v>685355.3</v>
      </c>
      <c r="J385" s="3">
        <v>0</v>
      </c>
      <c r="K385" s="3">
        <v>0</v>
      </c>
      <c r="L385" s="3">
        <v>40880460</v>
      </c>
      <c r="M385" s="3">
        <v>1414073</v>
      </c>
      <c r="N385" s="3">
        <v>36335000</v>
      </c>
      <c r="O385" s="3">
        <v>9125548000</v>
      </c>
      <c r="P385" s="3">
        <v>27073.17</v>
      </c>
      <c r="Q385" s="3">
        <v>155311500000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79097.69</v>
      </c>
      <c r="X385" s="3">
        <v>81227.06</v>
      </c>
      <c r="Y385" s="3">
        <v>0</v>
      </c>
      <c r="Z385" s="3">
        <v>0</v>
      </c>
      <c r="AA385" s="3">
        <v>1167285</v>
      </c>
      <c r="AB385" s="3">
        <v>0</v>
      </c>
      <c r="AC385" s="3">
        <v>0</v>
      </c>
      <c r="AD385" s="3">
        <v>3080.527</v>
      </c>
      <c r="AE385" s="3">
        <v>780080</v>
      </c>
      <c r="AF385" s="3">
        <v>6178.4520000000002</v>
      </c>
      <c r="AG385" s="3">
        <v>0</v>
      </c>
      <c r="AH385" s="3">
        <v>0</v>
      </c>
      <c r="AI385" s="3">
        <v>-34706.160000000003</v>
      </c>
      <c r="AJ385" s="3">
        <v>18483.34</v>
      </c>
      <c r="AK385" s="3">
        <v>6627.473</v>
      </c>
      <c r="AL385" s="3">
        <v>32056.84</v>
      </c>
      <c r="AM385" s="3">
        <v>429129.6</v>
      </c>
      <c r="AN385" s="1" t="s">
        <v>49</v>
      </c>
    </row>
    <row r="386" spans="1:40" x14ac:dyDescent="0.3">
      <c r="A386" s="2">
        <v>29879</v>
      </c>
      <c r="B386" s="3">
        <v>382082</v>
      </c>
      <c r="C386" s="3">
        <v>0</v>
      </c>
      <c r="D386" s="3">
        <v>24501.86</v>
      </c>
      <c r="E386" s="3">
        <v>76712.789999999994</v>
      </c>
      <c r="F386" s="3">
        <v>26.167539999999999</v>
      </c>
      <c r="G386" s="3">
        <v>-142712.5</v>
      </c>
      <c r="H386" s="3">
        <v>1130.99</v>
      </c>
      <c r="I386" s="3">
        <v>443647.2</v>
      </c>
      <c r="J386" s="3">
        <v>0</v>
      </c>
      <c r="K386" s="3">
        <v>0</v>
      </c>
      <c r="L386" s="3">
        <v>39981720</v>
      </c>
      <c r="M386" s="3">
        <v>1206084</v>
      </c>
      <c r="N386" s="3">
        <v>36321130</v>
      </c>
      <c r="O386" s="3">
        <v>9125391000</v>
      </c>
      <c r="P386" s="3">
        <v>25560.26</v>
      </c>
      <c r="Q386" s="3">
        <v>155310600000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5356.0230000000001</v>
      </c>
      <c r="X386" s="3">
        <v>53244.43</v>
      </c>
      <c r="Y386" s="3">
        <v>0</v>
      </c>
      <c r="Z386" s="3">
        <v>0</v>
      </c>
      <c r="AA386" s="3">
        <v>1180892</v>
      </c>
      <c r="AB386" s="3">
        <v>0</v>
      </c>
      <c r="AC386" s="3">
        <v>0</v>
      </c>
      <c r="AD386" s="3">
        <v>2753.8380000000002</v>
      </c>
      <c r="AE386" s="3">
        <v>746089.3</v>
      </c>
      <c r="AF386" s="3">
        <v>3910.8539999999998</v>
      </c>
      <c r="AG386" s="3">
        <v>0</v>
      </c>
      <c r="AH386" s="3">
        <v>0</v>
      </c>
      <c r="AI386" s="3">
        <v>-34710.79</v>
      </c>
      <c r="AJ386" s="3">
        <v>15788.27</v>
      </c>
      <c r="AK386" s="3">
        <v>6811.0649999999996</v>
      </c>
      <c r="AL386" s="3">
        <v>29709.53</v>
      </c>
      <c r="AM386" s="3">
        <v>188463.6</v>
      </c>
      <c r="AN386" s="1" t="s">
        <v>57</v>
      </c>
    </row>
    <row r="387" spans="1:40" x14ac:dyDescent="0.3">
      <c r="A387" s="2">
        <v>29880</v>
      </c>
      <c r="B387" s="3">
        <v>265907.09999999998</v>
      </c>
      <c r="C387" s="3">
        <v>0</v>
      </c>
      <c r="D387" s="3">
        <v>12595.6</v>
      </c>
      <c r="E387" s="3">
        <v>59244.71</v>
      </c>
      <c r="F387" s="3">
        <v>21.144369999999999</v>
      </c>
      <c r="G387" s="3">
        <v>-153395.9</v>
      </c>
      <c r="H387" s="3">
        <v>441.30349999999999</v>
      </c>
      <c r="I387" s="3">
        <v>315180.59999999998</v>
      </c>
      <c r="J387" s="3">
        <v>0</v>
      </c>
      <c r="K387" s="3">
        <v>0</v>
      </c>
      <c r="L387" s="3">
        <v>39110890</v>
      </c>
      <c r="M387" s="3">
        <v>991950.8</v>
      </c>
      <c r="N387" s="3">
        <v>36300350</v>
      </c>
      <c r="O387" s="3">
        <v>9125226000</v>
      </c>
      <c r="P387" s="3">
        <v>24338.25</v>
      </c>
      <c r="Q387" s="3">
        <v>155309900000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689.68650000000002</v>
      </c>
      <c r="X387" s="3">
        <v>29140.11</v>
      </c>
      <c r="Y387" s="3">
        <v>0</v>
      </c>
      <c r="Z387" s="3">
        <v>0</v>
      </c>
      <c r="AA387" s="3">
        <v>1104475</v>
      </c>
      <c r="AB387" s="3">
        <v>0</v>
      </c>
      <c r="AC387" s="3">
        <v>0</v>
      </c>
      <c r="AD387" s="3">
        <v>2964.7510000000002</v>
      </c>
      <c r="AE387" s="3">
        <v>686907.3</v>
      </c>
      <c r="AF387" s="3">
        <v>3168.6149999999998</v>
      </c>
      <c r="AG387" s="3">
        <v>0</v>
      </c>
      <c r="AH387" s="3">
        <v>0</v>
      </c>
      <c r="AI387" s="3">
        <v>-34701.660000000003</v>
      </c>
      <c r="AJ387" s="3">
        <v>11430.43</v>
      </c>
      <c r="AK387" s="3">
        <v>6731.5159999999996</v>
      </c>
      <c r="AL387" s="3">
        <v>32266.74</v>
      </c>
      <c r="AM387" s="3">
        <v>99326.56</v>
      </c>
      <c r="AN387" s="1" t="s">
        <v>54</v>
      </c>
    </row>
    <row r="388" spans="1:40" x14ac:dyDescent="0.3">
      <c r="A388" s="2">
        <v>29881</v>
      </c>
      <c r="B388" s="3">
        <v>159891.6</v>
      </c>
      <c r="C388" s="3">
        <v>0</v>
      </c>
      <c r="D388" s="3">
        <v>7030.6980000000003</v>
      </c>
      <c r="E388" s="3">
        <v>46939.07</v>
      </c>
      <c r="F388" s="3">
        <v>18.590150000000001</v>
      </c>
      <c r="G388" s="3">
        <v>-155333.6</v>
      </c>
      <c r="H388" s="3">
        <v>255.5249</v>
      </c>
      <c r="I388" s="3">
        <v>236976.8</v>
      </c>
      <c r="J388" s="3">
        <v>0</v>
      </c>
      <c r="K388" s="3">
        <v>0</v>
      </c>
      <c r="L388" s="3">
        <v>38247330</v>
      </c>
      <c r="M388" s="3">
        <v>803298.2</v>
      </c>
      <c r="N388" s="3">
        <v>36121260</v>
      </c>
      <c r="O388" s="3">
        <v>9125212000</v>
      </c>
      <c r="P388" s="3">
        <v>23057.3</v>
      </c>
      <c r="Q388" s="3">
        <v>155309300000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185.77860000000001</v>
      </c>
      <c r="X388" s="3">
        <v>17988.810000000001</v>
      </c>
      <c r="Y388" s="3">
        <v>0</v>
      </c>
      <c r="Z388" s="3">
        <v>0</v>
      </c>
      <c r="AA388" s="3">
        <v>1055826</v>
      </c>
      <c r="AB388" s="3">
        <v>0</v>
      </c>
      <c r="AC388" s="3">
        <v>0</v>
      </c>
      <c r="AD388" s="3">
        <v>3020.4560000000001</v>
      </c>
      <c r="AE388" s="3">
        <v>691907.6</v>
      </c>
      <c r="AF388" s="3">
        <v>2653.3870000000002</v>
      </c>
      <c r="AG388" s="3">
        <v>0</v>
      </c>
      <c r="AH388" s="3">
        <v>0</v>
      </c>
      <c r="AI388" s="3">
        <v>-34694.49</v>
      </c>
      <c r="AJ388" s="3">
        <v>9122.2420000000002</v>
      </c>
      <c r="AK388" s="3">
        <v>9180.7970000000005</v>
      </c>
      <c r="AL388" s="3">
        <v>188278.9</v>
      </c>
      <c r="AM388" s="3">
        <v>60214.96</v>
      </c>
      <c r="AN388" s="1" t="s">
        <v>64</v>
      </c>
    </row>
    <row r="389" spans="1:40" x14ac:dyDescent="0.3">
      <c r="A389" s="2">
        <v>29882</v>
      </c>
      <c r="B389" s="3">
        <v>163442.20000000001</v>
      </c>
      <c r="C389" s="3">
        <v>0</v>
      </c>
      <c r="D389" s="3">
        <v>2064.1289999999999</v>
      </c>
      <c r="E389" s="3">
        <v>36971.660000000003</v>
      </c>
      <c r="F389" s="3">
        <v>16.24736</v>
      </c>
      <c r="G389" s="3">
        <v>-148839.6</v>
      </c>
      <c r="H389" s="3">
        <v>150.24209999999999</v>
      </c>
      <c r="I389" s="3">
        <v>192042.5</v>
      </c>
      <c r="J389" s="3">
        <v>0</v>
      </c>
      <c r="K389" s="3">
        <v>0</v>
      </c>
      <c r="L389" s="3">
        <v>37422030</v>
      </c>
      <c r="M389" s="3">
        <v>650868.9</v>
      </c>
      <c r="N389" s="3">
        <v>36099590</v>
      </c>
      <c r="O389" s="3">
        <v>9125046000</v>
      </c>
      <c r="P389" s="3">
        <v>22045.98</v>
      </c>
      <c r="Q389" s="3">
        <v>155308700000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105.28279999999999</v>
      </c>
      <c r="X389" s="3">
        <v>11712.67</v>
      </c>
      <c r="Y389" s="3">
        <v>0</v>
      </c>
      <c r="Z389" s="3">
        <v>0</v>
      </c>
      <c r="AA389" s="3">
        <v>970105.4</v>
      </c>
      <c r="AB389" s="3">
        <v>0</v>
      </c>
      <c r="AC389" s="3">
        <v>0</v>
      </c>
      <c r="AD389" s="3">
        <v>4600.6909999999998</v>
      </c>
      <c r="AE389" s="3">
        <v>660173.80000000005</v>
      </c>
      <c r="AF389" s="3">
        <v>2038.72</v>
      </c>
      <c r="AG389" s="3">
        <v>0</v>
      </c>
      <c r="AH389" s="3">
        <v>0</v>
      </c>
      <c r="AI389" s="3">
        <v>-34970.980000000003</v>
      </c>
      <c r="AJ389" s="3">
        <v>6984.82</v>
      </c>
      <c r="AK389" s="3">
        <v>7224.5619999999999</v>
      </c>
      <c r="AL389" s="3">
        <v>28715.45</v>
      </c>
      <c r="AM389" s="3">
        <v>33221.660000000003</v>
      </c>
      <c r="AN389" s="1" t="s">
        <v>50</v>
      </c>
    </row>
    <row r="390" spans="1:40" x14ac:dyDescent="0.3">
      <c r="A390" s="2">
        <v>29883</v>
      </c>
      <c r="B390" s="3">
        <v>159982</v>
      </c>
      <c r="C390" s="3">
        <v>0</v>
      </c>
      <c r="D390" s="3">
        <v>702.50720000000001</v>
      </c>
      <c r="E390" s="3">
        <v>28774.74</v>
      </c>
      <c r="F390" s="3">
        <v>14.655939999999999</v>
      </c>
      <c r="G390" s="3">
        <v>-146739.79999999999</v>
      </c>
      <c r="H390" s="3">
        <v>90.764529999999993</v>
      </c>
      <c r="I390" s="3">
        <v>169788.2</v>
      </c>
      <c r="J390" s="3">
        <v>0</v>
      </c>
      <c r="K390" s="3">
        <v>0</v>
      </c>
      <c r="L390" s="3">
        <v>36640460</v>
      </c>
      <c r="M390" s="3">
        <v>532658.1</v>
      </c>
      <c r="N390" s="3">
        <v>36076780</v>
      </c>
      <c r="O390" s="3">
        <v>9124881000</v>
      </c>
      <c r="P390" s="3">
        <v>21020.45</v>
      </c>
      <c r="Q390" s="3">
        <v>155308100000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59.47757</v>
      </c>
      <c r="X390" s="3">
        <v>7823.7479999999996</v>
      </c>
      <c r="Y390" s="3">
        <v>0</v>
      </c>
      <c r="Z390" s="3">
        <v>0</v>
      </c>
      <c r="AA390" s="3">
        <v>885269.5</v>
      </c>
      <c r="AB390" s="3">
        <v>0</v>
      </c>
      <c r="AC390" s="3">
        <v>0</v>
      </c>
      <c r="AD390" s="3">
        <v>4768.2860000000001</v>
      </c>
      <c r="AE390" s="3">
        <v>689996.3</v>
      </c>
      <c r="AF390" s="3">
        <v>1623.4939999999999</v>
      </c>
      <c r="AG390" s="3">
        <v>0</v>
      </c>
      <c r="AH390" s="3">
        <v>0</v>
      </c>
      <c r="AI390" s="3">
        <v>-34973.18</v>
      </c>
      <c r="AJ390" s="3">
        <v>4919.0789999999997</v>
      </c>
      <c r="AK390" s="3">
        <v>7070.4769999999999</v>
      </c>
      <c r="AL390" s="3">
        <v>27795.73</v>
      </c>
      <c r="AM390" s="3">
        <v>14430.57</v>
      </c>
      <c r="AN390" s="1" t="s">
        <v>57</v>
      </c>
    </row>
    <row r="391" spans="1:40" x14ac:dyDescent="0.3">
      <c r="A391" s="2">
        <v>29884</v>
      </c>
      <c r="B391" s="3">
        <v>159487.29999999999</v>
      </c>
      <c r="C391" s="3">
        <v>0</v>
      </c>
      <c r="D391" s="3">
        <v>812.3211</v>
      </c>
      <c r="E391" s="3">
        <v>23141.599999999999</v>
      </c>
      <c r="F391" s="3">
        <v>13.41531</v>
      </c>
      <c r="G391" s="3">
        <v>-145662.9</v>
      </c>
      <c r="H391" s="3">
        <v>66.916870000000003</v>
      </c>
      <c r="I391" s="3">
        <v>156636.20000000001</v>
      </c>
      <c r="J391" s="3">
        <v>0</v>
      </c>
      <c r="K391" s="3">
        <v>0</v>
      </c>
      <c r="L391" s="3">
        <v>35921370</v>
      </c>
      <c r="M391" s="3">
        <v>447659.9</v>
      </c>
      <c r="N391" s="3">
        <v>35920130</v>
      </c>
      <c r="O391" s="3">
        <v>9124826000</v>
      </c>
      <c r="P391" s="3">
        <v>20140.36</v>
      </c>
      <c r="Q391" s="3">
        <v>155307400000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23.847660000000001</v>
      </c>
      <c r="X391" s="3">
        <v>5915.43</v>
      </c>
      <c r="Y391" s="3">
        <v>0</v>
      </c>
      <c r="Z391" s="3">
        <v>0</v>
      </c>
      <c r="AA391" s="3">
        <v>813928.1</v>
      </c>
      <c r="AB391" s="3">
        <v>0</v>
      </c>
      <c r="AC391" s="3">
        <v>0</v>
      </c>
      <c r="AD391" s="3">
        <v>3676.6370000000002</v>
      </c>
      <c r="AE391" s="3">
        <v>707789</v>
      </c>
      <c r="AF391" s="3">
        <v>1354.7339999999999</v>
      </c>
      <c r="AG391" s="3">
        <v>0</v>
      </c>
      <c r="AH391" s="3">
        <v>0</v>
      </c>
      <c r="AI391" s="3">
        <v>-35187.25</v>
      </c>
      <c r="AJ391" s="3">
        <v>4736.2569999999996</v>
      </c>
      <c r="AK391" s="3">
        <v>32644.97</v>
      </c>
      <c r="AL391" s="3">
        <v>161451.79999999999</v>
      </c>
      <c r="AM391" s="3">
        <v>7236.5119999999997</v>
      </c>
      <c r="AN391" s="1" t="s">
        <v>61</v>
      </c>
    </row>
    <row r="392" spans="1:40" x14ac:dyDescent="0.3">
      <c r="A392" s="2">
        <v>29885</v>
      </c>
      <c r="B392" s="3">
        <v>156949.79999999999</v>
      </c>
      <c r="C392" s="3">
        <v>0</v>
      </c>
      <c r="D392" s="3">
        <v>9263.8989999999994</v>
      </c>
      <c r="E392" s="3">
        <v>21576.27</v>
      </c>
      <c r="F392" s="3">
        <v>12.873200000000001</v>
      </c>
      <c r="G392" s="3">
        <v>-140801.79999999999</v>
      </c>
      <c r="H392" s="3">
        <v>56.105609999999999</v>
      </c>
      <c r="I392" s="3">
        <v>127444.6</v>
      </c>
      <c r="J392" s="3">
        <v>0</v>
      </c>
      <c r="K392" s="3">
        <v>0</v>
      </c>
      <c r="L392" s="3">
        <v>35044310</v>
      </c>
      <c r="M392" s="3">
        <v>411661.2</v>
      </c>
      <c r="N392" s="3">
        <v>35256660</v>
      </c>
      <c r="O392" s="3">
        <v>9125175000</v>
      </c>
      <c r="P392" s="3">
        <v>19351.599999999999</v>
      </c>
      <c r="Q392" s="3">
        <v>155306500000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10.811260000000001</v>
      </c>
      <c r="X392" s="3">
        <v>6938.8440000000001</v>
      </c>
      <c r="Y392" s="3">
        <v>0</v>
      </c>
      <c r="Z392" s="3">
        <v>0</v>
      </c>
      <c r="AA392" s="3">
        <v>1034051</v>
      </c>
      <c r="AB392" s="3">
        <v>0</v>
      </c>
      <c r="AC392" s="3">
        <v>0</v>
      </c>
      <c r="AD392" s="3">
        <v>6208.0309999999999</v>
      </c>
      <c r="AE392" s="3">
        <v>959346.5</v>
      </c>
      <c r="AF392" s="3">
        <v>4194.29</v>
      </c>
      <c r="AG392" s="3">
        <v>0</v>
      </c>
      <c r="AH392" s="3">
        <v>0</v>
      </c>
      <c r="AI392" s="3">
        <v>-35773.269999999997</v>
      </c>
      <c r="AJ392" s="3">
        <v>4348.0649999999996</v>
      </c>
      <c r="AK392" s="3">
        <v>138108.1</v>
      </c>
      <c r="AL392" s="3">
        <v>667875.1</v>
      </c>
      <c r="AM392" s="3">
        <v>22252.77</v>
      </c>
      <c r="AN392" s="1" t="s">
        <v>95</v>
      </c>
    </row>
    <row r="393" spans="1:40" x14ac:dyDescent="0.3">
      <c r="A393" s="2">
        <v>29886</v>
      </c>
      <c r="B393" s="3">
        <v>215401.60000000001</v>
      </c>
      <c r="C393" s="3">
        <v>98062.89</v>
      </c>
      <c r="D393" s="3">
        <v>11140640</v>
      </c>
      <c r="E393" s="3">
        <v>769238.4</v>
      </c>
      <c r="F393" s="3">
        <v>854.66539999999998</v>
      </c>
      <c r="G393" s="3">
        <v>1520275</v>
      </c>
      <c r="H393" s="3">
        <v>356647.9</v>
      </c>
      <c r="I393" s="3">
        <v>1765246</v>
      </c>
      <c r="J393" s="3">
        <v>0</v>
      </c>
      <c r="K393" s="3">
        <v>0</v>
      </c>
      <c r="L393" s="3">
        <v>54667850</v>
      </c>
      <c r="M393" s="3">
        <v>3608651</v>
      </c>
      <c r="N393" s="3">
        <v>35261340</v>
      </c>
      <c r="O393" s="3">
        <v>9126736000</v>
      </c>
      <c r="P393" s="3">
        <v>51257.86</v>
      </c>
      <c r="Q393" s="3">
        <v>155329100000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59501.5</v>
      </c>
      <c r="Y393" s="3">
        <v>0</v>
      </c>
      <c r="Z393" s="3">
        <v>0</v>
      </c>
      <c r="AA393" s="3">
        <v>579817.19999999995</v>
      </c>
      <c r="AB393" s="3">
        <v>0</v>
      </c>
      <c r="AC393" s="3">
        <v>0</v>
      </c>
      <c r="AD393" s="3">
        <v>1619.375</v>
      </c>
      <c r="AE393" s="3">
        <v>377914.9</v>
      </c>
      <c r="AF393" s="3">
        <v>534889.4</v>
      </c>
      <c r="AG393" s="3">
        <v>7472.0389999999998</v>
      </c>
      <c r="AH393" s="3">
        <v>0</v>
      </c>
      <c r="AI393" s="3">
        <v>-33312.83</v>
      </c>
      <c r="AJ393" s="3">
        <v>97557.74</v>
      </c>
      <c r="AK393" s="3">
        <v>9428.1209999999992</v>
      </c>
      <c r="AL393" s="3">
        <v>92934.9</v>
      </c>
      <c r="AM393" s="3">
        <v>35944830</v>
      </c>
      <c r="AN393" s="1" t="s">
        <v>67</v>
      </c>
    </row>
    <row r="394" spans="1:40" x14ac:dyDescent="0.3">
      <c r="A394" s="2">
        <v>29887</v>
      </c>
      <c r="B394" s="3">
        <v>254712.1</v>
      </c>
      <c r="C394" s="3">
        <v>22455.95</v>
      </c>
      <c r="D394" s="3">
        <v>6077908</v>
      </c>
      <c r="E394" s="3">
        <v>507172.9</v>
      </c>
      <c r="F394" s="3">
        <v>672.04809999999998</v>
      </c>
      <c r="G394" s="3">
        <v>752027.8</v>
      </c>
      <c r="H394" s="3">
        <v>516080.1</v>
      </c>
      <c r="I394" s="3">
        <v>20432040</v>
      </c>
      <c r="J394" s="3">
        <v>0</v>
      </c>
      <c r="K394" s="3">
        <v>0</v>
      </c>
      <c r="L394" s="3">
        <v>60548730</v>
      </c>
      <c r="M394" s="3">
        <v>4391247</v>
      </c>
      <c r="N394" s="3">
        <v>35339960</v>
      </c>
      <c r="O394" s="3">
        <v>9127551000</v>
      </c>
      <c r="P394" s="3">
        <v>52290.34</v>
      </c>
      <c r="Q394" s="3">
        <v>155345600000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241601.7</v>
      </c>
      <c r="Y394" s="3">
        <v>0</v>
      </c>
      <c r="Z394" s="3">
        <v>0</v>
      </c>
      <c r="AA394" s="3">
        <v>49393.86</v>
      </c>
      <c r="AB394" s="3">
        <v>0</v>
      </c>
      <c r="AC394" s="3">
        <v>0</v>
      </c>
      <c r="AD394" s="3">
        <v>4422.6149999999998</v>
      </c>
      <c r="AE394" s="3">
        <v>193373.2</v>
      </c>
      <c r="AF394" s="3">
        <v>456743.8</v>
      </c>
      <c r="AG394" s="3">
        <v>2753.2669999999998</v>
      </c>
      <c r="AH394" s="3">
        <v>0</v>
      </c>
      <c r="AI394" s="3">
        <v>-33616</v>
      </c>
      <c r="AJ394" s="3">
        <v>170172.9</v>
      </c>
      <c r="AK394" s="3">
        <v>11315.79</v>
      </c>
      <c r="AL394" s="3">
        <v>91596.08</v>
      </c>
      <c r="AM394" s="3">
        <v>13930660</v>
      </c>
      <c r="AN394" s="1" t="s">
        <v>67</v>
      </c>
    </row>
    <row r="395" spans="1:40" x14ac:dyDescent="0.3">
      <c r="A395" s="2">
        <v>29888</v>
      </c>
      <c r="B395" s="3">
        <v>250067.8</v>
      </c>
      <c r="C395" s="3">
        <v>5699.9970000000003</v>
      </c>
      <c r="D395" s="3">
        <v>340331.4</v>
      </c>
      <c r="E395" s="3">
        <v>300525.8</v>
      </c>
      <c r="F395" s="3">
        <v>223.5549</v>
      </c>
      <c r="G395" s="3">
        <v>-374917.9</v>
      </c>
      <c r="H395" s="3">
        <v>537789.30000000005</v>
      </c>
      <c r="I395" s="3">
        <v>23572010</v>
      </c>
      <c r="J395" s="3">
        <v>0</v>
      </c>
      <c r="K395" s="3">
        <v>0</v>
      </c>
      <c r="L395" s="3">
        <v>61530810</v>
      </c>
      <c r="M395" s="3">
        <v>4266453</v>
      </c>
      <c r="N395" s="3">
        <v>35424840</v>
      </c>
      <c r="O395" s="3">
        <v>9127188000</v>
      </c>
      <c r="P395" s="3">
        <v>38190.29</v>
      </c>
      <c r="Q395" s="3">
        <v>155348100000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199278.6</v>
      </c>
      <c r="Y395" s="3">
        <v>0</v>
      </c>
      <c r="Z395" s="3">
        <v>0</v>
      </c>
      <c r="AA395" s="3">
        <v>6871.6260000000002</v>
      </c>
      <c r="AB395" s="3">
        <v>0</v>
      </c>
      <c r="AC395" s="3">
        <v>0</v>
      </c>
      <c r="AD395" s="3">
        <v>3608.3040000000001</v>
      </c>
      <c r="AE395" s="3">
        <v>133505.60000000001</v>
      </c>
      <c r="AF395" s="3">
        <v>71486.23</v>
      </c>
      <c r="AG395" s="3">
        <v>716.59590000000003</v>
      </c>
      <c r="AH395" s="3">
        <v>0</v>
      </c>
      <c r="AI395" s="3">
        <v>-33661.449999999997</v>
      </c>
      <c r="AJ395" s="3">
        <v>137830.1</v>
      </c>
      <c r="AK395" s="3">
        <v>16641.75</v>
      </c>
      <c r="AL395" s="3">
        <v>52997.35</v>
      </c>
      <c r="AM395" s="3">
        <v>1713190</v>
      </c>
      <c r="AN395" s="1" t="s">
        <v>74</v>
      </c>
    </row>
    <row r="396" spans="1:40" x14ac:dyDescent="0.3">
      <c r="A396" s="2">
        <v>29889</v>
      </c>
      <c r="B396" s="3">
        <v>247728.8</v>
      </c>
      <c r="C396" s="3">
        <v>2524.8240000000001</v>
      </c>
      <c r="D396" s="3">
        <v>187465.60000000001</v>
      </c>
      <c r="E396" s="3">
        <v>236763.6</v>
      </c>
      <c r="F396" s="3">
        <v>152.35050000000001</v>
      </c>
      <c r="G396" s="3">
        <v>-330928.7</v>
      </c>
      <c r="H396" s="3">
        <v>537788.69999999995</v>
      </c>
      <c r="I396" s="3">
        <v>27526340</v>
      </c>
      <c r="J396" s="3">
        <v>0</v>
      </c>
      <c r="K396" s="3">
        <v>0</v>
      </c>
      <c r="L396" s="3">
        <v>62029270</v>
      </c>
      <c r="M396" s="3">
        <v>4134245</v>
      </c>
      <c r="N396" s="3">
        <v>35515730</v>
      </c>
      <c r="O396" s="3">
        <v>9126850000</v>
      </c>
      <c r="P396" s="3">
        <v>34795.72</v>
      </c>
      <c r="Q396" s="3">
        <v>155350300000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165120.9</v>
      </c>
      <c r="Y396" s="3">
        <v>0</v>
      </c>
      <c r="Z396" s="3">
        <v>0</v>
      </c>
      <c r="AA396" s="3">
        <v>6113.1239999999998</v>
      </c>
      <c r="AB396" s="3">
        <v>0</v>
      </c>
      <c r="AC396" s="3">
        <v>0</v>
      </c>
      <c r="AD396" s="3">
        <v>2955.183</v>
      </c>
      <c r="AE396" s="3">
        <v>91691.69</v>
      </c>
      <c r="AF396" s="3">
        <v>31148.02</v>
      </c>
      <c r="AG396" s="3">
        <v>263.67579999999998</v>
      </c>
      <c r="AH396" s="3">
        <v>0</v>
      </c>
      <c r="AI396" s="3">
        <v>-33876.47</v>
      </c>
      <c r="AJ396" s="3">
        <v>133489.60000000001</v>
      </c>
      <c r="AK396" s="3">
        <v>15132.89</v>
      </c>
      <c r="AL396" s="3">
        <v>42629.56</v>
      </c>
      <c r="AM396" s="3">
        <v>958329.2</v>
      </c>
      <c r="AN396" s="1" t="s">
        <v>57</v>
      </c>
    </row>
    <row r="397" spans="1:40" x14ac:dyDescent="0.3">
      <c r="A397" s="2">
        <v>29890</v>
      </c>
      <c r="B397" s="3">
        <v>247573.6</v>
      </c>
      <c r="C397" s="3">
        <v>0</v>
      </c>
      <c r="D397" s="3">
        <v>4808.768</v>
      </c>
      <c r="E397" s="3">
        <v>145412.70000000001</v>
      </c>
      <c r="F397" s="3">
        <v>64.020319999999998</v>
      </c>
      <c r="G397" s="3">
        <v>-346445.3</v>
      </c>
      <c r="H397" s="3">
        <v>348628</v>
      </c>
      <c r="I397" s="3">
        <v>27296360</v>
      </c>
      <c r="J397" s="3">
        <v>0</v>
      </c>
      <c r="K397" s="3">
        <v>0</v>
      </c>
      <c r="L397" s="3">
        <v>62072720</v>
      </c>
      <c r="M397" s="3">
        <v>3822384</v>
      </c>
      <c r="N397" s="3">
        <v>35583600</v>
      </c>
      <c r="O397" s="3">
        <v>9126495000</v>
      </c>
      <c r="P397" s="3">
        <v>30951.68</v>
      </c>
      <c r="Q397" s="3">
        <v>155350400000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189160.7</v>
      </c>
      <c r="X397" s="3">
        <v>201650.4</v>
      </c>
      <c r="Y397" s="3">
        <v>0</v>
      </c>
      <c r="Z397" s="3">
        <v>0</v>
      </c>
      <c r="AA397" s="3">
        <v>32579.040000000001</v>
      </c>
      <c r="AB397" s="3">
        <v>0</v>
      </c>
      <c r="AC397" s="3">
        <v>0</v>
      </c>
      <c r="AD397" s="3">
        <v>6218.7979999999998</v>
      </c>
      <c r="AE397" s="3">
        <v>225512.2</v>
      </c>
      <c r="AF397" s="3">
        <v>6985.8140000000003</v>
      </c>
      <c r="AG397" s="3">
        <v>0</v>
      </c>
      <c r="AH397" s="3">
        <v>0</v>
      </c>
      <c r="AI397" s="3">
        <v>-34310.239999999998</v>
      </c>
      <c r="AJ397" s="3">
        <v>114730.2</v>
      </c>
      <c r="AK397" s="3">
        <v>16844.560000000001</v>
      </c>
      <c r="AL397" s="3">
        <v>46904.07</v>
      </c>
      <c r="AM397" s="3">
        <v>28333</v>
      </c>
      <c r="AN397" s="1" t="s">
        <v>54</v>
      </c>
    </row>
    <row r="398" spans="1:40" x14ac:dyDescent="0.3">
      <c r="A398" s="2">
        <v>29891</v>
      </c>
      <c r="B398" s="3">
        <v>199289.2</v>
      </c>
      <c r="C398" s="3">
        <v>13202.54</v>
      </c>
      <c r="D398" s="3">
        <v>1775533</v>
      </c>
      <c r="E398" s="3">
        <v>359532.3</v>
      </c>
      <c r="F398" s="3">
        <v>420.79790000000003</v>
      </c>
      <c r="G398" s="3">
        <v>81656.25</v>
      </c>
      <c r="H398" s="3">
        <v>535090.80000000005</v>
      </c>
      <c r="I398" s="3">
        <v>24833500</v>
      </c>
      <c r="J398" s="3">
        <v>0</v>
      </c>
      <c r="K398" s="3">
        <v>0</v>
      </c>
      <c r="L398" s="3">
        <v>64716580</v>
      </c>
      <c r="M398" s="3">
        <v>4439257</v>
      </c>
      <c r="N398" s="3">
        <v>35706730</v>
      </c>
      <c r="O398" s="3">
        <v>9126560000</v>
      </c>
      <c r="P398" s="3">
        <v>45667.09</v>
      </c>
      <c r="Q398" s="3">
        <v>155352900000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1099263</v>
      </c>
      <c r="Y398" s="3">
        <v>0</v>
      </c>
      <c r="Z398" s="3">
        <v>0</v>
      </c>
      <c r="AA398" s="3">
        <v>195947.7</v>
      </c>
      <c r="AB398" s="3">
        <v>0</v>
      </c>
      <c r="AC398" s="3">
        <v>0</v>
      </c>
      <c r="AD398" s="3">
        <v>15151.19</v>
      </c>
      <c r="AE398" s="3">
        <v>891572.9</v>
      </c>
      <c r="AF398" s="3">
        <v>257400.7</v>
      </c>
      <c r="AG398" s="3">
        <v>1861.18</v>
      </c>
      <c r="AH398" s="3">
        <v>0</v>
      </c>
      <c r="AI398" s="3">
        <v>-34276.550000000003</v>
      </c>
      <c r="AJ398" s="3">
        <v>177178.4</v>
      </c>
      <c r="AK398" s="3">
        <v>16469.47</v>
      </c>
      <c r="AL398" s="3">
        <v>54080.72</v>
      </c>
      <c r="AM398" s="3">
        <v>6029087</v>
      </c>
      <c r="AN398" s="1" t="s">
        <v>49</v>
      </c>
    </row>
    <row r="399" spans="1:40" x14ac:dyDescent="0.3">
      <c r="A399" s="2">
        <v>29892</v>
      </c>
      <c r="B399" s="3">
        <v>124426</v>
      </c>
      <c r="C399" s="3">
        <v>205.85640000000001</v>
      </c>
      <c r="D399" s="3">
        <v>193393.6</v>
      </c>
      <c r="E399" s="3">
        <v>211155.1</v>
      </c>
      <c r="F399" s="3">
        <v>121.2557</v>
      </c>
      <c r="G399" s="3">
        <v>-146347.79999999999</v>
      </c>
      <c r="H399" s="3">
        <v>68731.75</v>
      </c>
      <c r="I399" s="3">
        <v>23628090</v>
      </c>
      <c r="J399" s="3">
        <v>0</v>
      </c>
      <c r="K399" s="3">
        <v>0</v>
      </c>
      <c r="L399" s="3">
        <v>64717800</v>
      </c>
      <c r="M399" s="3">
        <v>4212843</v>
      </c>
      <c r="N399" s="3">
        <v>35792430</v>
      </c>
      <c r="O399" s="3">
        <v>9126408000</v>
      </c>
      <c r="P399" s="3">
        <v>34594.800000000003</v>
      </c>
      <c r="Q399" s="3">
        <v>155352900000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466359</v>
      </c>
      <c r="X399" s="3">
        <v>467604</v>
      </c>
      <c r="Y399" s="3">
        <v>0</v>
      </c>
      <c r="Z399" s="3">
        <v>0</v>
      </c>
      <c r="AA399" s="3">
        <v>413671.3</v>
      </c>
      <c r="AB399" s="3">
        <v>0</v>
      </c>
      <c r="AC399" s="3">
        <v>0</v>
      </c>
      <c r="AD399" s="3">
        <v>12254.38</v>
      </c>
      <c r="AE399" s="3">
        <v>779903.1</v>
      </c>
      <c r="AF399" s="3">
        <v>17891.919999999998</v>
      </c>
      <c r="AG399" s="3">
        <v>12.65354</v>
      </c>
      <c r="AH399" s="3">
        <v>0</v>
      </c>
      <c r="AI399" s="3">
        <v>-34418.300000000003</v>
      </c>
      <c r="AJ399" s="3">
        <v>135855.5</v>
      </c>
      <c r="AK399" s="3">
        <v>17887.54</v>
      </c>
      <c r="AL399" s="3">
        <v>50244.29</v>
      </c>
      <c r="AM399" s="3">
        <v>737581.3</v>
      </c>
      <c r="AN399" s="1" t="s">
        <v>59</v>
      </c>
    </row>
    <row r="400" spans="1:40" x14ac:dyDescent="0.3">
      <c r="A400" s="2">
        <v>29893</v>
      </c>
      <c r="B400" s="3">
        <v>110312.1</v>
      </c>
      <c r="C400" s="3">
        <v>486.03750000000002</v>
      </c>
      <c r="D400" s="3">
        <v>291923.7</v>
      </c>
      <c r="E400" s="3">
        <v>201372.6</v>
      </c>
      <c r="F400" s="3">
        <v>110.2668</v>
      </c>
      <c r="G400" s="3">
        <v>-212853.6</v>
      </c>
      <c r="H400" s="3">
        <v>7874.442</v>
      </c>
      <c r="I400" s="3">
        <v>21725070</v>
      </c>
      <c r="J400" s="3">
        <v>0</v>
      </c>
      <c r="K400" s="3">
        <v>0</v>
      </c>
      <c r="L400" s="3">
        <v>64767780</v>
      </c>
      <c r="M400" s="3">
        <v>4087158</v>
      </c>
      <c r="N400" s="3">
        <v>35658030</v>
      </c>
      <c r="O400" s="3">
        <v>9126388000</v>
      </c>
      <c r="P400" s="3">
        <v>32979.57</v>
      </c>
      <c r="Q400" s="3">
        <v>155352700000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60857.31</v>
      </c>
      <c r="X400" s="3">
        <v>825071.8</v>
      </c>
      <c r="Y400" s="3">
        <v>0</v>
      </c>
      <c r="Z400" s="3">
        <v>0</v>
      </c>
      <c r="AA400" s="3">
        <v>526422.69999999995</v>
      </c>
      <c r="AB400" s="3">
        <v>0</v>
      </c>
      <c r="AC400" s="3">
        <v>0</v>
      </c>
      <c r="AD400" s="3">
        <v>11795.05</v>
      </c>
      <c r="AE400" s="3">
        <v>822915.7</v>
      </c>
      <c r="AF400" s="3">
        <v>21402.75</v>
      </c>
      <c r="AG400" s="3">
        <v>66.43289</v>
      </c>
      <c r="AH400" s="3">
        <v>0</v>
      </c>
      <c r="AI400" s="3">
        <v>-34813.919999999998</v>
      </c>
      <c r="AJ400" s="3">
        <v>127937.9</v>
      </c>
      <c r="AK400" s="3">
        <v>23307.46</v>
      </c>
      <c r="AL400" s="3">
        <v>262401.8</v>
      </c>
      <c r="AM400" s="3">
        <v>1077397</v>
      </c>
      <c r="AN400" s="1" t="s">
        <v>61</v>
      </c>
    </row>
    <row r="401" spans="1:40" x14ac:dyDescent="0.3">
      <c r="A401" s="2">
        <v>29894</v>
      </c>
      <c r="B401" s="3">
        <v>122989.9</v>
      </c>
      <c r="C401" s="3">
        <v>617.95640000000003</v>
      </c>
      <c r="D401" s="3">
        <v>307346.7</v>
      </c>
      <c r="E401" s="3">
        <v>189211.1</v>
      </c>
      <c r="F401" s="3">
        <v>105.3493</v>
      </c>
      <c r="G401" s="3">
        <v>-179772.2</v>
      </c>
      <c r="H401" s="3">
        <v>2126.1210000000001</v>
      </c>
      <c r="I401" s="3">
        <v>19782670</v>
      </c>
      <c r="J401" s="3">
        <v>0</v>
      </c>
      <c r="K401" s="3">
        <v>0</v>
      </c>
      <c r="L401" s="3">
        <v>64708860</v>
      </c>
      <c r="M401" s="3">
        <v>4005098</v>
      </c>
      <c r="N401" s="3">
        <v>35670580</v>
      </c>
      <c r="O401" s="3">
        <v>9126265000</v>
      </c>
      <c r="P401" s="3">
        <v>32889.4</v>
      </c>
      <c r="Q401" s="3">
        <v>155352500000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5748.3209999999999</v>
      </c>
      <c r="X401" s="3">
        <v>801523.5</v>
      </c>
      <c r="Y401" s="3">
        <v>0</v>
      </c>
      <c r="Z401" s="3">
        <v>0</v>
      </c>
      <c r="AA401" s="3">
        <v>648517.4</v>
      </c>
      <c r="AB401" s="3">
        <v>0</v>
      </c>
      <c r="AC401" s="3">
        <v>0</v>
      </c>
      <c r="AD401" s="3">
        <v>11220.3</v>
      </c>
      <c r="AE401" s="3">
        <v>866170.2</v>
      </c>
      <c r="AF401" s="3">
        <v>22509.73</v>
      </c>
      <c r="AG401" s="3">
        <v>104.8006</v>
      </c>
      <c r="AH401" s="3">
        <v>0</v>
      </c>
      <c r="AI401" s="3">
        <v>-35197.82</v>
      </c>
      <c r="AJ401" s="3">
        <v>124830.39999999999</v>
      </c>
      <c r="AK401" s="3">
        <v>17958.05</v>
      </c>
      <c r="AL401" s="3">
        <v>112329.9</v>
      </c>
      <c r="AM401" s="3">
        <v>1140159</v>
      </c>
      <c r="AN401" s="1" t="s">
        <v>52</v>
      </c>
    </row>
    <row r="402" spans="1:40" x14ac:dyDescent="0.3">
      <c r="A402" s="2">
        <v>29895</v>
      </c>
      <c r="B402" s="3">
        <v>125300.9</v>
      </c>
      <c r="C402" s="3">
        <v>819.67</v>
      </c>
      <c r="D402" s="3">
        <v>303598.90000000002</v>
      </c>
      <c r="E402" s="3">
        <v>176517.9</v>
      </c>
      <c r="F402" s="3">
        <v>89.205060000000003</v>
      </c>
      <c r="G402" s="3">
        <v>-162406.20000000001</v>
      </c>
      <c r="H402" s="3">
        <v>1134.077</v>
      </c>
      <c r="I402" s="3">
        <v>17952090</v>
      </c>
      <c r="J402" s="3">
        <v>0</v>
      </c>
      <c r="K402" s="3">
        <v>0</v>
      </c>
      <c r="L402" s="3">
        <v>64576170</v>
      </c>
      <c r="M402" s="3">
        <v>3922557</v>
      </c>
      <c r="N402" s="3">
        <v>35735000</v>
      </c>
      <c r="O402" s="3">
        <v>9126098000</v>
      </c>
      <c r="P402" s="3">
        <v>32385.51</v>
      </c>
      <c r="Q402" s="3">
        <v>155352100000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992.04399999999998</v>
      </c>
      <c r="X402" s="3">
        <v>689623.2</v>
      </c>
      <c r="Y402" s="3">
        <v>0</v>
      </c>
      <c r="Z402" s="3">
        <v>0</v>
      </c>
      <c r="AA402" s="3">
        <v>738189.4</v>
      </c>
      <c r="AB402" s="3">
        <v>0</v>
      </c>
      <c r="AC402" s="3">
        <v>0</v>
      </c>
      <c r="AD402" s="3">
        <v>10048.540000000001</v>
      </c>
      <c r="AE402" s="3">
        <v>954600.5</v>
      </c>
      <c r="AF402" s="3">
        <v>26164.67</v>
      </c>
      <c r="AG402" s="3">
        <v>164.7141</v>
      </c>
      <c r="AH402" s="3">
        <v>0</v>
      </c>
      <c r="AI402" s="3">
        <v>-34639.07</v>
      </c>
      <c r="AJ402" s="3">
        <v>122598.3</v>
      </c>
      <c r="AK402" s="3">
        <v>18630.580000000002</v>
      </c>
      <c r="AL402" s="3">
        <v>58231.97</v>
      </c>
      <c r="AM402" s="3">
        <v>1139968</v>
      </c>
      <c r="AN402" s="1" t="s">
        <v>75</v>
      </c>
    </row>
    <row r="403" spans="1:40" x14ac:dyDescent="0.3">
      <c r="A403" s="2">
        <v>29896</v>
      </c>
      <c r="B403" s="3">
        <v>125261.7</v>
      </c>
      <c r="C403" s="3">
        <v>553.68979999999999</v>
      </c>
      <c r="D403" s="3">
        <v>244451</v>
      </c>
      <c r="E403" s="3">
        <v>162477.1</v>
      </c>
      <c r="F403" s="3">
        <v>73.244280000000003</v>
      </c>
      <c r="G403" s="3">
        <v>-162503.4</v>
      </c>
      <c r="H403" s="3">
        <v>750.45579999999995</v>
      </c>
      <c r="I403" s="3">
        <v>16396990</v>
      </c>
      <c r="J403" s="3">
        <v>0</v>
      </c>
      <c r="K403" s="3">
        <v>0</v>
      </c>
      <c r="L403" s="3">
        <v>64254510</v>
      </c>
      <c r="M403" s="3">
        <v>3824593</v>
      </c>
      <c r="N403" s="3">
        <v>35812260</v>
      </c>
      <c r="O403" s="3">
        <v>9125916000</v>
      </c>
      <c r="P403" s="3">
        <v>31444.47</v>
      </c>
      <c r="Q403" s="3">
        <v>155351700000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383.62090000000001</v>
      </c>
      <c r="X403" s="3">
        <v>603457.9</v>
      </c>
      <c r="Y403" s="3">
        <v>0</v>
      </c>
      <c r="Z403" s="3">
        <v>0</v>
      </c>
      <c r="AA403" s="3">
        <v>834524.4</v>
      </c>
      <c r="AB403" s="3">
        <v>0</v>
      </c>
      <c r="AC403" s="3">
        <v>0</v>
      </c>
      <c r="AD403" s="3">
        <v>9694.2379999999994</v>
      </c>
      <c r="AE403" s="3">
        <v>900507</v>
      </c>
      <c r="AF403" s="3">
        <v>20364.61</v>
      </c>
      <c r="AG403" s="3">
        <v>110.4937</v>
      </c>
      <c r="AH403" s="3">
        <v>0</v>
      </c>
      <c r="AI403" s="3">
        <v>-34739.07</v>
      </c>
      <c r="AJ403" s="3">
        <v>121182.8</v>
      </c>
      <c r="AK403" s="3">
        <v>18874.849999999999</v>
      </c>
      <c r="AL403" s="3">
        <v>43979.65</v>
      </c>
      <c r="AM403" s="3">
        <v>950983.2</v>
      </c>
      <c r="AN403" s="1" t="s">
        <v>59</v>
      </c>
    </row>
    <row r="404" spans="1:40" x14ac:dyDescent="0.3">
      <c r="A404" s="2">
        <v>29897</v>
      </c>
      <c r="B404" s="3">
        <v>125215</v>
      </c>
      <c r="C404" s="3">
        <v>442.09129999999999</v>
      </c>
      <c r="D404" s="3">
        <v>193847.3</v>
      </c>
      <c r="E404" s="3">
        <v>148834</v>
      </c>
      <c r="F404" s="3">
        <v>59.115789999999997</v>
      </c>
      <c r="G404" s="3">
        <v>-158992.9</v>
      </c>
      <c r="H404" s="3">
        <v>607.57629999999995</v>
      </c>
      <c r="I404" s="3">
        <v>15079120</v>
      </c>
      <c r="J404" s="3">
        <v>0</v>
      </c>
      <c r="K404" s="3">
        <v>0</v>
      </c>
      <c r="L404" s="3">
        <v>63877710</v>
      </c>
      <c r="M404" s="3">
        <v>3701160</v>
      </c>
      <c r="N404" s="3">
        <v>35889370</v>
      </c>
      <c r="O404" s="3">
        <v>9125734000</v>
      </c>
      <c r="P404" s="3">
        <v>30102.560000000001</v>
      </c>
      <c r="Q404" s="3">
        <v>155351300000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142.87950000000001</v>
      </c>
      <c r="X404" s="3">
        <v>499868.4</v>
      </c>
      <c r="Y404" s="3">
        <v>0</v>
      </c>
      <c r="Z404" s="3">
        <v>0</v>
      </c>
      <c r="AA404" s="3">
        <v>852666.1</v>
      </c>
      <c r="AB404" s="3">
        <v>0</v>
      </c>
      <c r="AC404" s="3">
        <v>0</v>
      </c>
      <c r="AD404" s="3">
        <v>8354.5339999999997</v>
      </c>
      <c r="AE404" s="3">
        <v>872655.8</v>
      </c>
      <c r="AF404" s="3">
        <v>16841.62</v>
      </c>
      <c r="AG404" s="3">
        <v>87.314059999999998</v>
      </c>
      <c r="AH404" s="3">
        <v>0</v>
      </c>
      <c r="AI404" s="3">
        <v>-34967.19</v>
      </c>
      <c r="AJ404" s="3">
        <v>118043.9</v>
      </c>
      <c r="AK404" s="3">
        <v>18708.63</v>
      </c>
      <c r="AL404" s="3">
        <v>40990.53</v>
      </c>
      <c r="AM404" s="3">
        <v>817471.5</v>
      </c>
      <c r="AN404" s="1" t="s">
        <v>56</v>
      </c>
    </row>
    <row r="405" spans="1:40" x14ac:dyDescent="0.3">
      <c r="A405" s="2">
        <v>29898</v>
      </c>
      <c r="B405" s="3">
        <v>125162.7</v>
      </c>
      <c r="C405" s="3">
        <v>347.86470000000003</v>
      </c>
      <c r="D405" s="3">
        <v>161239.9</v>
      </c>
      <c r="E405" s="3">
        <v>137686.9</v>
      </c>
      <c r="F405" s="3">
        <v>50.303699999999999</v>
      </c>
      <c r="G405" s="3">
        <v>-164342.20000000001</v>
      </c>
      <c r="H405" s="3">
        <v>520.01909999999998</v>
      </c>
      <c r="I405" s="3">
        <v>13918930</v>
      </c>
      <c r="J405" s="3">
        <v>0</v>
      </c>
      <c r="K405" s="3">
        <v>0</v>
      </c>
      <c r="L405" s="3">
        <v>63420890</v>
      </c>
      <c r="M405" s="3">
        <v>3575255</v>
      </c>
      <c r="N405" s="3">
        <v>35960320</v>
      </c>
      <c r="O405" s="3">
        <v>9125554000</v>
      </c>
      <c r="P405" s="3">
        <v>29002.31</v>
      </c>
      <c r="Q405" s="3">
        <v>155350900000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87.557239999999993</v>
      </c>
      <c r="X405" s="3">
        <v>435310.2</v>
      </c>
      <c r="Y405" s="3">
        <v>0</v>
      </c>
      <c r="Z405" s="3">
        <v>0</v>
      </c>
      <c r="AA405" s="3">
        <v>890982.5</v>
      </c>
      <c r="AB405" s="3">
        <v>0</v>
      </c>
      <c r="AC405" s="3">
        <v>0</v>
      </c>
      <c r="AD405" s="3">
        <v>7358.1270000000004</v>
      </c>
      <c r="AE405" s="3">
        <v>846132.9</v>
      </c>
      <c r="AF405" s="3">
        <v>13839.66</v>
      </c>
      <c r="AG405" s="3">
        <v>63.748759999999997</v>
      </c>
      <c r="AH405" s="3">
        <v>0</v>
      </c>
      <c r="AI405" s="3">
        <v>-34983.21</v>
      </c>
      <c r="AJ405" s="3">
        <v>116510.1</v>
      </c>
      <c r="AK405" s="3">
        <v>18897.04</v>
      </c>
      <c r="AL405" s="3">
        <v>45608.160000000003</v>
      </c>
      <c r="AM405" s="3">
        <v>724469.7</v>
      </c>
      <c r="AN405" s="1" t="s">
        <v>54</v>
      </c>
    </row>
    <row r="406" spans="1:40" x14ac:dyDescent="0.3">
      <c r="A406" s="2">
        <v>29899</v>
      </c>
      <c r="B406" s="3">
        <v>164888.4</v>
      </c>
      <c r="C406" s="3">
        <v>312.39389999999997</v>
      </c>
      <c r="D406" s="3">
        <v>235840.8</v>
      </c>
      <c r="E406" s="3">
        <v>139499.5</v>
      </c>
      <c r="F406" s="3">
        <v>57.731270000000002</v>
      </c>
      <c r="G406" s="3">
        <v>-137628.5</v>
      </c>
      <c r="H406" s="3">
        <v>447.75599999999997</v>
      </c>
      <c r="I406" s="3">
        <v>12584950</v>
      </c>
      <c r="J406" s="3">
        <v>0</v>
      </c>
      <c r="K406" s="3">
        <v>0</v>
      </c>
      <c r="L406" s="3">
        <v>62875320</v>
      </c>
      <c r="M406" s="3">
        <v>3500949</v>
      </c>
      <c r="N406" s="3">
        <v>36034420</v>
      </c>
      <c r="O406" s="3">
        <v>9125396000</v>
      </c>
      <c r="P406" s="3">
        <v>29357.759999999998</v>
      </c>
      <c r="Q406" s="3">
        <v>155350300000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72.263109999999998</v>
      </c>
      <c r="X406" s="3">
        <v>432317.5</v>
      </c>
      <c r="Y406" s="3">
        <v>0</v>
      </c>
      <c r="Z406" s="3">
        <v>0</v>
      </c>
      <c r="AA406" s="3">
        <v>1026024</v>
      </c>
      <c r="AB406" s="3">
        <v>0</v>
      </c>
      <c r="AC406" s="3">
        <v>0</v>
      </c>
      <c r="AD406" s="3">
        <v>8078.7979999999998</v>
      </c>
      <c r="AE406" s="3">
        <v>887392.2</v>
      </c>
      <c r="AF406" s="3">
        <v>16810.810000000001</v>
      </c>
      <c r="AG406" s="3">
        <v>51.074480000000001</v>
      </c>
      <c r="AH406" s="3">
        <v>0</v>
      </c>
      <c r="AI406" s="3">
        <v>-35004.04</v>
      </c>
      <c r="AJ406" s="3">
        <v>116358.9</v>
      </c>
      <c r="AK406" s="3">
        <v>18806.740000000002</v>
      </c>
      <c r="AL406" s="3">
        <v>42311.4</v>
      </c>
      <c r="AM406" s="3">
        <v>901292.2</v>
      </c>
      <c r="AN406" s="1" t="s">
        <v>55</v>
      </c>
    </row>
    <row r="407" spans="1:40" x14ac:dyDescent="0.3">
      <c r="A407" s="2">
        <v>29900</v>
      </c>
      <c r="B407" s="3">
        <v>302704.3</v>
      </c>
      <c r="C407" s="3">
        <v>250.49080000000001</v>
      </c>
      <c r="D407" s="3">
        <v>124357.4</v>
      </c>
      <c r="E407" s="3">
        <v>123619.1</v>
      </c>
      <c r="F407" s="3">
        <v>44.497369999999997</v>
      </c>
      <c r="G407" s="3">
        <v>-143371.20000000001</v>
      </c>
      <c r="H407" s="3">
        <v>397.01960000000003</v>
      </c>
      <c r="I407" s="3">
        <v>11570810</v>
      </c>
      <c r="J407" s="3">
        <v>0</v>
      </c>
      <c r="K407" s="3">
        <v>0</v>
      </c>
      <c r="L407" s="3">
        <v>62260600</v>
      </c>
      <c r="M407" s="3">
        <v>3350332</v>
      </c>
      <c r="N407" s="3">
        <v>36105640</v>
      </c>
      <c r="O407" s="3">
        <v>9125232000</v>
      </c>
      <c r="P407" s="3">
        <v>28143.64</v>
      </c>
      <c r="Q407" s="3">
        <v>155349600000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50.736370000000001</v>
      </c>
      <c r="X407" s="3">
        <v>364409.8</v>
      </c>
      <c r="Y407" s="3">
        <v>0</v>
      </c>
      <c r="Z407" s="3">
        <v>0</v>
      </c>
      <c r="AA407" s="3">
        <v>1058112</v>
      </c>
      <c r="AB407" s="3">
        <v>0</v>
      </c>
      <c r="AC407" s="3">
        <v>0</v>
      </c>
      <c r="AD407" s="3">
        <v>7305.2820000000002</v>
      </c>
      <c r="AE407" s="3">
        <v>915195.2</v>
      </c>
      <c r="AF407" s="3">
        <v>10806.31</v>
      </c>
      <c r="AG407" s="3">
        <v>32.690280000000001</v>
      </c>
      <c r="AH407" s="3">
        <v>0</v>
      </c>
      <c r="AI407" s="3">
        <v>-35066.300000000003</v>
      </c>
      <c r="AJ407" s="3">
        <v>111618.5</v>
      </c>
      <c r="AK407" s="3">
        <v>18505.91</v>
      </c>
      <c r="AL407" s="3">
        <v>40444.58</v>
      </c>
      <c r="AM407" s="3">
        <v>649451.19999999995</v>
      </c>
      <c r="AN407" s="1" t="s">
        <v>50</v>
      </c>
    </row>
    <row r="408" spans="1:40" x14ac:dyDescent="0.3">
      <c r="A408" s="2">
        <v>29901</v>
      </c>
      <c r="B408" s="3">
        <v>308694</v>
      </c>
      <c r="C408" s="3">
        <v>112.0926</v>
      </c>
      <c r="D408" s="3">
        <v>61728.76</v>
      </c>
      <c r="E408" s="3">
        <v>103616.2</v>
      </c>
      <c r="F408" s="3">
        <v>35.225070000000002</v>
      </c>
      <c r="G408" s="3">
        <v>-171939</v>
      </c>
      <c r="H408" s="3">
        <v>361.88099999999997</v>
      </c>
      <c r="I408" s="3">
        <v>10854440</v>
      </c>
      <c r="J408" s="3">
        <v>0</v>
      </c>
      <c r="K408" s="3">
        <v>0</v>
      </c>
      <c r="L408" s="3">
        <v>61696880</v>
      </c>
      <c r="M408" s="3">
        <v>3140638</v>
      </c>
      <c r="N408" s="3">
        <v>36168870</v>
      </c>
      <c r="O408" s="3">
        <v>9125042000</v>
      </c>
      <c r="P408" s="3">
        <v>26976.51</v>
      </c>
      <c r="Q408" s="3">
        <v>155349000000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35.13861</v>
      </c>
      <c r="X408" s="3">
        <v>287132.7</v>
      </c>
      <c r="Y408" s="3">
        <v>0</v>
      </c>
      <c r="Z408" s="3">
        <v>0</v>
      </c>
      <c r="AA408" s="3">
        <v>941853.9</v>
      </c>
      <c r="AB408" s="3">
        <v>0</v>
      </c>
      <c r="AC408" s="3">
        <v>0</v>
      </c>
      <c r="AD408" s="3">
        <v>5636.68</v>
      </c>
      <c r="AE408" s="3">
        <v>676660.4</v>
      </c>
      <c r="AF408" s="3">
        <v>5442.8329999999996</v>
      </c>
      <c r="AG408" s="3">
        <v>10.48175</v>
      </c>
      <c r="AH408" s="3">
        <v>0</v>
      </c>
      <c r="AI408" s="3">
        <v>-35094.82</v>
      </c>
      <c r="AJ408" s="3">
        <v>104765</v>
      </c>
      <c r="AK408" s="3">
        <v>18536.52</v>
      </c>
      <c r="AL408" s="3">
        <v>41576.120000000003</v>
      </c>
      <c r="AM408" s="3">
        <v>429113.7</v>
      </c>
      <c r="AN408" s="1" t="s">
        <v>52</v>
      </c>
    </row>
    <row r="409" spans="1:40" x14ac:dyDescent="0.3">
      <c r="A409" s="2">
        <v>29902</v>
      </c>
      <c r="B409" s="3">
        <v>337343.3</v>
      </c>
      <c r="C409" s="3">
        <v>358101.5</v>
      </c>
      <c r="D409" s="3">
        <v>1971196</v>
      </c>
      <c r="E409" s="3">
        <v>312245.5</v>
      </c>
      <c r="F409" s="3">
        <v>277.92610000000002</v>
      </c>
      <c r="G409" s="3">
        <v>221915.9</v>
      </c>
      <c r="H409" s="3">
        <v>529319</v>
      </c>
      <c r="I409" s="3">
        <v>57551720</v>
      </c>
      <c r="J409" s="3">
        <v>0</v>
      </c>
      <c r="K409" s="3">
        <v>0</v>
      </c>
      <c r="L409" s="3">
        <v>65361510</v>
      </c>
      <c r="M409" s="3">
        <v>4105555</v>
      </c>
      <c r="N409" s="3">
        <v>36259460</v>
      </c>
      <c r="O409" s="3">
        <v>9125245000</v>
      </c>
      <c r="P409" s="3">
        <v>40826.17</v>
      </c>
      <c r="Q409" s="3">
        <v>155368600000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1127295</v>
      </c>
      <c r="Y409" s="3">
        <v>0</v>
      </c>
      <c r="Z409" s="3">
        <v>0</v>
      </c>
      <c r="AA409" s="3">
        <v>52226.94</v>
      </c>
      <c r="AB409" s="3">
        <v>0</v>
      </c>
      <c r="AC409" s="3">
        <v>0</v>
      </c>
      <c r="AD409" s="3">
        <v>15989.2</v>
      </c>
      <c r="AE409" s="3">
        <v>928537.9</v>
      </c>
      <c r="AF409" s="3">
        <v>154885.4</v>
      </c>
      <c r="AG409" s="3">
        <v>3041.442</v>
      </c>
      <c r="AH409" s="3">
        <v>0</v>
      </c>
      <c r="AI409" s="3">
        <v>-33787.879999999997</v>
      </c>
      <c r="AJ409" s="3">
        <v>141112.20000000001</v>
      </c>
      <c r="AK409" s="3">
        <v>18810.79</v>
      </c>
      <c r="AL409" s="3">
        <v>50566.53</v>
      </c>
      <c r="AM409" s="3">
        <v>7256035</v>
      </c>
      <c r="AN409" s="1" t="s">
        <v>66</v>
      </c>
    </row>
    <row r="410" spans="1:40" x14ac:dyDescent="0.3">
      <c r="A410" s="2">
        <v>29903</v>
      </c>
      <c r="B410" s="3">
        <v>297383.7</v>
      </c>
      <c r="C410" s="3">
        <v>663080.80000000005</v>
      </c>
      <c r="D410" s="3">
        <v>2821412</v>
      </c>
      <c r="E410" s="3">
        <v>245005.2</v>
      </c>
      <c r="F410" s="3">
        <v>376.6096</v>
      </c>
      <c r="G410" s="3">
        <v>533024.4</v>
      </c>
      <c r="H410" s="3">
        <v>526410.9</v>
      </c>
      <c r="I410" s="3">
        <v>126377000</v>
      </c>
      <c r="J410" s="3">
        <v>0</v>
      </c>
      <c r="K410" s="3">
        <v>0</v>
      </c>
      <c r="L410" s="3">
        <v>66969360</v>
      </c>
      <c r="M410" s="3">
        <v>4574472</v>
      </c>
      <c r="N410" s="3">
        <v>35988090</v>
      </c>
      <c r="O410" s="3">
        <v>9126136000</v>
      </c>
      <c r="P410" s="3">
        <v>42872.4</v>
      </c>
      <c r="Q410" s="3">
        <v>155396300000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382149.1</v>
      </c>
      <c r="Y410" s="3">
        <v>0</v>
      </c>
      <c r="Z410" s="3">
        <v>0</v>
      </c>
      <c r="AA410" s="3">
        <v>3242.43</v>
      </c>
      <c r="AB410" s="3">
        <v>0</v>
      </c>
      <c r="AC410" s="3">
        <v>0</v>
      </c>
      <c r="AD410" s="3">
        <v>6219.3379999999997</v>
      </c>
      <c r="AE410" s="3">
        <v>273384.2</v>
      </c>
      <c r="AF410" s="3">
        <v>186102.3</v>
      </c>
      <c r="AG410" s="3">
        <v>95947.09</v>
      </c>
      <c r="AH410" s="3">
        <v>0</v>
      </c>
      <c r="AI410" s="3">
        <v>-32565.35</v>
      </c>
      <c r="AJ410" s="3">
        <v>171640.2</v>
      </c>
      <c r="AK410" s="3">
        <v>46838.53</v>
      </c>
      <c r="AL410" s="3">
        <v>443038.7</v>
      </c>
      <c r="AM410" s="3">
        <v>5475227</v>
      </c>
      <c r="AN410" s="1" t="s">
        <v>103</v>
      </c>
    </row>
    <row r="411" spans="1:40" x14ac:dyDescent="0.3">
      <c r="A411" s="2">
        <v>29904</v>
      </c>
      <c r="B411" s="3">
        <v>95063.41</v>
      </c>
      <c r="C411" s="3">
        <v>11052.4</v>
      </c>
      <c r="D411" s="3">
        <v>633118.5</v>
      </c>
      <c r="E411" s="3">
        <v>263149.40000000002</v>
      </c>
      <c r="F411" s="3">
        <v>261.10489999999999</v>
      </c>
      <c r="G411" s="3">
        <v>-119536.1</v>
      </c>
      <c r="H411" s="3">
        <v>534896.9</v>
      </c>
      <c r="I411" s="3">
        <v>132824300</v>
      </c>
      <c r="J411" s="3">
        <v>0</v>
      </c>
      <c r="K411" s="3">
        <v>0</v>
      </c>
      <c r="L411" s="3">
        <v>68396900</v>
      </c>
      <c r="M411" s="3">
        <v>4808267</v>
      </c>
      <c r="N411" s="3">
        <v>36123020</v>
      </c>
      <c r="O411" s="3">
        <v>9126034000</v>
      </c>
      <c r="P411" s="3">
        <v>40120.550000000003</v>
      </c>
      <c r="Q411" s="3">
        <v>155400400000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350882.6</v>
      </c>
      <c r="Y411" s="3">
        <v>0</v>
      </c>
      <c r="Z411" s="3">
        <v>0</v>
      </c>
      <c r="AA411" s="3">
        <v>558.97280000000001</v>
      </c>
      <c r="AB411" s="3">
        <v>0</v>
      </c>
      <c r="AC411" s="3">
        <v>0</v>
      </c>
      <c r="AD411" s="3">
        <v>5931.1210000000001</v>
      </c>
      <c r="AE411" s="3">
        <v>222911.8</v>
      </c>
      <c r="AF411" s="3">
        <v>163378.20000000001</v>
      </c>
      <c r="AG411" s="3">
        <v>1325.069</v>
      </c>
      <c r="AH411" s="3">
        <v>0</v>
      </c>
      <c r="AI411" s="3">
        <v>-33334.65</v>
      </c>
      <c r="AJ411" s="3">
        <v>190896.4</v>
      </c>
      <c r="AK411" s="3">
        <v>22411.14</v>
      </c>
      <c r="AL411" s="3">
        <v>55992.85</v>
      </c>
      <c r="AM411" s="3">
        <v>2914953</v>
      </c>
      <c r="AN411" s="1" t="s">
        <v>70</v>
      </c>
    </row>
    <row r="412" spans="1:40" x14ac:dyDescent="0.3">
      <c r="A412" s="2">
        <v>29905</v>
      </c>
      <c r="B412" s="3">
        <v>65378.65</v>
      </c>
      <c r="C412" s="3">
        <v>10683.92</v>
      </c>
      <c r="D412" s="3">
        <v>1012594</v>
      </c>
      <c r="E412" s="3">
        <v>300397.2</v>
      </c>
      <c r="F412" s="3">
        <v>403.23669999999998</v>
      </c>
      <c r="G412" s="3">
        <v>-15811.66</v>
      </c>
      <c r="H412" s="3">
        <v>534896.9</v>
      </c>
      <c r="I412" s="3">
        <v>145869100</v>
      </c>
      <c r="J412" s="3">
        <v>0</v>
      </c>
      <c r="K412" s="3">
        <v>0</v>
      </c>
      <c r="L412" s="3">
        <v>69927380</v>
      </c>
      <c r="M412" s="3">
        <v>5126485</v>
      </c>
      <c r="N412" s="3">
        <v>36287830</v>
      </c>
      <c r="O412" s="3">
        <v>9126017000</v>
      </c>
      <c r="P412" s="3">
        <v>43011.519999999997</v>
      </c>
      <c r="Q412" s="3">
        <v>155407200000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379164.5</v>
      </c>
      <c r="Y412" s="3">
        <v>0</v>
      </c>
      <c r="Z412" s="3">
        <v>0</v>
      </c>
      <c r="AA412" s="3">
        <v>1370.759</v>
      </c>
      <c r="AB412" s="3">
        <v>0</v>
      </c>
      <c r="AC412" s="3">
        <v>0</v>
      </c>
      <c r="AD412" s="3">
        <v>6644.61</v>
      </c>
      <c r="AE412" s="3">
        <v>220864.4</v>
      </c>
      <c r="AF412" s="3">
        <v>201734</v>
      </c>
      <c r="AG412" s="3">
        <v>1282.329</v>
      </c>
      <c r="AH412" s="3">
        <v>0</v>
      </c>
      <c r="AI412" s="3">
        <v>-33517.26</v>
      </c>
      <c r="AJ412" s="3">
        <v>228463</v>
      </c>
      <c r="AK412" s="3">
        <v>24475.49</v>
      </c>
      <c r="AL412" s="3">
        <v>63678.59</v>
      </c>
      <c r="AM412" s="3">
        <v>3598667</v>
      </c>
      <c r="AN412" s="1" t="s">
        <v>59</v>
      </c>
    </row>
    <row r="413" spans="1:40" x14ac:dyDescent="0.3">
      <c r="A413" s="2">
        <v>29906</v>
      </c>
      <c r="B413" s="3">
        <v>62488.87</v>
      </c>
      <c r="C413" s="3">
        <v>961191.8</v>
      </c>
      <c r="D413" s="3">
        <v>19565250</v>
      </c>
      <c r="E413" s="3">
        <v>857665.9</v>
      </c>
      <c r="F413" s="3">
        <v>1040.0170000000001</v>
      </c>
      <c r="G413" s="3">
        <v>1997273</v>
      </c>
      <c r="H413" s="3">
        <v>337567.4</v>
      </c>
      <c r="I413" s="3">
        <v>134409500</v>
      </c>
      <c r="J413" s="3">
        <v>0</v>
      </c>
      <c r="K413" s="3">
        <v>0</v>
      </c>
      <c r="L413" s="3">
        <v>79081240</v>
      </c>
      <c r="M413" s="3">
        <v>7100489</v>
      </c>
      <c r="N413" s="3">
        <v>36752140</v>
      </c>
      <c r="O413" s="3">
        <v>9128064000</v>
      </c>
      <c r="P413" s="3">
        <v>56598.74</v>
      </c>
      <c r="Q413" s="3">
        <v>155435900000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664401.80000000005</v>
      </c>
      <c r="Y413" s="3">
        <v>0</v>
      </c>
      <c r="Z413" s="3">
        <v>0</v>
      </c>
      <c r="AA413" s="3">
        <v>18490.72</v>
      </c>
      <c r="AB413" s="3">
        <v>0</v>
      </c>
      <c r="AC413" s="3">
        <v>0</v>
      </c>
      <c r="AD413" s="3">
        <v>12454.64</v>
      </c>
      <c r="AE413" s="3">
        <v>367144.5</v>
      </c>
      <c r="AF413" s="3">
        <v>2155570</v>
      </c>
      <c r="AG413" s="3">
        <v>26771.42</v>
      </c>
      <c r="AH413" s="3">
        <v>0</v>
      </c>
      <c r="AI413" s="3">
        <v>-33523.870000000003</v>
      </c>
      <c r="AJ413" s="3">
        <v>596221</v>
      </c>
      <c r="AK413" s="3">
        <v>35291.089999999997</v>
      </c>
      <c r="AL413" s="3">
        <v>131928</v>
      </c>
      <c r="AM413" s="3">
        <v>34339680</v>
      </c>
      <c r="AN413" s="1" t="s">
        <v>67</v>
      </c>
    </row>
    <row r="414" spans="1:40" x14ac:dyDescent="0.3">
      <c r="A414" s="2">
        <v>29907</v>
      </c>
      <c r="B414" s="3">
        <v>74098.03</v>
      </c>
      <c r="C414" s="3">
        <v>17735.91</v>
      </c>
      <c r="D414" s="3">
        <v>2259699</v>
      </c>
      <c r="E414" s="3">
        <v>459563.5</v>
      </c>
      <c r="F414" s="3">
        <v>643.35569999999996</v>
      </c>
      <c r="G414" s="3">
        <v>-178868.8</v>
      </c>
      <c r="H414" s="3">
        <v>534917.30000000005</v>
      </c>
      <c r="I414" s="3">
        <v>137766500</v>
      </c>
      <c r="J414" s="3">
        <v>0</v>
      </c>
      <c r="K414" s="3">
        <v>0</v>
      </c>
      <c r="L414" s="3">
        <v>80526320</v>
      </c>
      <c r="M414" s="3">
        <v>7316427</v>
      </c>
      <c r="N414" s="3">
        <v>37041340</v>
      </c>
      <c r="O414" s="3">
        <v>9128003000</v>
      </c>
      <c r="P414" s="3">
        <v>48728.14</v>
      </c>
      <c r="Q414" s="3">
        <v>155441800000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742482.9</v>
      </c>
      <c r="Y414" s="3">
        <v>0</v>
      </c>
      <c r="Z414" s="3">
        <v>0</v>
      </c>
      <c r="AA414" s="3">
        <v>19091.18</v>
      </c>
      <c r="AB414" s="3">
        <v>0</v>
      </c>
      <c r="AC414" s="3">
        <v>0</v>
      </c>
      <c r="AD414" s="3">
        <v>14090.35</v>
      </c>
      <c r="AE414" s="3">
        <v>727842.3</v>
      </c>
      <c r="AF414" s="3">
        <v>522619.1</v>
      </c>
      <c r="AG414" s="3">
        <v>2297.165</v>
      </c>
      <c r="AH414" s="3">
        <v>0</v>
      </c>
      <c r="AI414" s="3">
        <v>-35901.199999999997</v>
      </c>
      <c r="AJ414" s="3">
        <v>495780.4</v>
      </c>
      <c r="AK414" s="3">
        <v>52299.55</v>
      </c>
      <c r="AL414" s="3">
        <v>206590.7</v>
      </c>
      <c r="AM414" s="3">
        <v>5417143</v>
      </c>
      <c r="AN414" s="1" t="s">
        <v>69</v>
      </c>
    </row>
    <row r="415" spans="1:40" x14ac:dyDescent="0.3">
      <c r="A415" s="2">
        <v>29908</v>
      </c>
      <c r="B415" s="3">
        <v>71797.2</v>
      </c>
      <c r="C415" s="3">
        <v>0</v>
      </c>
      <c r="D415" s="3">
        <v>5257.9489999999996</v>
      </c>
      <c r="E415" s="3">
        <v>218199.8</v>
      </c>
      <c r="F415" s="3">
        <v>127.1921</v>
      </c>
      <c r="G415" s="3">
        <v>-520754.6</v>
      </c>
      <c r="H415" s="3">
        <v>395708.9</v>
      </c>
      <c r="I415" s="3">
        <v>137618900</v>
      </c>
      <c r="J415" s="3">
        <v>0</v>
      </c>
      <c r="K415" s="3">
        <v>0</v>
      </c>
      <c r="L415" s="3">
        <v>80551820</v>
      </c>
      <c r="M415" s="3">
        <v>6736970</v>
      </c>
      <c r="N415" s="3">
        <v>37262310</v>
      </c>
      <c r="O415" s="3">
        <v>9127485000</v>
      </c>
      <c r="P415" s="3">
        <v>33628.67</v>
      </c>
      <c r="Q415" s="3">
        <v>155442600000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139208.4</v>
      </c>
      <c r="X415" s="3">
        <v>147145</v>
      </c>
      <c r="Y415" s="3">
        <v>0</v>
      </c>
      <c r="Z415" s="3">
        <v>0</v>
      </c>
      <c r="AA415" s="3">
        <v>31729.26</v>
      </c>
      <c r="AB415" s="3">
        <v>0</v>
      </c>
      <c r="AC415" s="3">
        <v>0</v>
      </c>
      <c r="AD415" s="3">
        <v>6159.3720000000003</v>
      </c>
      <c r="AE415" s="3">
        <v>206305.6</v>
      </c>
      <c r="AF415" s="3">
        <v>9903.8160000000007</v>
      </c>
      <c r="AG415" s="3">
        <v>0</v>
      </c>
      <c r="AH415" s="3">
        <v>0</v>
      </c>
      <c r="AI415" s="3">
        <v>-33238.06</v>
      </c>
      <c r="AJ415" s="3">
        <v>302616.40000000002</v>
      </c>
      <c r="AK415" s="3">
        <v>44702.19</v>
      </c>
      <c r="AL415" s="3">
        <v>81678.89</v>
      </c>
      <c r="AM415" s="3">
        <v>422.24549999999999</v>
      </c>
      <c r="AN415" s="1" t="s">
        <v>49</v>
      </c>
    </row>
    <row r="416" spans="1:40" x14ac:dyDescent="0.3">
      <c r="A416" s="2">
        <v>29909</v>
      </c>
      <c r="B416" s="3">
        <v>74221.25</v>
      </c>
      <c r="C416" s="3">
        <v>3735.143</v>
      </c>
      <c r="D416" s="3">
        <v>449095.5</v>
      </c>
      <c r="E416" s="3">
        <v>281993.7</v>
      </c>
      <c r="F416" s="3">
        <v>313.8827</v>
      </c>
      <c r="G416" s="3">
        <v>-343135.5</v>
      </c>
      <c r="H416" s="3">
        <v>533821.19999999995</v>
      </c>
      <c r="I416" s="3">
        <v>137947600</v>
      </c>
      <c r="J416" s="3">
        <v>0</v>
      </c>
      <c r="K416" s="3">
        <v>0</v>
      </c>
      <c r="L416" s="3">
        <v>80933420</v>
      </c>
      <c r="M416" s="3">
        <v>6905672</v>
      </c>
      <c r="N416" s="3">
        <v>37524220</v>
      </c>
      <c r="O416" s="3">
        <v>9127135000</v>
      </c>
      <c r="P416" s="3">
        <v>36865.78</v>
      </c>
      <c r="Q416" s="3">
        <v>155444300000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276716.5</v>
      </c>
      <c r="Y416" s="3">
        <v>0</v>
      </c>
      <c r="Z416" s="3">
        <v>0</v>
      </c>
      <c r="AA416" s="3">
        <v>9885.0130000000008</v>
      </c>
      <c r="AB416" s="3">
        <v>0</v>
      </c>
      <c r="AC416" s="3">
        <v>0</v>
      </c>
      <c r="AD416" s="3">
        <v>6232.8490000000002</v>
      </c>
      <c r="AE416" s="3">
        <v>150909.20000000001</v>
      </c>
      <c r="AF416" s="3">
        <v>62812.05</v>
      </c>
      <c r="AG416" s="3">
        <v>415.14109999999999</v>
      </c>
      <c r="AH416" s="3">
        <v>0</v>
      </c>
      <c r="AI416" s="3">
        <v>-33500.69</v>
      </c>
      <c r="AJ416" s="3">
        <v>343709.9</v>
      </c>
      <c r="AK416" s="3">
        <v>45629.34</v>
      </c>
      <c r="AL416" s="3">
        <v>81822.62</v>
      </c>
      <c r="AM416" s="3">
        <v>1685833</v>
      </c>
      <c r="AN416" s="1" t="s">
        <v>51</v>
      </c>
    </row>
    <row r="417" spans="1:40" x14ac:dyDescent="0.3">
      <c r="A417" s="2">
        <v>29910</v>
      </c>
      <c r="B417" s="3">
        <v>71578.960000000006</v>
      </c>
      <c r="C417" s="3">
        <v>16.851749999999999</v>
      </c>
      <c r="D417" s="3">
        <v>26907.21</v>
      </c>
      <c r="E417" s="3">
        <v>168164.1</v>
      </c>
      <c r="F417" s="3">
        <v>74.521159999999995</v>
      </c>
      <c r="G417" s="3">
        <v>-416043.6</v>
      </c>
      <c r="H417" s="3">
        <v>164116.20000000001</v>
      </c>
      <c r="I417" s="3">
        <v>137385900</v>
      </c>
      <c r="J417" s="3">
        <v>0</v>
      </c>
      <c r="K417" s="3">
        <v>0</v>
      </c>
      <c r="L417" s="3">
        <v>80933370</v>
      </c>
      <c r="M417" s="3">
        <v>6527306</v>
      </c>
      <c r="N417" s="3">
        <v>37248190</v>
      </c>
      <c r="O417" s="3">
        <v>9127130000</v>
      </c>
      <c r="P417" s="3">
        <v>30897.99</v>
      </c>
      <c r="Q417" s="3">
        <v>155444300000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369705</v>
      </c>
      <c r="X417" s="3">
        <v>438287.7</v>
      </c>
      <c r="Y417" s="3">
        <v>0</v>
      </c>
      <c r="Z417" s="3">
        <v>0</v>
      </c>
      <c r="AA417" s="3">
        <v>87874</v>
      </c>
      <c r="AB417" s="3">
        <v>0</v>
      </c>
      <c r="AC417" s="3">
        <v>0</v>
      </c>
      <c r="AD417" s="3">
        <v>16348.71</v>
      </c>
      <c r="AE417" s="3">
        <v>571134.6</v>
      </c>
      <c r="AF417" s="3">
        <v>9271.8989999999994</v>
      </c>
      <c r="AG417" s="3">
        <v>13.72631</v>
      </c>
      <c r="AH417" s="3">
        <v>0</v>
      </c>
      <c r="AI417" s="3">
        <v>-33970.26</v>
      </c>
      <c r="AJ417" s="3">
        <v>265837.90000000002</v>
      </c>
      <c r="AK417" s="3">
        <v>83387.72</v>
      </c>
      <c r="AL417" s="3">
        <v>541894.30000000005</v>
      </c>
      <c r="AM417" s="3">
        <v>123403</v>
      </c>
      <c r="AN417" s="1" t="s">
        <v>87</v>
      </c>
    </row>
    <row r="418" spans="1:40" x14ac:dyDescent="0.3">
      <c r="A418" s="2">
        <v>29911</v>
      </c>
      <c r="B418" s="3">
        <v>106087.2</v>
      </c>
      <c r="C418" s="3">
        <v>673970.7</v>
      </c>
      <c r="D418" s="3">
        <v>1484257</v>
      </c>
      <c r="E418" s="3">
        <v>287852.79999999999</v>
      </c>
      <c r="F418" s="3">
        <v>224.9812</v>
      </c>
      <c r="G418" s="3">
        <v>-87030.83</v>
      </c>
      <c r="H418" s="3">
        <v>531710.80000000005</v>
      </c>
      <c r="I418" s="3">
        <v>197576800</v>
      </c>
      <c r="J418" s="3">
        <v>0</v>
      </c>
      <c r="K418" s="3">
        <v>0</v>
      </c>
      <c r="L418" s="3">
        <v>81804210</v>
      </c>
      <c r="M418" s="3">
        <v>6969802</v>
      </c>
      <c r="N418" s="3">
        <v>37522970</v>
      </c>
      <c r="O418" s="3">
        <v>9127037000</v>
      </c>
      <c r="P418" s="3">
        <v>36474.06</v>
      </c>
      <c r="Q418" s="3">
        <v>155467900000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630085.19999999995</v>
      </c>
      <c r="Y418" s="3">
        <v>0</v>
      </c>
      <c r="Z418" s="3">
        <v>0</v>
      </c>
      <c r="AA418" s="3">
        <v>4684.5519999999997</v>
      </c>
      <c r="AB418" s="3">
        <v>0</v>
      </c>
      <c r="AC418" s="3">
        <v>0</v>
      </c>
      <c r="AD418" s="3">
        <v>12974.92</v>
      </c>
      <c r="AE418" s="3">
        <v>730054.7</v>
      </c>
      <c r="AF418" s="3">
        <v>381240.7</v>
      </c>
      <c r="AG418" s="3">
        <v>2660.125</v>
      </c>
      <c r="AH418" s="3">
        <v>0</v>
      </c>
      <c r="AI418" s="3">
        <v>-32352.05</v>
      </c>
      <c r="AJ418" s="3">
        <v>361338.4</v>
      </c>
      <c r="AK418" s="3">
        <v>46705.71</v>
      </c>
      <c r="AL418" s="3">
        <v>86579.19</v>
      </c>
      <c r="AM418" s="3">
        <v>3839586</v>
      </c>
      <c r="AN418" s="1" t="s">
        <v>51</v>
      </c>
    </row>
    <row r="419" spans="1:40" x14ac:dyDescent="0.3">
      <c r="A419" s="2">
        <v>29912</v>
      </c>
      <c r="B419" s="3">
        <v>94292.21</v>
      </c>
      <c r="C419" s="3">
        <v>8396.5499999999993</v>
      </c>
      <c r="D419" s="3">
        <v>606885.4</v>
      </c>
      <c r="E419" s="3">
        <v>275180.3</v>
      </c>
      <c r="F419" s="3">
        <v>332.87869999999998</v>
      </c>
      <c r="G419" s="3">
        <v>-148881.1</v>
      </c>
      <c r="H419" s="3">
        <v>534873.1</v>
      </c>
      <c r="I419" s="3">
        <v>224281300</v>
      </c>
      <c r="J419" s="3">
        <v>0</v>
      </c>
      <c r="K419" s="3">
        <v>0</v>
      </c>
      <c r="L419" s="3">
        <v>82343840</v>
      </c>
      <c r="M419" s="3">
        <v>7133711</v>
      </c>
      <c r="N419" s="3">
        <v>37822960</v>
      </c>
      <c r="O419" s="3">
        <v>9126886000</v>
      </c>
      <c r="P419" s="3">
        <v>36773.410000000003</v>
      </c>
      <c r="Q419" s="3">
        <v>155478500000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319547.7</v>
      </c>
      <c r="Y419" s="3">
        <v>0</v>
      </c>
      <c r="Z419" s="3">
        <v>0</v>
      </c>
      <c r="AA419" s="3">
        <v>291.19990000000001</v>
      </c>
      <c r="AB419" s="3">
        <v>0</v>
      </c>
      <c r="AC419" s="3">
        <v>0</v>
      </c>
      <c r="AD419" s="3">
        <v>7186.7250000000004</v>
      </c>
      <c r="AE419" s="3">
        <v>196602</v>
      </c>
      <c r="AF419" s="3">
        <v>189917.5</v>
      </c>
      <c r="AG419" s="3">
        <v>967.92880000000002</v>
      </c>
      <c r="AH419" s="3">
        <v>0</v>
      </c>
      <c r="AI419" s="3">
        <v>-32205.72</v>
      </c>
      <c r="AJ419" s="3">
        <v>388076.4</v>
      </c>
      <c r="AK419" s="3">
        <v>48325.18</v>
      </c>
      <c r="AL419" s="3">
        <v>88091.34</v>
      </c>
      <c r="AM419" s="3">
        <v>2165474</v>
      </c>
      <c r="AN419" s="1" t="s">
        <v>66</v>
      </c>
    </row>
    <row r="420" spans="1:40" x14ac:dyDescent="0.3">
      <c r="A420" s="2">
        <v>29913</v>
      </c>
      <c r="B420" s="3">
        <v>128692.4</v>
      </c>
      <c r="C420" s="3">
        <v>4051013</v>
      </c>
      <c r="D420" s="3">
        <v>24088460</v>
      </c>
      <c r="E420" s="3">
        <v>1001419</v>
      </c>
      <c r="F420" s="3">
        <v>1031.0830000000001</v>
      </c>
      <c r="G420" s="3">
        <v>2385831</v>
      </c>
      <c r="H420" s="3">
        <v>354032</v>
      </c>
      <c r="I420" s="3">
        <v>218830400</v>
      </c>
      <c r="J420" s="3">
        <v>0</v>
      </c>
      <c r="K420" s="3">
        <v>0</v>
      </c>
      <c r="L420" s="3">
        <v>88396010</v>
      </c>
      <c r="M420" s="3">
        <v>9150876</v>
      </c>
      <c r="N420" s="3">
        <v>38770730</v>
      </c>
      <c r="O420" s="3">
        <v>9129322000</v>
      </c>
      <c r="P420" s="3">
        <v>53880.57</v>
      </c>
      <c r="Q420" s="3">
        <v>155520000000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406265.9</v>
      </c>
      <c r="Y420" s="3">
        <v>0</v>
      </c>
      <c r="Z420" s="3">
        <v>0</v>
      </c>
      <c r="AA420" s="3">
        <v>7035.9650000000001</v>
      </c>
      <c r="AB420" s="3">
        <v>0</v>
      </c>
      <c r="AC420" s="3">
        <v>0</v>
      </c>
      <c r="AD420" s="3">
        <v>9740.7160000000003</v>
      </c>
      <c r="AE420" s="3">
        <v>283731.09999999998</v>
      </c>
      <c r="AF420" s="3">
        <v>3288869</v>
      </c>
      <c r="AG420" s="3">
        <v>89814.64</v>
      </c>
      <c r="AH420" s="3">
        <v>0</v>
      </c>
      <c r="AI420" s="3">
        <v>-32521.16</v>
      </c>
      <c r="AJ420" s="3">
        <v>1096910</v>
      </c>
      <c r="AK420" s="3">
        <v>58040.99</v>
      </c>
      <c r="AL420" s="3">
        <v>149151</v>
      </c>
      <c r="AM420" s="3">
        <v>37587290</v>
      </c>
      <c r="AN420" s="1" t="s">
        <v>63</v>
      </c>
    </row>
    <row r="421" spans="1:40" x14ac:dyDescent="0.3">
      <c r="A421" s="2">
        <v>29914</v>
      </c>
      <c r="B421" s="3">
        <v>112163.4</v>
      </c>
      <c r="C421" s="3">
        <v>8779.9560000000001</v>
      </c>
      <c r="D421" s="3">
        <v>989115.6</v>
      </c>
      <c r="E421" s="3">
        <v>404551.1</v>
      </c>
      <c r="F421" s="3">
        <v>396.34179999999998</v>
      </c>
      <c r="G421" s="3">
        <v>-538332.9</v>
      </c>
      <c r="H421" s="3">
        <v>534867.6</v>
      </c>
      <c r="I421" s="3">
        <v>223136800</v>
      </c>
      <c r="J421" s="3">
        <v>0</v>
      </c>
      <c r="K421" s="3">
        <v>0</v>
      </c>
      <c r="L421" s="3">
        <v>88796770</v>
      </c>
      <c r="M421" s="3">
        <v>8980320</v>
      </c>
      <c r="N421" s="3">
        <v>39253480</v>
      </c>
      <c r="O421" s="3">
        <v>9128820000</v>
      </c>
      <c r="P421" s="3">
        <v>41386.910000000003</v>
      </c>
      <c r="Q421" s="3">
        <v>155524400000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303313.5</v>
      </c>
      <c r="Y421" s="3">
        <v>0</v>
      </c>
      <c r="Z421" s="3">
        <v>0</v>
      </c>
      <c r="AA421" s="3">
        <v>4415.6689999999999</v>
      </c>
      <c r="AB421" s="3">
        <v>0</v>
      </c>
      <c r="AC421" s="3">
        <v>0</v>
      </c>
      <c r="AD421" s="3">
        <v>7492.0659999999998</v>
      </c>
      <c r="AE421" s="3">
        <v>193489.1</v>
      </c>
      <c r="AF421" s="3">
        <v>262865.7</v>
      </c>
      <c r="AG421" s="3">
        <v>1052.7570000000001</v>
      </c>
      <c r="AH421" s="3">
        <v>0</v>
      </c>
      <c r="AI421" s="3">
        <v>-31487.22</v>
      </c>
      <c r="AJ421" s="3">
        <v>610150.9</v>
      </c>
      <c r="AK421" s="3">
        <v>66172.789999999994</v>
      </c>
      <c r="AL421" s="3">
        <v>127377.9</v>
      </c>
      <c r="AM421" s="3">
        <v>2500197</v>
      </c>
      <c r="AN421" s="1" t="s">
        <v>74</v>
      </c>
    </row>
    <row r="422" spans="1:40" x14ac:dyDescent="0.3">
      <c r="A422" s="2">
        <v>29915</v>
      </c>
      <c r="B422" s="3">
        <v>77282.52</v>
      </c>
      <c r="C422" s="3">
        <v>0</v>
      </c>
      <c r="D422" s="3">
        <v>5969.2619999999997</v>
      </c>
      <c r="E422" s="3">
        <v>216076</v>
      </c>
      <c r="F422" s="3">
        <v>95.906530000000004</v>
      </c>
      <c r="G422" s="3">
        <v>-640285.80000000005</v>
      </c>
      <c r="H422" s="3">
        <v>466355.8</v>
      </c>
      <c r="I422" s="3">
        <v>223057800</v>
      </c>
      <c r="J422" s="3">
        <v>0</v>
      </c>
      <c r="K422" s="3">
        <v>0</v>
      </c>
      <c r="L422" s="3">
        <v>88826900</v>
      </c>
      <c r="M422" s="3">
        <v>8359985</v>
      </c>
      <c r="N422" s="3">
        <v>39503440</v>
      </c>
      <c r="O422" s="3">
        <v>9128205000</v>
      </c>
      <c r="P422" s="3">
        <v>31811.85</v>
      </c>
      <c r="Q422" s="3">
        <v>155525100000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68511.81</v>
      </c>
      <c r="X422" s="3">
        <v>78751.929999999993</v>
      </c>
      <c r="Y422" s="3">
        <v>0</v>
      </c>
      <c r="Z422" s="3">
        <v>0</v>
      </c>
      <c r="AA422" s="3">
        <v>5366.7950000000001</v>
      </c>
      <c r="AB422" s="3">
        <v>0</v>
      </c>
      <c r="AC422" s="3">
        <v>0</v>
      </c>
      <c r="AD422" s="3">
        <v>4030.8249999999998</v>
      </c>
      <c r="AE422" s="3">
        <v>80291.78</v>
      </c>
      <c r="AF422" s="3">
        <v>10521.92</v>
      </c>
      <c r="AG422" s="3">
        <v>0</v>
      </c>
      <c r="AH422" s="3">
        <v>0</v>
      </c>
      <c r="AI422" s="3">
        <v>-32364.799999999999</v>
      </c>
      <c r="AJ422" s="3">
        <v>377755.2</v>
      </c>
      <c r="AK422" s="3">
        <v>66956.52</v>
      </c>
      <c r="AL422" s="3">
        <v>127854.6</v>
      </c>
      <c r="AM422" s="3">
        <v>247.95500000000001</v>
      </c>
      <c r="AN422" s="1" t="s">
        <v>53</v>
      </c>
    </row>
    <row r="423" spans="1:40" x14ac:dyDescent="0.3">
      <c r="A423" s="2">
        <v>29916</v>
      </c>
      <c r="B423" s="3">
        <v>69453.81</v>
      </c>
      <c r="C423" s="3">
        <v>123.33110000000001</v>
      </c>
      <c r="D423" s="3">
        <v>5832.9759999999997</v>
      </c>
      <c r="E423" s="3">
        <v>161231.1</v>
      </c>
      <c r="F423" s="3">
        <v>67.028599999999997</v>
      </c>
      <c r="G423" s="3">
        <v>-528541.80000000005</v>
      </c>
      <c r="H423" s="3">
        <v>534867.6</v>
      </c>
      <c r="I423" s="3">
        <v>244688200</v>
      </c>
      <c r="J423" s="3">
        <v>0</v>
      </c>
      <c r="K423" s="3">
        <v>0</v>
      </c>
      <c r="L423" s="3">
        <v>88855020</v>
      </c>
      <c r="M423" s="3">
        <v>7891568</v>
      </c>
      <c r="N423" s="3">
        <v>39675720</v>
      </c>
      <c r="O423" s="3">
        <v>9127707000</v>
      </c>
      <c r="P423" s="3">
        <v>29449.53</v>
      </c>
      <c r="Q423" s="3">
        <v>155532900000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191849.3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5256.933</v>
      </c>
      <c r="AE423" s="3">
        <v>108348.5</v>
      </c>
      <c r="AF423" s="3">
        <v>8359.7150000000001</v>
      </c>
      <c r="AG423" s="3">
        <v>21.48499</v>
      </c>
      <c r="AH423" s="3">
        <v>0</v>
      </c>
      <c r="AI423" s="3">
        <v>-32435.15</v>
      </c>
      <c r="AJ423" s="3">
        <v>312243.09999999998</v>
      </c>
      <c r="AK423" s="3">
        <v>71515.820000000007</v>
      </c>
      <c r="AL423" s="3">
        <v>140045.9</v>
      </c>
      <c r="AM423" s="3">
        <v>10607.42</v>
      </c>
      <c r="AN423" s="1" t="s">
        <v>70</v>
      </c>
    </row>
    <row r="424" spans="1:40" x14ac:dyDescent="0.3">
      <c r="A424" s="2">
        <v>29917</v>
      </c>
      <c r="B424" s="3">
        <v>66681.63</v>
      </c>
      <c r="C424" s="3">
        <v>0</v>
      </c>
      <c r="D424" s="3">
        <v>6185.5879999999997</v>
      </c>
      <c r="E424" s="3">
        <v>124649</v>
      </c>
      <c r="F424" s="3">
        <v>53.352490000000003</v>
      </c>
      <c r="G424" s="3">
        <v>-442322.5</v>
      </c>
      <c r="H424" s="3">
        <v>534867.6</v>
      </c>
      <c r="I424" s="3">
        <v>259147200</v>
      </c>
      <c r="J424" s="3">
        <v>0</v>
      </c>
      <c r="K424" s="3">
        <v>0</v>
      </c>
      <c r="L424" s="3">
        <v>88872300</v>
      </c>
      <c r="M424" s="3">
        <v>7501878</v>
      </c>
      <c r="N424" s="3">
        <v>39837840</v>
      </c>
      <c r="O424" s="3">
        <v>9127280000</v>
      </c>
      <c r="P424" s="3">
        <v>27639.360000000001</v>
      </c>
      <c r="Q424" s="3">
        <v>155538200000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132203.70000000001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3753.4769999999999</v>
      </c>
      <c r="AE424" s="3">
        <v>55488.06</v>
      </c>
      <c r="AF424" s="3">
        <v>6812.7730000000001</v>
      </c>
      <c r="AG424" s="3">
        <v>0</v>
      </c>
      <c r="AH424" s="3">
        <v>0</v>
      </c>
      <c r="AI424" s="3">
        <v>-32589.040000000001</v>
      </c>
      <c r="AJ424" s="3">
        <v>279446.09999999998</v>
      </c>
      <c r="AK424" s="3">
        <v>66350.33</v>
      </c>
      <c r="AL424" s="3">
        <v>117404.1</v>
      </c>
      <c r="AM424" s="3">
        <v>9843.3819999999996</v>
      </c>
      <c r="AN424" s="1" t="s">
        <v>66</v>
      </c>
    </row>
    <row r="425" spans="1:40" x14ac:dyDescent="0.3">
      <c r="A425" s="2">
        <v>29918</v>
      </c>
      <c r="B425" s="3">
        <v>66476.59</v>
      </c>
      <c r="C425" s="3">
        <v>0</v>
      </c>
      <c r="D425" s="3">
        <v>4090.241</v>
      </c>
      <c r="E425" s="3">
        <v>98955.01</v>
      </c>
      <c r="F425" s="3">
        <v>39.65072</v>
      </c>
      <c r="G425" s="3">
        <v>-384268.6</v>
      </c>
      <c r="H425" s="3">
        <v>455845.5</v>
      </c>
      <c r="I425" s="3">
        <v>259054800</v>
      </c>
      <c r="J425" s="3">
        <v>0</v>
      </c>
      <c r="K425" s="3">
        <v>0</v>
      </c>
      <c r="L425" s="3">
        <v>88884460</v>
      </c>
      <c r="M425" s="3">
        <v>7163375</v>
      </c>
      <c r="N425" s="3">
        <v>39945950</v>
      </c>
      <c r="O425" s="3">
        <v>9126938000</v>
      </c>
      <c r="P425" s="3">
        <v>25661.119999999999</v>
      </c>
      <c r="Q425" s="3">
        <v>155538500000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79022.12</v>
      </c>
      <c r="X425" s="3">
        <v>92417.88</v>
      </c>
      <c r="Y425" s="3">
        <v>0</v>
      </c>
      <c r="Z425" s="3">
        <v>0</v>
      </c>
      <c r="AA425" s="3">
        <v>883.68830000000003</v>
      </c>
      <c r="AB425" s="3">
        <v>0</v>
      </c>
      <c r="AC425" s="3">
        <v>0</v>
      </c>
      <c r="AD425" s="3">
        <v>4684.2079999999996</v>
      </c>
      <c r="AE425" s="3">
        <v>111229.2</v>
      </c>
      <c r="AF425" s="3">
        <v>5704.3810000000003</v>
      </c>
      <c r="AG425" s="3">
        <v>0</v>
      </c>
      <c r="AH425" s="3">
        <v>0</v>
      </c>
      <c r="AI425" s="3">
        <v>-32921.93</v>
      </c>
      <c r="AJ425" s="3">
        <v>255133.3</v>
      </c>
      <c r="AK425" s="3">
        <v>67327.42</v>
      </c>
      <c r="AL425" s="3">
        <v>147088</v>
      </c>
      <c r="AM425" s="3">
        <v>0</v>
      </c>
      <c r="AN425" s="1" t="s">
        <v>71</v>
      </c>
    </row>
    <row r="426" spans="1:40" x14ac:dyDescent="0.3">
      <c r="A426" s="2">
        <v>29919</v>
      </c>
      <c r="B426" s="3">
        <v>71162.23</v>
      </c>
      <c r="C426" s="3">
        <v>0</v>
      </c>
      <c r="D426" s="3">
        <v>3977.7240000000002</v>
      </c>
      <c r="E426" s="3">
        <v>80410.070000000007</v>
      </c>
      <c r="F426" s="3">
        <v>33.260080000000002</v>
      </c>
      <c r="G426" s="3">
        <v>-338600.7</v>
      </c>
      <c r="H426" s="3">
        <v>388427.6</v>
      </c>
      <c r="I426" s="3">
        <v>258974600</v>
      </c>
      <c r="J426" s="3">
        <v>0</v>
      </c>
      <c r="K426" s="3">
        <v>0</v>
      </c>
      <c r="L426" s="3">
        <v>88894490</v>
      </c>
      <c r="M426" s="3">
        <v>6870203</v>
      </c>
      <c r="N426" s="3">
        <v>40055580</v>
      </c>
      <c r="O426" s="3">
        <v>9126619000</v>
      </c>
      <c r="P426" s="3">
        <v>24348</v>
      </c>
      <c r="Q426" s="3">
        <v>155538800000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67417.899999999994</v>
      </c>
      <c r="X426" s="3">
        <v>80126.59</v>
      </c>
      <c r="Y426" s="3">
        <v>0</v>
      </c>
      <c r="Z426" s="3">
        <v>0</v>
      </c>
      <c r="AA426" s="3">
        <v>782.85609999999997</v>
      </c>
      <c r="AB426" s="3">
        <v>0</v>
      </c>
      <c r="AC426" s="3">
        <v>0</v>
      </c>
      <c r="AD426" s="3">
        <v>4033.585</v>
      </c>
      <c r="AE426" s="3">
        <v>96343.19</v>
      </c>
      <c r="AF426" s="3">
        <v>4888.3370000000004</v>
      </c>
      <c r="AG426" s="3">
        <v>0</v>
      </c>
      <c r="AH426" s="3">
        <v>0</v>
      </c>
      <c r="AI426" s="3">
        <v>-33167.15</v>
      </c>
      <c r="AJ426" s="3">
        <v>233144.6</v>
      </c>
      <c r="AK426" s="3">
        <v>66995.679999999993</v>
      </c>
      <c r="AL426" s="3">
        <v>123570.2</v>
      </c>
      <c r="AM426" s="3">
        <v>61.865940000000002</v>
      </c>
      <c r="AN426" s="1" t="s">
        <v>75</v>
      </c>
    </row>
    <row r="427" spans="1:40" x14ac:dyDescent="0.3">
      <c r="A427" s="2">
        <v>29920</v>
      </c>
      <c r="B427" s="3">
        <v>75965.83</v>
      </c>
      <c r="C427" s="3">
        <v>129.6277</v>
      </c>
      <c r="D427" s="3">
        <v>3999.17</v>
      </c>
      <c r="E427" s="3">
        <v>67033.81</v>
      </c>
      <c r="F427" s="3">
        <v>28.561250000000001</v>
      </c>
      <c r="G427" s="3">
        <v>-302718</v>
      </c>
      <c r="H427" s="3">
        <v>534851.69999999995</v>
      </c>
      <c r="I427" s="3">
        <v>263540100</v>
      </c>
      <c r="J427" s="3">
        <v>0</v>
      </c>
      <c r="K427" s="3">
        <v>0</v>
      </c>
      <c r="L427" s="3">
        <v>88903450</v>
      </c>
      <c r="M427" s="3">
        <v>6612218</v>
      </c>
      <c r="N427" s="3">
        <v>40150100</v>
      </c>
      <c r="O427" s="3">
        <v>9126336000</v>
      </c>
      <c r="P427" s="3">
        <v>23138.63</v>
      </c>
      <c r="Q427" s="3">
        <v>155540600000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151824.5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4224.3090000000002</v>
      </c>
      <c r="AE427" s="3">
        <v>100283.8</v>
      </c>
      <c r="AF427" s="3">
        <v>5079.8090000000002</v>
      </c>
      <c r="AG427" s="3">
        <v>19.395029999999998</v>
      </c>
      <c r="AH427" s="3">
        <v>0</v>
      </c>
      <c r="AI427" s="3">
        <v>-33188.589999999997</v>
      </c>
      <c r="AJ427" s="3">
        <v>218614.8</v>
      </c>
      <c r="AK427" s="3">
        <v>67628.53</v>
      </c>
      <c r="AL427" s="3">
        <v>124138.7</v>
      </c>
      <c r="AM427" s="3">
        <v>3179.1410000000001</v>
      </c>
      <c r="AN427" s="1" t="s">
        <v>75</v>
      </c>
    </row>
    <row r="428" spans="1:40" x14ac:dyDescent="0.3">
      <c r="A428" s="2">
        <v>29921</v>
      </c>
      <c r="B428" s="3">
        <v>76021.289999999994</v>
      </c>
      <c r="C428" s="3">
        <v>0</v>
      </c>
      <c r="D428" s="3">
        <v>3768.8530000000001</v>
      </c>
      <c r="E428" s="3">
        <v>56693.53</v>
      </c>
      <c r="F428" s="3">
        <v>25.27007</v>
      </c>
      <c r="G428" s="3">
        <v>-275800.7</v>
      </c>
      <c r="H428" s="3">
        <v>282636</v>
      </c>
      <c r="I428" s="3">
        <v>263231800</v>
      </c>
      <c r="J428" s="3">
        <v>0</v>
      </c>
      <c r="K428" s="3">
        <v>0</v>
      </c>
      <c r="L428" s="3">
        <v>88907200</v>
      </c>
      <c r="M428" s="3">
        <v>6376179</v>
      </c>
      <c r="N428" s="3">
        <v>40230860</v>
      </c>
      <c r="O428" s="3">
        <v>9126076000</v>
      </c>
      <c r="P428" s="3">
        <v>22114.34</v>
      </c>
      <c r="Q428" s="3">
        <v>155540600000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252215.8</v>
      </c>
      <c r="X428" s="3">
        <v>305920.3</v>
      </c>
      <c r="Y428" s="3">
        <v>0</v>
      </c>
      <c r="Z428" s="3">
        <v>0</v>
      </c>
      <c r="AA428" s="3">
        <v>2629.4549999999999</v>
      </c>
      <c r="AB428" s="3">
        <v>0</v>
      </c>
      <c r="AC428" s="3">
        <v>0</v>
      </c>
      <c r="AD428" s="3">
        <v>14893.97</v>
      </c>
      <c r="AE428" s="3">
        <v>326724.09999999998</v>
      </c>
      <c r="AF428" s="3">
        <v>3782.2310000000002</v>
      </c>
      <c r="AG428" s="3">
        <v>0</v>
      </c>
      <c r="AH428" s="3">
        <v>0</v>
      </c>
      <c r="AI428" s="3">
        <v>-33232.94</v>
      </c>
      <c r="AJ428" s="3">
        <v>209165.7</v>
      </c>
      <c r="AK428" s="3">
        <v>64278.16</v>
      </c>
      <c r="AL428" s="3">
        <v>128453.6</v>
      </c>
      <c r="AM428" s="3">
        <v>2318.3919999999998</v>
      </c>
      <c r="AN428" s="1" t="s">
        <v>73</v>
      </c>
    </row>
    <row r="429" spans="1:40" x14ac:dyDescent="0.3">
      <c r="A429" s="2">
        <v>29922</v>
      </c>
      <c r="B429" s="3">
        <v>76022.240000000005</v>
      </c>
      <c r="C429" s="3">
        <v>13.621689999999999</v>
      </c>
      <c r="D429" s="3">
        <v>3691.663</v>
      </c>
      <c r="E429" s="3">
        <v>48857.760000000002</v>
      </c>
      <c r="F429" s="3">
        <v>20.918279999999999</v>
      </c>
      <c r="G429" s="3">
        <v>-253877.1</v>
      </c>
      <c r="H429" s="3">
        <v>86245.09</v>
      </c>
      <c r="I429" s="3">
        <v>262742500</v>
      </c>
      <c r="J429" s="3">
        <v>0</v>
      </c>
      <c r="K429" s="3">
        <v>0</v>
      </c>
      <c r="L429" s="3">
        <v>88910800</v>
      </c>
      <c r="M429" s="3">
        <v>6159897</v>
      </c>
      <c r="N429" s="3">
        <v>40306720</v>
      </c>
      <c r="O429" s="3">
        <v>9125832000</v>
      </c>
      <c r="P429" s="3">
        <v>21218.99</v>
      </c>
      <c r="Q429" s="3">
        <v>155540400000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196390.9</v>
      </c>
      <c r="X429" s="3">
        <v>485031.5</v>
      </c>
      <c r="Y429" s="3">
        <v>0</v>
      </c>
      <c r="Z429" s="3">
        <v>0</v>
      </c>
      <c r="AA429" s="3">
        <v>3653.453</v>
      </c>
      <c r="AB429" s="3">
        <v>0</v>
      </c>
      <c r="AC429" s="3">
        <v>0</v>
      </c>
      <c r="AD429" s="3">
        <v>17259.55</v>
      </c>
      <c r="AE429" s="3">
        <v>457553.5</v>
      </c>
      <c r="AF429" s="3">
        <v>3418.1010000000001</v>
      </c>
      <c r="AG429" s="3">
        <v>0</v>
      </c>
      <c r="AH429" s="3">
        <v>0</v>
      </c>
      <c r="AI429" s="3">
        <v>-33438.26</v>
      </c>
      <c r="AJ429" s="3">
        <v>198977.5</v>
      </c>
      <c r="AK429" s="3">
        <v>62796.72</v>
      </c>
      <c r="AL429" s="3">
        <v>123158.8</v>
      </c>
      <c r="AM429" s="3">
        <v>4289.018</v>
      </c>
      <c r="AN429" s="1" t="s">
        <v>70</v>
      </c>
    </row>
    <row r="430" spans="1:40" x14ac:dyDescent="0.3">
      <c r="A430" s="2">
        <v>29923</v>
      </c>
      <c r="B430" s="3">
        <v>64043.33</v>
      </c>
      <c r="C430" s="3">
        <v>48.247639999999997</v>
      </c>
      <c r="D430" s="3">
        <v>3974.645</v>
      </c>
      <c r="E430" s="3">
        <v>42632.62</v>
      </c>
      <c r="F430" s="3">
        <v>17.603359999999999</v>
      </c>
      <c r="G430" s="3">
        <v>-236412.5</v>
      </c>
      <c r="H430" s="3">
        <v>36539.360000000001</v>
      </c>
      <c r="I430" s="3">
        <v>262116500</v>
      </c>
      <c r="J430" s="3">
        <v>0</v>
      </c>
      <c r="K430" s="3">
        <v>0</v>
      </c>
      <c r="L430" s="3">
        <v>88913290</v>
      </c>
      <c r="M430" s="3">
        <v>5964529</v>
      </c>
      <c r="N430" s="3">
        <v>40367020</v>
      </c>
      <c r="O430" s="3">
        <v>9125609000</v>
      </c>
      <c r="P430" s="3">
        <v>20415.22</v>
      </c>
      <c r="Q430" s="3">
        <v>155540100000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49705.73</v>
      </c>
      <c r="X430" s="3">
        <v>620602.19999999995</v>
      </c>
      <c r="Y430" s="3">
        <v>0</v>
      </c>
      <c r="Z430" s="3">
        <v>0</v>
      </c>
      <c r="AA430" s="3">
        <v>4861.8689999999997</v>
      </c>
      <c r="AB430" s="3">
        <v>0</v>
      </c>
      <c r="AC430" s="3">
        <v>0</v>
      </c>
      <c r="AD430" s="3">
        <v>16414.64</v>
      </c>
      <c r="AE430" s="3">
        <v>519526.40000000002</v>
      </c>
      <c r="AF430" s="3">
        <v>3426.5729999999999</v>
      </c>
      <c r="AG430" s="3">
        <v>21.084900000000001</v>
      </c>
      <c r="AH430" s="3">
        <v>0</v>
      </c>
      <c r="AI430" s="3">
        <v>-33590.04</v>
      </c>
      <c r="AJ430" s="3">
        <v>186182.3</v>
      </c>
      <c r="AK430" s="3">
        <v>62343.11</v>
      </c>
      <c r="AL430" s="3">
        <v>125914</v>
      </c>
      <c r="AM430" s="3">
        <v>5320.4549999999999</v>
      </c>
      <c r="AN430" s="1" t="s">
        <v>70</v>
      </c>
    </row>
    <row r="431" spans="1:40" x14ac:dyDescent="0.3">
      <c r="A431" s="2">
        <v>29924</v>
      </c>
      <c r="B431" s="3">
        <v>82999.38</v>
      </c>
      <c r="C431" s="3">
        <v>95.527159999999995</v>
      </c>
      <c r="D431" s="3">
        <v>4037.3910000000001</v>
      </c>
      <c r="E431" s="3">
        <v>38518.68</v>
      </c>
      <c r="F431" s="3">
        <v>16.96359</v>
      </c>
      <c r="G431" s="3">
        <v>-220547.3</v>
      </c>
      <c r="H431" s="3">
        <v>18599.330000000002</v>
      </c>
      <c r="I431" s="3">
        <v>261410700</v>
      </c>
      <c r="J431" s="3">
        <v>0</v>
      </c>
      <c r="K431" s="3">
        <v>0</v>
      </c>
      <c r="L431" s="3">
        <v>88914850</v>
      </c>
      <c r="M431" s="3">
        <v>5798858</v>
      </c>
      <c r="N431" s="3">
        <v>40414660</v>
      </c>
      <c r="O431" s="3">
        <v>9125408000</v>
      </c>
      <c r="P431" s="3">
        <v>19787.53</v>
      </c>
      <c r="Q431" s="3">
        <v>155539900000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17940.03</v>
      </c>
      <c r="X431" s="3">
        <v>682348.9</v>
      </c>
      <c r="Y431" s="3">
        <v>0</v>
      </c>
      <c r="Z431" s="3">
        <v>0</v>
      </c>
      <c r="AA431" s="3">
        <v>5958.9319999999998</v>
      </c>
      <c r="AB431" s="3">
        <v>0</v>
      </c>
      <c r="AC431" s="3">
        <v>0</v>
      </c>
      <c r="AD431" s="3">
        <v>17441.87</v>
      </c>
      <c r="AE431" s="3">
        <v>452187.2</v>
      </c>
      <c r="AF431" s="3">
        <v>3128.87</v>
      </c>
      <c r="AG431" s="3">
        <v>26.137060000000002</v>
      </c>
      <c r="AH431" s="3">
        <v>0</v>
      </c>
      <c r="AI431" s="3">
        <v>-33669.1</v>
      </c>
      <c r="AJ431" s="3">
        <v>179393.7</v>
      </c>
      <c r="AK431" s="3">
        <v>61434.559999999998</v>
      </c>
      <c r="AL431" s="3">
        <v>131798.70000000001</v>
      </c>
      <c r="AM431" s="3">
        <v>23369.94</v>
      </c>
      <c r="AN431" s="1" t="s">
        <v>76</v>
      </c>
    </row>
    <row r="432" spans="1:40" x14ac:dyDescent="0.3">
      <c r="A432" s="2">
        <v>29925</v>
      </c>
      <c r="B432" s="3">
        <v>124028.8</v>
      </c>
      <c r="C432" s="3">
        <v>552.08799999999997</v>
      </c>
      <c r="D432" s="3">
        <v>13403.04</v>
      </c>
      <c r="E432" s="3">
        <v>40544.239999999998</v>
      </c>
      <c r="F432" s="3">
        <v>23.283829999999998</v>
      </c>
      <c r="G432" s="3">
        <v>-201228.6</v>
      </c>
      <c r="H432" s="3">
        <v>10048.65</v>
      </c>
      <c r="I432" s="3">
        <v>260418100</v>
      </c>
      <c r="J432" s="3">
        <v>0</v>
      </c>
      <c r="K432" s="3">
        <v>0</v>
      </c>
      <c r="L432" s="3">
        <v>88918460</v>
      </c>
      <c r="M432" s="3">
        <v>5694725</v>
      </c>
      <c r="N432" s="3">
        <v>40470670</v>
      </c>
      <c r="O432" s="3">
        <v>9125216000</v>
      </c>
      <c r="P432" s="3">
        <v>19553.82</v>
      </c>
      <c r="Q432" s="3">
        <v>155539500000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8550.6820000000007</v>
      </c>
      <c r="X432" s="3">
        <v>884879.1</v>
      </c>
      <c r="Y432" s="3">
        <v>0</v>
      </c>
      <c r="Z432" s="3">
        <v>0</v>
      </c>
      <c r="AA432" s="3">
        <v>9851.0349999999999</v>
      </c>
      <c r="AB432" s="3">
        <v>0</v>
      </c>
      <c r="AC432" s="3">
        <v>0</v>
      </c>
      <c r="AD432" s="3">
        <v>21938.98</v>
      </c>
      <c r="AE432" s="3">
        <v>565392.9</v>
      </c>
      <c r="AF432" s="3">
        <v>5166.2259999999997</v>
      </c>
      <c r="AG432" s="3">
        <v>152.51390000000001</v>
      </c>
      <c r="AH432" s="3">
        <v>0</v>
      </c>
      <c r="AI432" s="3">
        <v>-33694.18</v>
      </c>
      <c r="AJ432" s="3">
        <v>181080</v>
      </c>
      <c r="AK432" s="3">
        <v>59692.800000000003</v>
      </c>
      <c r="AL432" s="3">
        <v>125111</v>
      </c>
      <c r="AM432" s="3">
        <v>107002.1</v>
      </c>
      <c r="AN432" s="1" t="s">
        <v>74</v>
      </c>
    </row>
    <row r="433" spans="1:40" x14ac:dyDescent="0.3">
      <c r="A433" s="2">
        <v>29926</v>
      </c>
      <c r="B433" s="3">
        <v>122218.9</v>
      </c>
      <c r="C433" s="3">
        <v>1996.4860000000001</v>
      </c>
      <c r="D433" s="3">
        <v>44034.94</v>
      </c>
      <c r="E433" s="3">
        <v>51212.41</v>
      </c>
      <c r="F433" s="3">
        <v>26.533349999999999</v>
      </c>
      <c r="G433" s="3">
        <v>-183216.6</v>
      </c>
      <c r="H433" s="3">
        <v>6234.683</v>
      </c>
      <c r="I433" s="3">
        <v>259104900</v>
      </c>
      <c r="J433" s="3">
        <v>0</v>
      </c>
      <c r="K433" s="3">
        <v>0</v>
      </c>
      <c r="L433" s="3">
        <v>88935930</v>
      </c>
      <c r="M433" s="3">
        <v>5697985</v>
      </c>
      <c r="N433" s="3">
        <v>40519930</v>
      </c>
      <c r="O433" s="3">
        <v>9125053000</v>
      </c>
      <c r="P433" s="3">
        <v>19192.32</v>
      </c>
      <c r="Q433" s="3">
        <v>155538900000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3813.9650000000001</v>
      </c>
      <c r="X433" s="3">
        <v>1011599</v>
      </c>
      <c r="Y433" s="3">
        <v>0</v>
      </c>
      <c r="Z433" s="3">
        <v>0</v>
      </c>
      <c r="AA433" s="3">
        <v>20408.53</v>
      </c>
      <c r="AB433" s="3">
        <v>0</v>
      </c>
      <c r="AC433" s="3">
        <v>0</v>
      </c>
      <c r="AD433" s="3">
        <v>24453.41</v>
      </c>
      <c r="AE433" s="3">
        <v>778723.8</v>
      </c>
      <c r="AF433" s="3">
        <v>16035.34</v>
      </c>
      <c r="AG433" s="3">
        <v>292.65870000000001</v>
      </c>
      <c r="AH433" s="3">
        <v>0</v>
      </c>
      <c r="AI433" s="3">
        <v>-33690.449999999997</v>
      </c>
      <c r="AJ433" s="3">
        <v>187109.8</v>
      </c>
      <c r="AK433" s="3">
        <v>58790.03</v>
      </c>
      <c r="AL433" s="3">
        <v>137885.1</v>
      </c>
      <c r="AM433" s="3">
        <v>299278.90000000002</v>
      </c>
      <c r="AN433" s="1" t="s">
        <v>53</v>
      </c>
    </row>
    <row r="434" spans="1:40" x14ac:dyDescent="0.3">
      <c r="A434" s="2">
        <v>29927</v>
      </c>
      <c r="B434" s="3">
        <v>120037</v>
      </c>
      <c r="C434" s="3">
        <v>3439.7620000000002</v>
      </c>
      <c r="D434" s="3">
        <v>106794.3</v>
      </c>
      <c r="E434" s="3">
        <v>74966.89</v>
      </c>
      <c r="F434" s="3">
        <v>41.673439999999999</v>
      </c>
      <c r="G434" s="3">
        <v>-155449</v>
      </c>
      <c r="H434" s="3">
        <v>4292.5389999999998</v>
      </c>
      <c r="I434" s="3">
        <v>257467900</v>
      </c>
      <c r="J434" s="3">
        <v>0</v>
      </c>
      <c r="K434" s="3">
        <v>0</v>
      </c>
      <c r="L434" s="3">
        <v>88977620</v>
      </c>
      <c r="M434" s="3">
        <v>5843363</v>
      </c>
      <c r="N434" s="3">
        <v>40483200</v>
      </c>
      <c r="O434" s="3">
        <v>9125019000</v>
      </c>
      <c r="P434" s="3">
        <v>19436.29</v>
      </c>
      <c r="Q434" s="3">
        <v>155538500000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1942.144</v>
      </c>
      <c r="X434" s="3">
        <v>1032831</v>
      </c>
      <c r="Y434" s="3">
        <v>0</v>
      </c>
      <c r="Z434" s="3">
        <v>0</v>
      </c>
      <c r="AA434" s="3">
        <v>31254.89</v>
      </c>
      <c r="AB434" s="3">
        <v>0</v>
      </c>
      <c r="AC434" s="3">
        <v>0</v>
      </c>
      <c r="AD434" s="3">
        <v>24874.21</v>
      </c>
      <c r="AE434" s="3">
        <v>751774</v>
      </c>
      <c r="AF434" s="3">
        <v>33333.64</v>
      </c>
      <c r="AG434" s="3">
        <v>382.17700000000002</v>
      </c>
      <c r="AH434" s="3">
        <v>0</v>
      </c>
      <c r="AI434" s="3">
        <v>-33779.11</v>
      </c>
      <c r="AJ434" s="3">
        <v>211350.2</v>
      </c>
      <c r="AK434" s="3">
        <v>68099.12</v>
      </c>
      <c r="AL434" s="3">
        <v>248113.1</v>
      </c>
      <c r="AM434" s="3">
        <v>600383.4</v>
      </c>
      <c r="AN434" s="1" t="s">
        <v>76</v>
      </c>
    </row>
    <row r="435" spans="1:40" x14ac:dyDescent="0.3">
      <c r="A435" s="2">
        <v>29928</v>
      </c>
      <c r="B435" s="3">
        <v>120111.8</v>
      </c>
      <c r="C435" s="3">
        <v>3033.2559999999999</v>
      </c>
      <c r="D435" s="3">
        <v>146017.4</v>
      </c>
      <c r="E435" s="3">
        <v>92774.98</v>
      </c>
      <c r="F435" s="3">
        <v>52.32544</v>
      </c>
      <c r="G435" s="3">
        <v>-136668.6</v>
      </c>
      <c r="H435" s="3">
        <v>3451.1080000000002</v>
      </c>
      <c r="I435" s="3">
        <v>255914200</v>
      </c>
      <c r="J435" s="3">
        <v>0</v>
      </c>
      <c r="K435" s="3">
        <v>0</v>
      </c>
      <c r="L435" s="3">
        <v>89033730</v>
      </c>
      <c r="M435" s="3">
        <v>5976309</v>
      </c>
      <c r="N435" s="3">
        <v>40588900</v>
      </c>
      <c r="O435" s="3">
        <v>9124889000</v>
      </c>
      <c r="P435" s="3">
        <v>20077.830000000002</v>
      </c>
      <c r="Q435" s="3">
        <v>155538200000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841.43100000000004</v>
      </c>
      <c r="X435" s="3">
        <v>857842.5</v>
      </c>
      <c r="Y435" s="3">
        <v>0</v>
      </c>
      <c r="Z435" s="3">
        <v>0</v>
      </c>
      <c r="AA435" s="3">
        <v>33487.910000000003</v>
      </c>
      <c r="AB435" s="3">
        <v>0</v>
      </c>
      <c r="AC435" s="3">
        <v>0</v>
      </c>
      <c r="AD435" s="3">
        <v>22022.84</v>
      </c>
      <c r="AE435" s="3">
        <v>596167.5</v>
      </c>
      <c r="AF435" s="3">
        <v>38140.6</v>
      </c>
      <c r="AG435" s="3">
        <v>339.57170000000002</v>
      </c>
      <c r="AH435" s="3">
        <v>0</v>
      </c>
      <c r="AI435" s="3">
        <v>-33824.9</v>
      </c>
      <c r="AJ435" s="3">
        <v>226516.9</v>
      </c>
      <c r="AK435" s="3">
        <v>57834.44</v>
      </c>
      <c r="AL435" s="3">
        <v>120841.3</v>
      </c>
      <c r="AM435" s="3">
        <v>692472</v>
      </c>
      <c r="AN435" s="1" t="s">
        <v>55</v>
      </c>
    </row>
    <row r="436" spans="1:40" x14ac:dyDescent="0.3">
      <c r="A436" s="2">
        <v>29929</v>
      </c>
      <c r="B436" s="3">
        <v>123256.3</v>
      </c>
      <c r="C436" s="3">
        <v>15058.63</v>
      </c>
      <c r="D436" s="3">
        <v>1010362</v>
      </c>
      <c r="E436" s="3">
        <v>219011.3</v>
      </c>
      <c r="F436" s="3">
        <v>244.5411</v>
      </c>
      <c r="G436" s="3">
        <v>80849.09</v>
      </c>
      <c r="H436" s="3">
        <v>534640.69999999995</v>
      </c>
      <c r="I436" s="3">
        <v>258303900</v>
      </c>
      <c r="J436" s="3">
        <v>0</v>
      </c>
      <c r="K436" s="3">
        <v>0</v>
      </c>
      <c r="L436" s="3">
        <v>89457960</v>
      </c>
      <c r="M436" s="3">
        <v>6917765</v>
      </c>
      <c r="N436" s="3">
        <v>40873940</v>
      </c>
      <c r="O436" s="3">
        <v>9124984000</v>
      </c>
      <c r="P436" s="3">
        <v>25845.65</v>
      </c>
      <c r="Q436" s="3">
        <v>155541400000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925384.3</v>
      </c>
      <c r="Y436" s="3">
        <v>0</v>
      </c>
      <c r="Z436" s="3">
        <v>0</v>
      </c>
      <c r="AA436" s="3">
        <v>21995.23</v>
      </c>
      <c r="AB436" s="3">
        <v>0</v>
      </c>
      <c r="AC436" s="3">
        <v>0</v>
      </c>
      <c r="AD436" s="3">
        <v>23111.9</v>
      </c>
      <c r="AE436" s="3">
        <v>580151</v>
      </c>
      <c r="AF436" s="3">
        <v>252195.8</v>
      </c>
      <c r="AG436" s="3">
        <v>1741.04</v>
      </c>
      <c r="AH436" s="3">
        <v>0</v>
      </c>
      <c r="AI436" s="3">
        <v>-33656.6</v>
      </c>
      <c r="AJ436" s="3">
        <v>414769.4</v>
      </c>
      <c r="AK436" s="3">
        <v>58526.34</v>
      </c>
      <c r="AL436" s="3">
        <v>129752.9</v>
      </c>
      <c r="AM436" s="3">
        <v>3286254</v>
      </c>
      <c r="AN436" s="1" t="s">
        <v>73</v>
      </c>
    </row>
    <row r="437" spans="1:40" x14ac:dyDescent="0.3">
      <c r="A437" s="2">
        <v>29930</v>
      </c>
      <c r="B437" s="3">
        <v>124844.3</v>
      </c>
      <c r="C437" s="3">
        <v>18217.46</v>
      </c>
      <c r="D437" s="3">
        <v>1871979</v>
      </c>
      <c r="E437" s="3">
        <v>309993.5</v>
      </c>
      <c r="F437" s="3">
        <v>319.09120000000001</v>
      </c>
      <c r="G437" s="3">
        <v>196063</v>
      </c>
      <c r="H437" s="3">
        <v>534858.1</v>
      </c>
      <c r="I437" s="3">
        <v>257471600</v>
      </c>
      <c r="J437" s="3">
        <v>0</v>
      </c>
      <c r="K437" s="3">
        <v>0</v>
      </c>
      <c r="L437" s="3">
        <v>90083710</v>
      </c>
      <c r="M437" s="3">
        <v>7807257</v>
      </c>
      <c r="N437" s="3">
        <v>41270720</v>
      </c>
      <c r="O437" s="3">
        <v>9125196000</v>
      </c>
      <c r="P437" s="3">
        <v>33293.370000000003</v>
      </c>
      <c r="Q437" s="3">
        <v>155544700000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807154.2</v>
      </c>
      <c r="Y437" s="3">
        <v>0</v>
      </c>
      <c r="Z437" s="3">
        <v>0</v>
      </c>
      <c r="AA437" s="3">
        <v>26863.1</v>
      </c>
      <c r="AB437" s="3">
        <v>0</v>
      </c>
      <c r="AC437" s="3">
        <v>0</v>
      </c>
      <c r="AD437" s="3">
        <v>19121.22</v>
      </c>
      <c r="AE437" s="3">
        <v>661896.69999999995</v>
      </c>
      <c r="AF437" s="3">
        <v>501317.9</v>
      </c>
      <c r="AG437" s="3">
        <v>2362.1889999999999</v>
      </c>
      <c r="AH437" s="3">
        <v>0</v>
      </c>
      <c r="AI437" s="3">
        <v>-33493.410000000003</v>
      </c>
      <c r="AJ437" s="3">
        <v>524554.69999999995</v>
      </c>
      <c r="AK437" s="3">
        <v>60382.55</v>
      </c>
      <c r="AL437" s="3">
        <v>127787.4</v>
      </c>
      <c r="AM437" s="3">
        <v>4770566</v>
      </c>
      <c r="AN437" s="1" t="s">
        <v>51</v>
      </c>
    </row>
    <row r="438" spans="1:40" x14ac:dyDescent="0.3">
      <c r="A438" s="2">
        <v>29931</v>
      </c>
      <c r="B438" s="3">
        <v>123893.4</v>
      </c>
      <c r="C438" s="3">
        <v>9429.607</v>
      </c>
      <c r="D438" s="3">
        <v>1024312</v>
      </c>
      <c r="E438" s="3">
        <v>283215.7</v>
      </c>
      <c r="F438" s="3">
        <v>259.19220000000001</v>
      </c>
      <c r="G438" s="3">
        <v>43492.91</v>
      </c>
      <c r="H438" s="3">
        <v>534867.6</v>
      </c>
      <c r="I438" s="3">
        <v>271006600</v>
      </c>
      <c r="J438" s="3">
        <v>0</v>
      </c>
      <c r="K438" s="3">
        <v>0</v>
      </c>
      <c r="L438" s="3">
        <v>90443110</v>
      </c>
      <c r="M438" s="3">
        <v>8002242</v>
      </c>
      <c r="N438" s="3">
        <v>41582810</v>
      </c>
      <c r="O438" s="3">
        <v>9125263000</v>
      </c>
      <c r="P438" s="3">
        <v>33916.870000000003</v>
      </c>
      <c r="Q438" s="3">
        <v>155551500000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565616.6</v>
      </c>
      <c r="Y438" s="3">
        <v>0</v>
      </c>
      <c r="Z438" s="3">
        <v>0</v>
      </c>
      <c r="AA438" s="3">
        <v>8660.6260000000002</v>
      </c>
      <c r="AB438" s="3">
        <v>0</v>
      </c>
      <c r="AC438" s="3">
        <v>0</v>
      </c>
      <c r="AD438" s="3">
        <v>14180.8</v>
      </c>
      <c r="AE438" s="3">
        <v>388752.9</v>
      </c>
      <c r="AF438" s="3">
        <v>252618.9</v>
      </c>
      <c r="AG438" s="3">
        <v>1161.1859999999999</v>
      </c>
      <c r="AH438" s="3">
        <v>0</v>
      </c>
      <c r="AI438" s="3">
        <v>-33320.93</v>
      </c>
      <c r="AJ438" s="3">
        <v>444582.7</v>
      </c>
      <c r="AK438" s="3">
        <v>62614.21</v>
      </c>
      <c r="AL438" s="3">
        <v>132469.79999999999</v>
      </c>
      <c r="AM438" s="3">
        <v>2570529</v>
      </c>
      <c r="AN438" s="1" t="s">
        <v>59</v>
      </c>
    </row>
    <row r="439" spans="1:40" x14ac:dyDescent="0.3">
      <c r="A439" s="2">
        <v>29932</v>
      </c>
      <c r="B439" s="3">
        <v>126601.7</v>
      </c>
      <c r="C439" s="3">
        <v>10030.120000000001</v>
      </c>
      <c r="D439" s="3">
        <v>1045017</v>
      </c>
      <c r="E439" s="3">
        <v>286166.3</v>
      </c>
      <c r="F439" s="3">
        <v>225.42509999999999</v>
      </c>
      <c r="G439" s="3">
        <v>12201.45</v>
      </c>
      <c r="H439" s="3">
        <v>534867.6</v>
      </c>
      <c r="I439" s="3">
        <v>279915400</v>
      </c>
      <c r="J439" s="3">
        <v>0</v>
      </c>
      <c r="K439" s="3">
        <v>0</v>
      </c>
      <c r="L439" s="3">
        <v>90780410</v>
      </c>
      <c r="M439" s="3">
        <v>8118666</v>
      </c>
      <c r="N439" s="3">
        <v>41879570</v>
      </c>
      <c r="O439" s="3">
        <v>9125298000</v>
      </c>
      <c r="P439" s="3">
        <v>35439.18</v>
      </c>
      <c r="Q439" s="3">
        <v>155556700000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471969.4</v>
      </c>
      <c r="Y439" s="3">
        <v>0</v>
      </c>
      <c r="Z439" s="3">
        <v>0</v>
      </c>
      <c r="AA439" s="3">
        <v>14000.95</v>
      </c>
      <c r="AB439" s="3">
        <v>0</v>
      </c>
      <c r="AC439" s="3">
        <v>0</v>
      </c>
      <c r="AD439" s="3">
        <v>11621.5</v>
      </c>
      <c r="AE439" s="3">
        <v>421401.1</v>
      </c>
      <c r="AF439" s="3">
        <v>294720.2</v>
      </c>
      <c r="AG439" s="3">
        <v>1278.335</v>
      </c>
      <c r="AH439" s="3">
        <v>0</v>
      </c>
      <c r="AI439" s="3">
        <v>-33198.67</v>
      </c>
      <c r="AJ439" s="3">
        <v>427892.3</v>
      </c>
      <c r="AK439" s="3">
        <v>64610.91</v>
      </c>
      <c r="AL439" s="3">
        <v>131125.6</v>
      </c>
      <c r="AM439" s="3">
        <v>2523502</v>
      </c>
      <c r="AN439" s="1" t="s">
        <v>51</v>
      </c>
    </row>
    <row r="440" spans="1:40" x14ac:dyDescent="0.3">
      <c r="A440" s="2">
        <v>29933</v>
      </c>
      <c r="B440" s="3">
        <v>122902.39999999999</v>
      </c>
      <c r="C440" s="3">
        <v>0</v>
      </c>
      <c r="D440" s="3">
        <v>5715.5820000000003</v>
      </c>
      <c r="E440" s="3">
        <v>151085</v>
      </c>
      <c r="F440" s="3">
        <v>52.488300000000002</v>
      </c>
      <c r="G440" s="3">
        <v>-234746</v>
      </c>
      <c r="H440" s="3">
        <v>342190.5</v>
      </c>
      <c r="I440" s="3">
        <v>279700400</v>
      </c>
      <c r="J440" s="3">
        <v>0</v>
      </c>
      <c r="K440" s="3">
        <v>0</v>
      </c>
      <c r="L440" s="3">
        <v>90775030</v>
      </c>
      <c r="M440" s="3">
        <v>7660390</v>
      </c>
      <c r="N440" s="3">
        <v>42043170</v>
      </c>
      <c r="O440" s="3">
        <v>9125085000</v>
      </c>
      <c r="P440" s="3">
        <v>27328.86</v>
      </c>
      <c r="Q440" s="3">
        <v>155556800000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192677.2</v>
      </c>
      <c r="X440" s="3">
        <v>214845.8</v>
      </c>
      <c r="Y440" s="3">
        <v>0</v>
      </c>
      <c r="Z440" s="3">
        <v>0</v>
      </c>
      <c r="AA440" s="3">
        <v>24552.94</v>
      </c>
      <c r="AB440" s="3">
        <v>0</v>
      </c>
      <c r="AC440" s="3">
        <v>0</v>
      </c>
      <c r="AD440" s="3">
        <v>11434.26</v>
      </c>
      <c r="AE440" s="3">
        <v>247476.9</v>
      </c>
      <c r="AF440" s="3">
        <v>9968.3809999999994</v>
      </c>
      <c r="AG440" s="3">
        <v>0</v>
      </c>
      <c r="AH440" s="3">
        <v>0</v>
      </c>
      <c r="AI440" s="3">
        <v>-33604.730000000003</v>
      </c>
      <c r="AJ440" s="3">
        <v>295619.09999999998</v>
      </c>
      <c r="AK440" s="3">
        <v>65126.37</v>
      </c>
      <c r="AL440" s="3">
        <v>132054.1</v>
      </c>
      <c r="AM440" s="3">
        <v>179.44560000000001</v>
      </c>
      <c r="AN440" s="1" t="s">
        <v>77</v>
      </c>
    </row>
    <row r="441" spans="1:40" x14ac:dyDescent="0.3">
      <c r="A441" s="2">
        <v>29934</v>
      </c>
      <c r="B441" s="3">
        <v>125652.1</v>
      </c>
      <c r="C441" s="3">
        <v>6182.8680000000004</v>
      </c>
      <c r="D441" s="3">
        <v>474173.6</v>
      </c>
      <c r="E441" s="3">
        <v>245555.3</v>
      </c>
      <c r="F441" s="3">
        <v>161.64089999999999</v>
      </c>
      <c r="G441" s="3">
        <v>-63395.73</v>
      </c>
      <c r="H441" s="3">
        <v>533490.19999999995</v>
      </c>
      <c r="I441" s="3">
        <v>279735000</v>
      </c>
      <c r="J441" s="3">
        <v>0</v>
      </c>
      <c r="K441" s="3">
        <v>0</v>
      </c>
      <c r="L441" s="3">
        <v>90990880</v>
      </c>
      <c r="M441" s="3">
        <v>7938521</v>
      </c>
      <c r="N441" s="3">
        <v>42260000</v>
      </c>
      <c r="O441" s="3">
        <v>9125053000</v>
      </c>
      <c r="P441" s="3">
        <v>29588.68</v>
      </c>
      <c r="Q441" s="3">
        <v>155558200000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462131</v>
      </c>
      <c r="Y441" s="3">
        <v>0</v>
      </c>
      <c r="Z441" s="3">
        <v>0</v>
      </c>
      <c r="AA441" s="3">
        <v>15873.54</v>
      </c>
      <c r="AB441" s="3">
        <v>0</v>
      </c>
      <c r="AC441" s="3">
        <v>0</v>
      </c>
      <c r="AD441" s="3">
        <v>12178.79</v>
      </c>
      <c r="AE441" s="3">
        <v>172484.1</v>
      </c>
      <c r="AF441" s="3">
        <v>111852.6</v>
      </c>
      <c r="AG441" s="3">
        <v>670.42060000000004</v>
      </c>
      <c r="AH441" s="3">
        <v>0</v>
      </c>
      <c r="AI441" s="3">
        <v>-33801.65</v>
      </c>
      <c r="AJ441" s="3">
        <v>359942.2</v>
      </c>
      <c r="AK441" s="3">
        <v>65462.42</v>
      </c>
      <c r="AL441" s="3">
        <v>143140.20000000001</v>
      </c>
      <c r="AM441" s="3">
        <v>1688235</v>
      </c>
      <c r="AN441" s="1" t="s">
        <v>53</v>
      </c>
    </row>
    <row r="442" spans="1:40" x14ac:dyDescent="0.3">
      <c r="A442" s="2">
        <v>29935</v>
      </c>
      <c r="B442" s="3">
        <v>137429.5</v>
      </c>
      <c r="C442" s="3">
        <v>15264.96</v>
      </c>
      <c r="D442" s="3">
        <v>2497854</v>
      </c>
      <c r="E442" s="3">
        <v>361524.7</v>
      </c>
      <c r="F442" s="3">
        <v>460.5367</v>
      </c>
      <c r="G442" s="3">
        <v>283503.3</v>
      </c>
      <c r="H442" s="3">
        <v>534873.1</v>
      </c>
      <c r="I442" s="3">
        <v>283304500</v>
      </c>
      <c r="J442" s="3">
        <v>0</v>
      </c>
      <c r="K442" s="3">
        <v>0</v>
      </c>
      <c r="L442" s="3">
        <v>91656930</v>
      </c>
      <c r="M442" s="3">
        <v>8468921</v>
      </c>
      <c r="N442" s="3">
        <v>42661830</v>
      </c>
      <c r="O442" s="3">
        <v>9125362000</v>
      </c>
      <c r="P442" s="3">
        <v>41932.769999999997</v>
      </c>
      <c r="Q442" s="3">
        <v>155563900000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758146.1</v>
      </c>
      <c r="Y442" s="3">
        <v>0</v>
      </c>
      <c r="Z442" s="3">
        <v>0</v>
      </c>
      <c r="AA442" s="3">
        <v>31529.01</v>
      </c>
      <c r="AB442" s="3">
        <v>0</v>
      </c>
      <c r="AC442" s="3">
        <v>0</v>
      </c>
      <c r="AD442" s="3">
        <v>19603.259999999998</v>
      </c>
      <c r="AE442" s="3">
        <v>549163</v>
      </c>
      <c r="AF442" s="3">
        <v>543929.1</v>
      </c>
      <c r="AG442" s="3">
        <v>1916.8119999999999</v>
      </c>
      <c r="AH442" s="3">
        <v>0</v>
      </c>
      <c r="AI442" s="3">
        <v>-33440.660000000003</v>
      </c>
      <c r="AJ442" s="3">
        <v>545931.5</v>
      </c>
      <c r="AK442" s="3">
        <v>65558.8</v>
      </c>
      <c r="AL442" s="3">
        <v>144123.29999999999</v>
      </c>
      <c r="AM442" s="3">
        <v>5186224</v>
      </c>
      <c r="AN442" s="1" t="s">
        <v>66</v>
      </c>
    </row>
    <row r="443" spans="1:40" x14ac:dyDescent="0.3">
      <c r="A443" s="2">
        <v>29936</v>
      </c>
      <c r="B443" s="3">
        <v>127859.6</v>
      </c>
      <c r="C443" s="3">
        <v>0</v>
      </c>
      <c r="D443" s="3">
        <v>6148.39</v>
      </c>
      <c r="E443" s="3">
        <v>163879.4</v>
      </c>
      <c r="F443" s="3">
        <v>60.116210000000002</v>
      </c>
      <c r="G443" s="3">
        <v>-253246.7</v>
      </c>
      <c r="H443" s="3">
        <v>301898.40000000002</v>
      </c>
      <c r="I443" s="3">
        <v>283052500</v>
      </c>
      <c r="J443" s="3">
        <v>0</v>
      </c>
      <c r="K443" s="3">
        <v>0</v>
      </c>
      <c r="L443" s="3">
        <v>91650260</v>
      </c>
      <c r="M443" s="3">
        <v>7951374</v>
      </c>
      <c r="N443" s="3">
        <v>42855090</v>
      </c>
      <c r="O443" s="3">
        <v>9125131000</v>
      </c>
      <c r="P443" s="3">
        <v>28469.77</v>
      </c>
      <c r="Q443" s="3">
        <v>155563900000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232974.8</v>
      </c>
      <c r="X443" s="3">
        <v>251367.5</v>
      </c>
      <c r="Y443" s="3">
        <v>0</v>
      </c>
      <c r="Z443" s="3">
        <v>0</v>
      </c>
      <c r="AA443" s="3">
        <v>40186.92</v>
      </c>
      <c r="AB443" s="3">
        <v>0</v>
      </c>
      <c r="AC443" s="3">
        <v>0</v>
      </c>
      <c r="AD443" s="3">
        <v>13319.56</v>
      </c>
      <c r="AE443" s="3">
        <v>345518.1</v>
      </c>
      <c r="AF443" s="3">
        <v>9868.2019999999993</v>
      </c>
      <c r="AG443" s="3">
        <v>0</v>
      </c>
      <c r="AH443" s="3">
        <v>0</v>
      </c>
      <c r="AI443" s="3">
        <v>-33633.269999999997</v>
      </c>
      <c r="AJ443" s="3">
        <v>328555.90000000002</v>
      </c>
      <c r="AK443" s="3">
        <v>66317.72</v>
      </c>
      <c r="AL443" s="3">
        <v>135352.9</v>
      </c>
      <c r="AM443" s="3">
        <v>617.20690000000002</v>
      </c>
      <c r="AN443" s="1" t="s">
        <v>62</v>
      </c>
    </row>
    <row r="444" spans="1:40" x14ac:dyDescent="0.3">
      <c r="A444" s="2">
        <v>29937</v>
      </c>
      <c r="B444" s="3">
        <v>125939.1</v>
      </c>
      <c r="C444" s="3">
        <v>6845.2449999999999</v>
      </c>
      <c r="D444" s="3">
        <v>510662.8</v>
      </c>
      <c r="E444" s="3">
        <v>267455.5</v>
      </c>
      <c r="F444" s="3">
        <v>158.22399999999999</v>
      </c>
      <c r="G444" s="3">
        <v>-88661.07</v>
      </c>
      <c r="H444" s="3">
        <v>532724.19999999995</v>
      </c>
      <c r="I444" s="3">
        <v>282780600</v>
      </c>
      <c r="J444" s="3">
        <v>0</v>
      </c>
      <c r="K444" s="3">
        <v>0</v>
      </c>
      <c r="L444" s="3">
        <v>91881390</v>
      </c>
      <c r="M444" s="3">
        <v>8232480</v>
      </c>
      <c r="N444" s="3">
        <v>43093860</v>
      </c>
      <c r="O444" s="3">
        <v>9125067000</v>
      </c>
      <c r="P444" s="3">
        <v>31449.27</v>
      </c>
      <c r="Q444" s="3">
        <v>155565200000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591762</v>
      </c>
      <c r="Y444" s="3">
        <v>0</v>
      </c>
      <c r="Z444" s="3">
        <v>0</v>
      </c>
      <c r="AA444" s="3">
        <v>27932.38</v>
      </c>
      <c r="AB444" s="3">
        <v>0</v>
      </c>
      <c r="AC444" s="3">
        <v>0</v>
      </c>
      <c r="AD444" s="3">
        <v>16239.44</v>
      </c>
      <c r="AE444" s="3">
        <v>382180.5</v>
      </c>
      <c r="AF444" s="3">
        <v>136730.79999999999</v>
      </c>
      <c r="AG444" s="3">
        <v>792.30579999999998</v>
      </c>
      <c r="AH444" s="3">
        <v>0</v>
      </c>
      <c r="AI444" s="3">
        <v>-33712.75</v>
      </c>
      <c r="AJ444" s="3">
        <v>382527.1</v>
      </c>
      <c r="AK444" s="3">
        <v>67293.679999999993</v>
      </c>
      <c r="AL444" s="3">
        <v>143786.9</v>
      </c>
      <c r="AM444" s="3">
        <v>1824857</v>
      </c>
      <c r="AN444" s="1" t="s">
        <v>51</v>
      </c>
    </row>
    <row r="445" spans="1:40" x14ac:dyDescent="0.3">
      <c r="A445" s="2">
        <v>29938</v>
      </c>
      <c r="B445" s="3">
        <v>134395.9</v>
      </c>
      <c r="C445" s="3">
        <v>22237.34</v>
      </c>
      <c r="D445" s="3">
        <v>5318783</v>
      </c>
      <c r="E445" s="3">
        <v>467748.9</v>
      </c>
      <c r="F445" s="3">
        <v>711.34339999999997</v>
      </c>
      <c r="G445" s="3">
        <v>666122.6</v>
      </c>
      <c r="H445" s="3">
        <v>534867.6</v>
      </c>
      <c r="I445" s="3">
        <v>320146100</v>
      </c>
      <c r="J445" s="3">
        <v>0</v>
      </c>
      <c r="K445" s="3">
        <v>0</v>
      </c>
      <c r="L445" s="3">
        <v>93087220</v>
      </c>
      <c r="M445" s="3">
        <v>9073521</v>
      </c>
      <c r="N445" s="3">
        <v>43622610</v>
      </c>
      <c r="O445" s="3">
        <v>9125780000</v>
      </c>
      <c r="P445" s="3">
        <v>49169.72</v>
      </c>
      <c r="Q445" s="3">
        <v>155586900000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845496.7</v>
      </c>
      <c r="Y445" s="3">
        <v>0</v>
      </c>
      <c r="Z445" s="3">
        <v>0</v>
      </c>
      <c r="AA445" s="3">
        <v>834.18880000000001</v>
      </c>
      <c r="AB445" s="3">
        <v>0</v>
      </c>
      <c r="AC445" s="3">
        <v>0</v>
      </c>
      <c r="AD445" s="3">
        <v>22668</v>
      </c>
      <c r="AE445" s="3">
        <v>563877.9</v>
      </c>
      <c r="AF445" s="3">
        <v>874345.1</v>
      </c>
      <c r="AG445" s="3">
        <v>2744.9780000000001</v>
      </c>
      <c r="AH445" s="3">
        <v>0</v>
      </c>
      <c r="AI445" s="3">
        <v>-32447.49</v>
      </c>
      <c r="AJ445" s="3">
        <v>698368.4</v>
      </c>
      <c r="AK445" s="3">
        <v>67646.600000000006</v>
      </c>
      <c r="AL445" s="3">
        <v>169617.6</v>
      </c>
      <c r="AM445" s="3">
        <v>9424048</v>
      </c>
      <c r="AN445" s="1" t="s">
        <v>63</v>
      </c>
    </row>
    <row r="446" spans="1:40" x14ac:dyDescent="0.3">
      <c r="A446" s="2">
        <v>29939</v>
      </c>
      <c r="B446" s="3">
        <v>214724.7</v>
      </c>
      <c r="C446" s="3">
        <v>10003980</v>
      </c>
      <c r="D446" s="3">
        <v>18126410</v>
      </c>
      <c r="E446" s="3">
        <v>875381.4</v>
      </c>
      <c r="F446" s="3">
        <v>919.51679999999999</v>
      </c>
      <c r="G446" s="3">
        <v>1930113</v>
      </c>
      <c r="H446" s="3">
        <v>501319.5</v>
      </c>
      <c r="I446" s="3">
        <v>371712200</v>
      </c>
      <c r="J446" s="3">
        <v>0</v>
      </c>
      <c r="K446" s="3">
        <v>0</v>
      </c>
      <c r="L446" s="3">
        <v>97277020</v>
      </c>
      <c r="M446" s="3">
        <v>10293990</v>
      </c>
      <c r="N446" s="3">
        <v>44484420</v>
      </c>
      <c r="O446" s="3">
        <v>9127799000</v>
      </c>
      <c r="P446" s="3">
        <v>52093.5</v>
      </c>
      <c r="Q446" s="3">
        <v>155650200000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687354.8</v>
      </c>
      <c r="Y446" s="3">
        <v>0</v>
      </c>
      <c r="Z446" s="3">
        <v>0</v>
      </c>
      <c r="AA446" s="3">
        <v>29210.23</v>
      </c>
      <c r="AB446" s="3">
        <v>0</v>
      </c>
      <c r="AC446" s="3">
        <v>0</v>
      </c>
      <c r="AD446" s="3">
        <v>19209.86</v>
      </c>
      <c r="AE446" s="3">
        <v>502463.6</v>
      </c>
      <c r="AF446" s="3">
        <v>3771173</v>
      </c>
      <c r="AG446" s="3">
        <v>1363518</v>
      </c>
      <c r="AH446" s="3">
        <v>0</v>
      </c>
      <c r="AI446" s="3">
        <v>-30947.56</v>
      </c>
      <c r="AJ446" s="3">
        <v>1074179</v>
      </c>
      <c r="AK446" s="3">
        <v>73336.91</v>
      </c>
      <c r="AL446" s="3">
        <v>212371.3</v>
      </c>
      <c r="AM446" s="3">
        <v>29353980</v>
      </c>
      <c r="AN446" s="1" t="s">
        <v>69</v>
      </c>
    </row>
    <row r="447" spans="1:40" x14ac:dyDescent="0.3">
      <c r="A447" s="2">
        <v>29940</v>
      </c>
      <c r="B447" s="3">
        <v>204558.7</v>
      </c>
      <c r="C447" s="3">
        <v>209963.8</v>
      </c>
      <c r="D447" s="3">
        <v>9887558</v>
      </c>
      <c r="E447" s="3">
        <v>701367.1</v>
      </c>
      <c r="F447" s="3">
        <v>669.44069999999999</v>
      </c>
      <c r="G447" s="3">
        <v>276807.5</v>
      </c>
      <c r="H447" s="3">
        <v>488905.6</v>
      </c>
      <c r="I447" s="3">
        <v>384077200</v>
      </c>
      <c r="J447" s="3">
        <v>0</v>
      </c>
      <c r="K447" s="3">
        <v>0</v>
      </c>
      <c r="L447" s="3">
        <v>98613170</v>
      </c>
      <c r="M447" s="3">
        <v>10671910</v>
      </c>
      <c r="N447" s="3">
        <v>45193540</v>
      </c>
      <c r="O447" s="3">
        <v>9128178000</v>
      </c>
      <c r="P447" s="3">
        <v>51155.43</v>
      </c>
      <c r="Q447" s="3">
        <v>155671900000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525093.5</v>
      </c>
      <c r="Y447" s="3">
        <v>0</v>
      </c>
      <c r="Z447" s="3">
        <v>0</v>
      </c>
      <c r="AA447" s="3">
        <v>50476.9</v>
      </c>
      <c r="AB447" s="3">
        <v>0</v>
      </c>
      <c r="AC447" s="3">
        <v>0</v>
      </c>
      <c r="AD447" s="3">
        <v>14933.72</v>
      </c>
      <c r="AE447" s="3">
        <v>550642.1</v>
      </c>
      <c r="AF447" s="3">
        <v>2169479</v>
      </c>
      <c r="AG447" s="3">
        <v>6360.4390000000003</v>
      </c>
      <c r="AH447" s="3">
        <v>0</v>
      </c>
      <c r="AI447" s="3">
        <v>-30239.35</v>
      </c>
      <c r="AJ447" s="3">
        <v>931569.9</v>
      </c>
      <c r="AK447" s="3">
        <v>77710.83</v>
      </c>
      <c r="AL447" s="3">
        <v>222420.2</v>
      </c>
      <c r="AM447" s="3">
        <v>15503400</v>
      </c>
      <c r="AN447" s="1" t="s">
        <v>63</v>
      </c>
    </row>
    <row r="448" spans="1:40" x14ac:dyDescent="0.3">
      <c r="A448" s="2">
        <v>29941</v>
      </c>
      <c r="B448" s="3">
        <v>157273.5</v>
      </c>
      <c r="C448" s="3">
        <v>6256.48</v>
      </c>
      <c r="D448" s="3">
        <v>328571.7</v>
      </c>
      <c r="E448" s="3">
        <v>346405.6</v>
      </c>
      <c r="F448" s="3">
        <v>156.7817</v>
      </c>
      <c r="G448" s="3">
        <v>-695125.9</v>
      </c>
      <c r="H448" s="3">
        <v>534867.6</v>
      </c>
      <c r="I448" s="3">
        <v>389853500</v>
      </c>
      <c r="J448" s="3">
        <v>0</v>
      </c>
      <c r="K448" s="3">
        <v>0</v>
      </c>
      <c r="L448" s="3">
        <v>98748400</v>
      </c>
      <c r="M448" s="3">
        <v>10288250</v>
      </c>
      <c r="N448" s="3">
        <v>45467590</v>
      </c>
      <c r="O448" s="3">
        <v>9127613000</v>
      </c>
      <c r="P448" s="3">
        <v>34501.730000000003</v>
      </c>
      <c r="Q448" s="3">
        <v>155675600000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244373.7</v>
      </c>
      <c r="Y448" s="3">
        <v>0</v>
      </c>
      <c r="Z448" s="3">
        <v>0</v>
      </c>
      <c r="AA448" s="3">
        <v>10948.85</v>
      </c>
      <c r="AB448" s="3">
        <v>0</v>
      </c>
      <c r="AC448" s="3">
        <v>0</v>
      </c>
      <c r="AD448" s="3">
        <v>7556.9059999999999</v>
      </c>
      <c r="AE448" s="3">
        <v>165026</v>
      </c>
      <c r="AF448" s="3">
        <v>124110.8</v>
      </c>
      <c r="AG448" s="3">
        <v>760.50310000000002</v>
      </c>
      <c r="AH448" s="3">
        <v>0</v>
      </c>
      <c r="AI448" s="3">
        <v>-30964.38</v>
      </c>
      <c r="AJ448" s="3">
        <v>520964.4</v>
      </c>
      <c r="AK448" s="3">
        <v>78935.320000000007</v>
      </c>
      <c r="AL448" s="3">
        <v>246904.2</v>
      </c>
      <c r="AM448" s="3">
        <v>1075631</v>
      </c>
      <c r="AN448" s="1" t="s">
        <v>69</v>
      </c>
    </row>
    <row r="449" spans="1:40" x14ac:dyDescent="0.3">
      <c r="A449" s="2">
        <v>29942</v>
      </c>
      <c r="B449" s="3">
        <v>150639.4</v>
      </c>
      <c r="C449" s="3">
        <v>276.72039999999998</v>
      </c>
      <c r="D449" s="3">
        <v>11486.22</v>
      </c>
      <c r="E449" s="3">
        <v>224709.2</v>
      </c>
      <c r="F449" s="3">
        <v>78.181629999999998</v>
      </c>
      <c r="G449" s="3">
        <v>-625231.19999999995</v>
      </c>
      <c r="H449" s="3">
        <v>534867.6</v>
      </c>
      <c r="I449" s="3">
        <v>396795900</v>
      </c>
      <c r="J449" s="3">
        <v>0</v>
      </c>
      <c r="K449" s="3">
        <v>0</v>
      </c>
      <c r="L449" s="3">
        <v>98779210</v>
      </c>
      <c r="M449" s="3">
        <v>9754624</v>
      </c>
      <c r="N449" s="3">
        <v>45604460</v>
      </c>
      <c r="O449" s="3">
        <v>9127119000</v>
      </c>
      <c r="P449" s="3">
        <v>30068.69</v>
      </c>
      <c r="Q449" s="3">
        <v>155678800000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109362.5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3554.7730000000001</v>
      </c>
      <c r="AE449" s="3">
        <v>70895.759999999995</v>
      </c>
      <c r="AF449" s="3">
        <v>12278.95</v>
      </c>
      <c r="AG449" s="3">
        <v>41.53445</v>
      </c>
      <c r="AH449" s="3">
        <v>0</v>
      </c>
      <c r="AI449" s="3">
        <v>-31812.67</v>
      </c>
      <c r="AJ449" s="3">
        <v>385820.8</v>
      </c>
      <c r="AK449" s="3">
        <v>82727.19</v>
      </c>
      <c r="AL449" s="3">
        <v>249001.9</v>
      </c>
      <c r="AM449" s="3">
        <v>97308.97</v>
      </c>
      <c r="AN449" s="1" t="s">
        <v>60</v>
      </c>
    </row>
    <row r="450" spans="1:40" x14ac:dyDescent="0.3">
      <c r="A450" s="2">
        <v>29943</v>
      </c>
      <c r="B450" s="3">
        <v>145367.79999999999</v>
      </c>
      <c r="C450" s="3">
        <v>0</v>
      </c>
      <c r="D450" s="3">
        <v>5960.8739999999998</v>
      </c>
      <c r="E450" s="3">
        <v>167568.20000000001</v>
      </c>
      <c r="F450" s="3">
        <v>59.032290000000003</v>
      </c>
      <c r="G450" s="3">
        <v>-527263.5</v>
      </c>
      <c r="H450" s="3">
        <v>450949.8</v>
      </c>
      <c r="I450" s="3">
        <v>396696600</v>
      </c>
      <c r="J450" s="3">
        <v>0</v>
      </c>
      <c r="K450" s="3">
        <v>0</v>
      </c>
      <c r="L450" s="3">
        <v>98786930</v>
      </c>
      <c r="M450" s="3">
        <v>9266665</v>
      </c>
      <c r="N450" s="3">
        <v>45660890</v>
      </c>
      <c r="O450" s="3">
        <v>9126750000</v>
      </c>
      <c r="P450" s="3">
        <v>27974.05</v>
      </c>
      <c r="Q450" s="3">
        <v>155679200000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83917.79</v>
      </c>
      <c r="X450" s="3">
        <v>99285.25</v>
      </c>
      <c r="Y450" s="3">
        <v>0</v>
      </c>
      <c r="Z450" s="3">
        <v>0</v>
      </c>
      <c r="AA450" s="3">
        <v>3353.4160000000002</v>
      </c>
      <c r="AB450" s="3">
        <v>0</v>
      </c>
      <c r="AC450" s="3">
        <v>0</v>
      </c>
      <c r="AD450" s="3">
        <v>5847.0889999999999</v>
      </c>
      <c r="AE450" s="3">
        <v>133717.1</v>
      </c>
      <c r="AF450" s="3">
        <v>8423.0509999999995</v>
      </c>
      <c r="AG450" s="3">
        <v>0</v>
      </c>
      <c r="AH450" s="3">
        <v>0</v>
      </c>
      <c r="AI450" s="3">
        <v>-32186.06</v>
      </c>
      <c r="AJ450" s="3">
        <v>336746.7</v>
      </c>
      <c r="AK450" s="3">
        <v>83711.87</v>
      </c>
      <c r="AL450" s="3">
        <v>280384.8</v>
      </c>
      <c r="AM450" s="3">
        <v>0</v>
      </c>
      <c r="AN450" s="1" t="s">
        <v>76</v>
      </c>
    </row>
    <row r="451" spans="1:40" x14ac:dyDescent="0.3">
      <c r="A451" s="2">
        <v>29944</v>
      </c>
      <c r="B451" s="3">
        <v>140262.70000000001</v>
      </c>
      <c r="C451" s="3">
        <v>386.33010000000002</v>
      </c>
      <c r="D451" s="3">
        <v>6137.5640000000003</v>
      </c>
      <c r="E451" s="3">
        <v>133080.5</v>
      </c>
      <c r="F451" s="3">
        <v>53.004489999999997</v>
      </c>
      <c r="G451" s="3">
        <v>-451737.5</v>
      </c>
      <c r="H451" s="3">
        <v>534867.6</v>
      </c>
      <c r="I451" s="3">
        <v>401199100</v>
      </c>
      <c r="J451" s="3">
        <v>0</v>
      </c>
      <c r="K451" s="3">
        <v>0</v>
      </c>
      <c r="L451" s="3">
        <v>98799210</v>
      </c>
      <c r="M451" s="3">
        <v>8855773</v>
      </c>
      <c r="N451" s="3">
        <v>45716920</v>
      </c>
      <c r="O451" s="3">
        <v>9126434000</v>
      </c>
      <c r="P451" s="3">
        <v>26509.73</v>
      </c>
      <c r="Q451" s="3">
        <v>155681200000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163540.5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5492.2860000000001</v>
      </c>
      <c r="AE451" s="3">
        <v>92425.02</v>
      </c>
      <c r="AF451" s="3">
        <v>7204.6459999999997</v>
      </c>
      <c r="AG451" s="3">
        <v>55.783450000000002</v>
      </c>
      <c r="AH451" s="3">
        <v>0</v>
      </c>
      <c r="AI451" s="3">
        <v>-32344.95</v>
      </c>
      <c r="AJ451" s="3">
        <v>310647.7</v>
      </c>
      <c r="AK451" s="3">
        <v>81149.55</v>
      </c>
      <c r="AL451" s="3">
        <v>254682.5</v>
      </c>
      <c r="AM451" s="3">
        <v>15785.77</v>
      </c>
      <c r="AN451" s="1" t="s">
        <v>66</v>
      </c>
    </row>
    <row r="452" spans="1:40" x14ac:dyDescent="0.3">
      <c r="A452" s="2">
        <v>29945</v>
      </c>
      <c r="B452" s="3">
        <v>132780.20000000001</v>
      </c>
      <c r="C452" s="3">
        <v>3446.6759999999999</v>
      </c>
      <c r="D452" s="3">
        <v>29563.3</v>
      </c>
      <c r="E452" s="3">
        <v>116160.3</v>
      </c>
      <c r="F452" s="3">
        <v>66.244780000000006</v>
      </c>
      <c r="G452" s="3">
        <v>-387782</v>
      </c>
      <c r="H452" s="3">
        <v>533993.6</v>
      </c>
      <c r="I452" s="3">
        <v>403078900</v>
      </c>
      <c r="J452" s="3">
        <v>0</v>
      </c>
      <c r="K452" s="3">
        <v>0</v>
      </c>
      <c r="L452" s="3">
        <v>98806600</v>
      </c>
      <c r="M452" s="3">
        <v>8571623</v>
      </c>
      <c r="N452" s="3">
        <v>45727060</v>
      </c>
      <c r="O452" s="3">
        <v>9126219000</v>
      </c>
      <c r="P452" s="3">
        <v>25474.7</v>
      </c>
      <c r="Q452" s="3">
        <v>155682400000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332197.7</v>
      </c>
      <c r="Y452" s="3">
        <v>0</v>
      </c>
      <c r="Z452" s="3">
        <v>0</v>
      </c>
      <c r="AA452" s="3">
        <v>3965.8890000000001</v>
      </c>
      <c r="AB452" s="3">
        <v>0</v>
      </c>
      <c r="AC452" s="3">
        <v>0</v>
      </c>
      <c r="AD452" s="3">
        <v>10342.280000000001</v>
      </c>
      <c r="AE452" s="3">
        <v>151557.70000000001</v>
      </c>
      <c r="AF452" s="3">
        <v>25047.4</v>
      </c>
      <c r="AG452" s="3">
        <v>346.13650000000001</v>
      </c>
      <c r="AH452" s="3">
        <v>0</v>
      </c>
      <c r="AI452" s="3">
        <v>-32361.87</v>
      </c>
      <c r="AJ452" s="3">
        <v>305815.8</v>
      </c>
      <c r="AK452" s="3">
        <v>81029.59</v>
      </c>
      <c r="AL452" s="3">
        <v>295722.59999999998</v>
      </c>
      <c r="AM452" s="3">
        <v>168213.7</v>
      </c>
      <c r="AN452" s="1" t="s">
        <v>80</v>
      </c>
    </row>
    <row r="453" spans="1:40" x14ac:dyDescent="0.3">
      <c r="A453" s="2">
        <v>29946</v>
      </c>
      <c r="B453" s="3">
        <v>133286.5</v>
      </c>
      <c r="C453" s="3">
        <v>7204.0249999999996</v>
      </c>
      <c r="D453" s="3">
        <v>128036.9</v>
      </c>
      <c r="E453" s="3">
        <v>133612.79999999999</v>
      </c>
      <c r="F453" s="3">
        <v>82.528369999999995</v>
      </c>
      <c r="G453" s="3">
        <v>-318307.7</v>
      </c>
      <c r="H453" s="3">
        <v>534867.6</v>
      </c>
      <c r="I453" s="3">
        <v>416421200</v>
      </c>
      <c r="J453" s="3">
        <v>0</v>
      </c>
      <c r="K453" s="3">
        <v>0</v>
      </c>
      <c r="L453" s="3">
        <v>98837780</v>
      </c>
      <c r="M453" s="3">
        <v>8528501</v>
      </c>
      <c r="N453" s="3">
        <v>45800420</v>
      </c>
      <c r="O453" s="3">
        <v>9126033000</v>
      </c>
      <c r="P453" s="3">
        <v>24747.89</v>
      </c>
      <c r="Q453" s="3">
        <v>155687600000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317700.90000000002</v>
      </c>
      <c r="Y453" s="3">
        <v>0</v>
      </c>
      <c r="Z453" s="3">
        <v>0</v>
      </c>
      <c r="AA453" s="3">
        <v>2371.1610000000001</v>
      </c>
      <c r="AB453" s="3">
        <v>0</v>
      </c>
      <c r="AC453" s="3">
        <v>0</v>
      </c>
      <c r="AD453" s="3">
        <v>9916.3770000000004</v>
      </c>
      <c r="AE453" s="3">
        <v>170600.6</v>
      </c>
      <c r="AF453" s="3">
        <v>75201.67</v>
      </c>
      <c r="AG453" s="3">
        <v>718.50440000000003</v>
      </c>
      <c r="AH453" s="3">
        <v>0</v>
      </c>
      <c r="AI453" s="3">
        <v>-32239.7</v>
      </c>
      <c r="AJ453" s="3">
        <v>328262.09999999998</v>
      </c>
      <c r="AK453" s="3">
        <v>80391.570000000007</v>
      </c>
      <c r="AL453" s="3">
        <v>254944</v>
      </c>
      <c r="AM453" s="3">
        <v>629884.6</v>
      </c>
      <c r="AN453" s="1" t="s">
        <v>93</v>
      </c>
    </row>
    <row r="454" spans="1:40" x14ac:dyDescent="0.3">
      <c r="A454" s="2">
        <v>29947</v>
      </c>
      <c r="B454" s="3">
        <v>137613</v>
      </c>
      <c r="C454" s="3">
        <v>0</v>
      </c>
      <c r="D454" s="3">
        <v>5036.6940000000004</v>
      </c>
      <c r="E454" s="3">
        <v>91312.38</v>
      </c>
      <c r="F454" s="3">
        <v>32.819180000000003</v>
      </c>
      <c r="G454" s="3">
        <v>-314217</v>
      </c>
      <c r="H454" s="3">
        <v>343704.2</v>
      </c>
      <c r="I454" s="3">
        <v>416201800</v>
      </c>
      <c r="J454" s="3">
        <v>0</v>
      </c>
      <c r="K454" s="3">
        <v>0</v>
      </c>
      <c r="L454" s="3">
        <v>98829690</v>
      </c>
      <c r="M454" s="3">
        <v>8188449</v>
      </c>
      <c r="N454" s="3">
        <v>45850060</v>
      </c>
      <c r="O454" s="3">
        <v>9125818000</v>
      </c>
      <c r="P454" s="3">
        <v>22985.42</v>
      </c>
      <c r="Q454" s="3">
        <v>155687700000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191163.4</v>
      </c>
      <c r="X454" s="3">
        <v>218842.5</v>
      </c>
      <c r="Y454" s="3">
        <v>0</v>
      </c>
      <c r="Z454" s="3">
        <v>0</v>
      </c>
      <c r="AA454" s="3">
        <v>14026.48</v>
      </c>
      <c r="AB454" s="3">
        <v>0</v>
      </c>
      <c r="AC454" s="3">
        <v>0</v>
      </c>
      <c r="AD454" s="3">
        <v>12558.8</v>
      </c>
      <c r="AE454" s="3">
        <v>290784</v>
      </c>
      <c r="AF454" s="3">
        <v>6109.2120000000004</v>
      </c>
      <c r="AG454" s="3">
        <v>0</v>
      </c>
      <c r="AH454" s="3">
        <v>0</v>
      </c>
      <c r="AI454" s="3">
        <v>-32451</v>
      </c>
      <c r="AJ454" s="3">
        <v>273746.2</v>
      </c>
      <c r="AK454" s="3">
        <v>78374.97</v>
      </c>
      <c r="AL454" s="3">
        <v>224162</v>
      </c>
      <c r="AM454" s="3">
        <v>529.88279999999997</v>
      </c>
      <c r="AN454" s="1" t="s">
        <v>56</v>
      </c>
    </row>
    <row r="455" spans="1:40" x14ac:dyDescent="0.3">
      <c r="A455" s="2">
        <v>29948</v>
      </c>
      <c r="B455" s="3">
        <v>125344.6</v>
      </c>
      <c r="C455" s="3">
        <v>1519.0350000000001</v>
      </c>
      <c r="D455" s="3">
        <v>13918.17</v>
      </c>
      <c r="E455" s="3">
        <v>83837.440000000002</v>
      </c>
      <c r="F455" s="3">
        <v>35.130020000000002</v>
      </c>
      <c r="G455" s="3">
        <v>-295522.8</v>
      </c>
      <c r="H455" s="3">
        <v>533990.40000000002</v>
      </c>
      <c r="I455" s="3">
        <v>418100500</v>
      </c>
      <c r="J455" s="3">
        <v>0</v>
      </c>
      <c r="K455" s="3">
        <v>0</v>
      </c>
      <c r="L455" s="3">
        <v>98846750</v>
      </c>
      <c r="M455" s="3">
        <v>7954851</v>
      </c>
      <c r="N455" s="3">
        <v>45860600</v>
      </c>
      <c r="O455" s="3">
        <v>9125651000</v>
      </c>
      <c r="P455" s="3">
        <v>22339.24</v>
      </c>
      <c r="Q455" s="3">
        <v>155688700000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188486.39999999999</v>
      </c>
      <c r="Y455" s="3">
        <v>0</v>
      </c>
      <c r="Z455" s="3">
        <v>0</v>
      </c>
      <c r="AA455" s="3">
        <v>1738.164</v>
      </c>
      <c r="AB455" s="3">
        <v>0</v>
      </c>
      <c r="AC455" s="3">
        <v>0</v>
      </c>
      <c r="AD455" s="3">
        <v>6382.2560000000003</v>
      </c>
      <c r="AE455" s="3">
        <v>105867.8</v>
      </c>
      <c r="AF455" s="3">
        <v>8905.5709999999999</v>
      </c>
      <c r="AG455" s="3">
        <v>145.39940000000001</v>
      </c>
      <c r="AH455" s="3">
        <v>0</v>
      </c>
      <c r="AI455" s="3">
        <v>-32590.18</v>
      </c>
      <c r="AJ455" s="3">
        <v>261076.6</v>
      </c>
      <c r="AK455" s="3">
        <v>83505.61</v>
      </c>
      <c r="AL455" s="3">
        <v>250569.7</v>
      </c>
      <c r="AM455" s="3">
        <v>103945</v>
      </c>
      <c r="AN455" s="1" t="s">
        <v>97</v>
      </c>
    </row>
    <row r="456" spans="1:40" x14ac:dyDescent="0.3">
      <c r="A456" s="2">
        <v>29949</v>
      </c>
      <c r="B456" s="3">
        <v>125432.2</v>
      </c>
      <c r="C456" s="3">
        <v>2014.3240000000001</v>
      </c>
      <c r="D456" s="3">
        <v>61546.81</v>
      </c>
      <c r="E456" s="3">
        <v>100395</v>
      </c>
      <c r="F456" s="3">
        <v>53.248309999999996</v>
      </c>
      <c r="G456" s="3">
        <v>-244558.5</v>
      </c>
      <c r="H456" s="3">
        <v>534867.6</v>
      </c>
      <c r="I456" s="3">
        <v>448485400</v>
      </c>
      <c r="J456" s="3">
        <v>0</v>
      </c>
      <c r="K456" s="3">
        <v>0</v>
      </c>
      <c r="L456" s="3">
        <v>98870260</v>
      </c>
      <c r="M456" s="3">
        <v>7915556</v>
      </c>
      <c r="N456" s="3">
        <v>45914800</v>
      </c>
      <c r="O456" s="3">
        <v>9125502000</v>
      </c>
      <c r="P456" s="3">
        <v>21942.7</v>
      </c>
      <c r="Q456" s="3">
        <v>155699500000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205336.3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7087.4160000000002</v>
      </c>
      <c r="AE456" s="3">
        <v>119032.2</v>
      </c>
      <c r="AF456" s="3">
        <v>16471.830000000002</v>
      </c>
      <c r="AG456" s="3">
        <v>197.91470000000001</v>
      </c>
      <c r="AH456" s="3">
        <v>0</v>
      </c>
      <c r="AI456" s="3">
        <v>-32084.87</v>
      </c>
      <c r="AJ456" s="3">
        <v>270389.59999999998</v>
      </c>
      <c r="AK456" s="3">
        <v>79867.14</v>
      </c>
      <c r="AL456" s="3">
        <v>216216</v>
      </c>
      <c r="AM456" s="3">
        <v>387201.3</v>
      </c>
      <c r="AN456" s="1" t="s">
        <v>55</v>
      </c>
    </row>
    <row r="457" spans="1:40" x14ac:dyDescent="0.3">
      <c r="A457" s="2">
        <v>29950</v>
      </c>
      <c r="B457" s="3">
        <v>128408</v>
      </c>
      <c r="C457" s="3">
        <v>6595.3130000000001</v>
      </c>
      <c r="D457" s="3">
        <v>190956.9</v>
      </c>
      <c r="E457" s="3">
        <v>124528.5</v>
      </c>
      <c r="F457" s="3">
        <v>66.64922</v>
      </c>
      <c r="G457" s="3">
        <v>-200761.2</v>
      </c>
      <c r="H457" s="3">
        <v>534873.1</v>
      </c>
      <c r="I457" s="3">
        <v>456957400</v>
      </c>
      <c r="J457" s="3">
        <v>0</v>
      </c>
      <c r="K457" s="3">
        <v>0</v>
      </c>
      <c r="L457" s="3">
        <v>98916760</v>
      </c>
      <c r="M457" s="3">
        <v>8015730</v>
      </c>
      <c r="N457" s="3">
        <v>45930560</v>
      </c>
      <c r="O457" s="3">
        <v>9125464000</v>
      </c>
      <c r="P457" s="3">
        <v>22105.39</v>
      </c>
      <c r="Q457" s="3">
        <v>155703100000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250887.3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8692.24</v>
      </c>
      <c r="AE457" s="3">
        <v>153998.6</v>
      </c>
      <c r="AF457" s="3">
        <v>73649.119999999995</v>
      </c>
      <c r="AG457" s="3">
        <v>633.24980000000005</v>
      </c>
      <c r="AH457" s="3">
        <v>0</v>
      </c>
      <c r="AI457" s="3">
        <v>-32053.200000000001</v>
      </c>
      <c r="AJ457" s="3">
        <v>303647.09999999998</v>
      </c>
      <c r="AK457" s="3">
        <v>83821.990000000005</v>
      </c>
      <c r="AL457" s="3">
        <v>287914.5</v>
      </c>
      <c r="AM457" s="3">
        <v>802295.3</v>
      </c>
      <c r="AN457" s="1" t="s">
        <v>91</v>
      </c>
    </row>
    <row r="458" spans="1:40" x14ac:dyDescent="0.3">
      <c r="A458" s="2">
        <v>29951</v>
      </c>
      <c r="B458" s="3">
        <v>123467.1</v>
      </c>
      <c r="C458" s="3">
        <v>4390.268</v>
      </c>
      <c r="D458" s="3">
        <v>220393.4</v>
      </c>
      <c r="E458" s="3">
        <v>137213.79999999999</v>
      </c>
      <c r="F458" s="3">
        <v>55.533790000000003</v>
      </c>
      <c r="G458" s="3">
        <v>-180952.5</v>
      </c>
      <c r="H458" s="3">
        <v>534867.6</v>
      </c>
      <c r="I458" s="3">
        <v>484513100</v>
      </c>
      <c r="J458" s="3">
        <v>0</v>
      </c>
      <c r="K458" s="3">
        <v>0</v>
      </c>
      <c r="L458" s="3">
        <v>98968060</v>
      </c>
      <c r="M458" s="3">
        <v>8107206</v>
      </c>
      <c r="N458" s="3">
        <v>46008590</v>
      </c>
      <c r="O458" s="3">
        <v>9125384000</v>
      </c>
      <c r="P458" s="3">
        <v>22209.41</v>
      </c>
      <c r="Q458" s="3">
        <v>155713300000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216773.9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7365.0320000000002</v>
      </c>
      <c r="AE458" s="3">
        <v>132690.70000000001</v>
      </c>
      <c r="AF458" s="3">
        <v>57926.81</v>
      </c>
      <c r="AG458" s="3">
        <v>457.851</v>
      </c>
      <c r="AH458" s="3">
        <v>0</v>
      </c>
      <c r="AI458" s="3">
        <v>-31818.7</v>
      </c>
      <c r="AJ458" s="3">
        <v>296921.59999999998</v>
      </c>
      <c r="AK458" s="3">
        <v>79340.38</v>
      </c>
      <c r="AL458" s="3">
        <v>218906.5</v>
      </c>
      <c r="AM458" s="3">
        <v>820062</v>
      </c>
      <c r="AN458" s="1" t="s">
        <v>87</v>
      </c>
    </row>
    <row r="459" spans="1:40" x14ac:dyDescent="0.3">
      <c r="A459" s="2">
        <v>29952</v>
      </c>
      <c r="B459" s="3">
        <v>118025</v>
      </c>
      <c r="C459" s="3">
        <v>16.80086</v>
      </c>
      <c r="D459" s="3">
        <v>8455.0709999999999</v>
      </c>
      <c r="E459" s="3">
        <v>86167.53</v>
      </c>
      <c r="F459" s="3">
        <v>27.563780000000001</v>
      </c>
      <c r="G459" s="3">
        <v>-234908.9</v>
      </c>
      <c r="H459" s="3">
        <v>534867.6</v>
      </c>
      <c r="I459" s="3">
        <v>497638800</v>
      </c>
      <c r="J459" s="3">
        <v>0</v>
      </c>
      <c r="K459" s="3">
        <v>0</v>
      </c>
      <c r="L459" s="3">
        <v>98971070</v>
      </c>
      <c r="M459" s="3">
        <v>7812976</v>
      </c>
      <c r="N459" s="3">
        <v>46039420</v>
      </c>
      <c r="O459" s="3">
        <v>9125249000</v>
      </c>
      <c r="P459" s="3">
        <v>20549.669999999998</v>
      </c>
      <c r="Q459" s="3">
        <v>155718200000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167095.29999999999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5895.9690000000001</v>
      </c>
      <c r="AE459" s="3">
        <v>98624.21</v>
      </c>
      <c r="AF459" s="3">
        <v>6347.067</v>
      </c>
      <c r="AG459" s="3">
        <v>2.510335</v>
      </c>
      <c r="AH459" s="3">
        <v>0</v>
      </c>
      <c r="AI459" s="3">
        <v>-31858.78</v>
      </c>
      <c r="AJ459" s="3">
        <v>249380.5</v>
      </c>
      <c r="AK459" s="3">
        <v>81143.37</v>
      </c>
      <c r="AL459" s="3">
        <v>218586.2</v>
      </c>
      <c r="AM459" s="3">
        <v>9938.9069999999992</v>
      </c>
      <c r="AN459" s="1" t="s">
        <v>81</v>
      </c>
    </row>
    <row r="460" spans="1:40" x14ac:dyDescent="0.3">
      <c r="A460" s="2">
        <v>29953</v>
      </c>
      <c r="B460" s="3">
        <v>120374</v>
      </c>
      <c r="C460" s="3">
        <v>0</v>
      </c>
      <c r="D460" s="3">
        <v>6059.509</v>
      </c>
      <c r="E460" s="3">
        <v>71945.14</v>
      </c>
      <c r="F460" s="3">
        <v>23.041730000000001</v>
      </c>
      <c r="G460" s="3">
        <v>-226500.3</v>
      </c>
      <c r="H460" s="3">
        <v>534867.6</v>
      </c>
      <c r="I460" s="3">
        <v>508597800</v>
      </c>
      <c r="J460" s="3">
        <v>0</v>
      </c>
      <c r="K460" s="3">
        <v>0</v>
      </c>
      <c r="L460" s="3">
        <v>98973650</v>
      </c>
      <c r="M460" s="3">
        <v>7553831</v>
      </c>
      <c r="N460" s="3">
        <v>46027630</v>
      </c>
      <c r="O460" s="3">
        <v>9125146000</v>
      </c>
      <c r="P460" s="3">
        <v>19583.62</v>
      </c>
      <c r="Q460" s="3">
        <v>155722200000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122766.6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4549.848</v>
      </c>
      <c r="AE460" s="3">
        <v>60749.79</v>
      </c>
      <c r="AF460" s="3">
        <v>5293.4610000000002</v>
      </c>
      <c r="AG460" s="3">
        <v>0</v>
      </c>
      <c r="AH460" s="3">
        <v>0</v>
      </c>
      <c r="AI460" s="3">
        <v>-32010.25</v>
      </c>
      <c r="AJ460" s="3">
        <v>229478.2</v>
      </c>
      <c r="AK460" s="3">
        <v>80681.66</v>
      </c>
      <c r="AL460" s="3">
        <v>241310.2</v>
      </c>
      <c r="AM460" s="3">
        <v>3921.4380000000001</v>
      </c>
      <c r="AN460" s="1" t="s">
        <v>76</v>
      </c>
    </row>
    <row r="461" spans="1:40" x14ac:dyDescent="0.3">
      <c r="A461" s="2">
        <v>29954</v>
      </c>
      <c r="B461" s="3">
        <v>120306.2</v>
      </c>
      <c r="C461" s="3">
        <v>0</v>
      </c>
      <c r="D461" s="3">
        <v>5561.4340000000002</v>
      </c>
      <c r="E461" s="3">
        <v>61635.88</v>
      </c>
      <c r="F461" s="3">
        <v>20.970199999999998</v>
      </c>
      <c r="G461" s="3">
        <v>-217578.6</v>
      </c>
      <c r="H461" s="3">
        <v>534867.6</v>
      </c>
      <c r="I461" s="3">
        <v>524097700</v>
      </c>
      <c r="J461" s="3">
        <v>0</v>
      </c>
      <c r="K461" s="3">
        <v>0</v>
      </c>
      <c r="L461" s="3">
        <v>98975950</v>
      </c>
      <c r="M461" s="3">
        <v>7321337</v>
      </c>
      <c r="N461" s="3">
        <v>46019750</v>
      </c>
      <c r="O461" s="3">
        <v>9125038000</v>
      </c>
      <c r="P461" s="3">
        <v>18894.05</v>
      </c>
      <c r="Q461" s="3">
        <v>155727900000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18162.89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986.13879999999995</v>
      </c>
      <c r="AE461" s="3">
        <v>1.6371849999999999</v>
      </c>
      <c r="AF461" s="3">
        <v>4537.09</v>
      </c>
      <c r="AG461" s="3">
        <v>0</v>
      </c>
      <c r="AH461" s="3">
        <v>0</v>
      </c>
      <c r="AI461" s="3">
        <v>-31977.56</v>
      </c>
      <c r="AJ461" s="3">
        <v>215518</v>
      </c>
      <c r="AK461" s="3">
        <v>81531.05</v>
      </c>
      <c r="AL461" s="3">
        <v>223434.2</v>
      </c>
      <c r="AM461" s="3">
        <v>1775.779</v>
      </c>
      <c r="AN461" s="1" t="s">
        <v>80</v>
      </c>
    </row>
    <row r="462" spans="1:40" x14ac:dyDescent="0.3">
      <c r="A462" s="2">
        <v>29955</v>
      </c>
      <c r="B462" s="3">
        <v>120255.8</v>
      </c>
      <c r="C462" s="3">
        <v>0</v>
      </c>
      <c r="D462" s="3">
        <v>12583.57</v>
      </c>
      <c r="E462" s="3">
        <v>54902.93</v>
      </c>
      <c r="F462" s="3">
        <v>36.453960000000002</v>
      </c>
      <c r="G462" s="3">
        <v>-197970.8</v>
      </c>
      <c r="H462" s="3">
        <v>534867.6</v>
      </c>
      <c r="I462" s="3">
        <v>586032900</v>
      </c>
      <c r="J462" s="3">
        <v>0</v>
      </c>
      <c r="K462" s="3">
        <v>0</v>
      </c>
      <c r="L462" s="3">
        <v>98978030</v>
      </c>
      <c r="M462" s="3">
        <v>7118929</v>
      </c>
      <c r="N462" s="3">
        <v>46010280</v>
      </c>
      <c r="O462" s="3">
        <v>9124939000</v>
      </c>
      <c r="P462" s="3">
        <v>18665.21</v>
      </c>
      <c r="Q462" s="3">
        <v>155750000000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123353.1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5054.8149999999996</v>
      </c>
      <c r="AE462" s="3">
        <v>37411.68</v>
      </c>
      <c r="AF462" s="3">
        <v>3961.2359999999999</v>
      </c>
      <c r="AG462" s="3">
        <v>0</v>
      </c>
      <c r="AH462" s="3">
        <v>0</v>
      </c>
      <c r="AI462" s="3">
        <v>-30933.439999999999</v>
      </c>
      <c r="AJ462" s="3">
        <v>208337.7</v>
      </c>
      <c r="AK462" s="3">
        <v>82051.28</v>
      </c>
      <c r="AL462" s="3">
        <v>217837.6</v>
      </c>
      <c r="AM462" s="3">
        <v>21152.05</v>
      </c>
      <c r="AN462" s="1" t="s">
        <v>82</v>
      </c>
    </row>
    <row r="463" spans="1:40" x14ac:dyDescent="0.3">
      <c r="A463" s="2">
        <v>29956</v>
      </c>
      <c r="B463" s="3">
        <v>117771.3</v>
      </c>
      <c r="C463" s="3">
        <v>0</v>
      </c>
      <c r="D463" s="3">
        <v>12187.06</v>
      </c>
      <c r="E463" s="3">
        <v>49292.22</v>
      </c>
      <c r="F463" s="3">
        <v>32.597410000000004</v>
      </c>
      <c r="G463" s="3">
        <v>-191839.2</v>
      </c>
      <c r="H463" s="3">
        <v>534867.6</v>
      </c>
      <c r="I463" s="3">
        <v>605745400</v>
      </c>
      <c r="J463" s="3">
        <v>0</v>
      </c>
      <c r="K463" s="3">
        <v>0</v>
      </c>
      <c r="L463" s="3">
        <v>98979920</v>
      </c>
      <c r="M463" s="3">
        <v>6931285</v>
      </c>
      <c r="N463" s="3">
        <v>46013830</v>
      </c>
      <c r="O463" s="3">
        <v>9124825000</v>
      </c>
      <c r="P463" s="3">
        <v>18174.009999999998</v>
      </c>
      <c r="Q463" s="3">
        <v>155757100000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219985.4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8077.8410000000003</v>
      </c>
      <c r="AE463" s="3">
        <v>129570.2</v>
      </c>
      <c r="AF463" s="3">
        <v>3494.0210000000002</v>
      </c>
      <c r="AG463" s="3">
        <v>0</v>
      </c>
      <c r="AH463" s="3">
        <v>0</v>
      </c>
      <c r="AI463" s="3">
        <v>-31233.200000000001</v>
      </c>
      <c r="AJ463" s="3">
        <v>200999.4</v>
      </c>
      <c r="AK463" s="3">
        <v>79926.81</v>
      </c>
      <c r="AL463" s="3">
        <v>197479.6</v>
      </c>
      <c r="AM463" s="3">
        <v>21636.29</v>
      </c>
      <c r="AN463" s="1" t="s">
        <v>55</v>
      </c>
    </row>
    <row r="464" spans="1:40" x14ac:dyDescent="0.3">
      <c r="A464" s="2">
        <v>29957</v>
      </c>
      <c r="B464" s="3">
        <v>117741.7</v>
      </c>
      <c r="C464" s="3">
        <v>0</v>
      </c>
      <c r="D464" s="3">
        <v>5264.5410000000002</v>
      </c>
      <c r="E464" s="3">
        <v>43465.13</v>
      </c>
      <c r="F464" s="3">
        <v>16.05866</v>
      </c>
      <c r="G464" s="3">
        <v>-194622.4</v>
      </c>
      <c r="H464" s="3">
        <v>506918.6</v>
      </c>
      <c r="I464" s="3">
        <v>605708300</v>
      </c>
      <c r="J464" s="3">
        <v>0</v>
      </c>
      <c r="K464" s="3">
        <v>0</v>
      </c>
      <c r="L464" s="3">
        <v>98981650</v>
      </c>
      <c r="M464" s="3">
        <v>6751122</v>
      </c>
      <c r="N464" s="3">
        <v>46007030</v>
      </c>
      <c r="O464" s="3">
        <v>9124709000</v>
      </c>
      <c r="P464" s="3">
        <v>17336.91</v>
      </c>
      <c r="Q464" s="3">
        <v>155757200000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27949.06</v>
      </c>
      <c r="X464" s="3">
        <v>37111.199999999997</v>
      </c>
      <c r="Y464" s="3">
        <v>0</v>
      </c>
      <c r="Z464" s="3">
        <v>0</v>
      </c>
      <c r="AA464" s="3">
        <v>29.842279999999999</v>
      </c>
      <c r="AB464" s="3">
        <v>0</v>
      </c>
      <c r="AC464" s="3">
        <v>0</v>
      </c>
      <c r="AD464" s="3">
        <v>2816.846</v>
      </c>
      <c r="AE464" s="3">
        <v>69.346080000000001</v>
      </c>
      <c r="AF464" s="3">
        <v>3144.3890000000001</v>
      </c>
      <c r="AG464" s="3">
        <v>0</v>
      </c>
      <c r="AH464" s="3">
        <v>0</v>
      </c>
      <c r="AI464" s="3">
        <v>-32143.75</v>
      </c>
      <c r="AJ464" s="3">
        <v>187247.1</v>
      </c>
      <c r="AK464" s="3">
        <v>80547.58</v>
      </c>
      <c r="AL464" s="3">
        <v>194082.4</v>
      </c>
      <c r="AM464" s="3">
        <v>32.671550000000003</v>
      </c>
      <c r="AN464" s="1" t="s">
        <v>55</v>
      </c>
    </row>
    <row r="465" spans="1:40" x14ac:dyDescent="0.3">
      <c r="A465" s="2">
        <v>29958</v>
      </c>
      <c r="B465" s="3">
        <v>117717.8</v>
      </c>
      <c r="C465" s="3">
        <v>0</v>
      </c>
      <c r="D465" s="3">
        <v>5288.9459999999999</v>
      </c>
      <c r="E465" s="3">
        <v>39511.67</v>
      </c>
      <c r="F465" s="3">
        <v>15.36172</v>
      </c>
      <c r="G465" s="3">
        <v>-193285.1</v>
      </c>
      <c r="H465" s="3">
        <v>506841</v>
      </c>
      <c r="I465" s="3">
        <v>605707500</v>
      </c>
      <c r="J465" s="3">
        <v>0</v>
      </c>
      <c r="K465" s="3">
        <v>0</v>
      </c>
      <c r="L465" s="3">
        <v>98994240</v>
      </c>
      <c r="M465" s="3">
        <v>6592797</v>
      </c>
      <c r="N465" s="3">
        <v>45889110</v>
      </c>
      <c r="O465" s="3">
        <v>9124680000</v>
      </c>
      <c r="P465" s="3">
        <v>16916.830000000002</v>
      </c>
      <c r="Q465" s="3">
        <v>155757400000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77.525350000000003</v>
      </c>
      <c r="X465" s="3">
        <v>840.39750000000004</v>
      </c>
      <c r="Y465" s="3">
        <v>0</v>
      </c>
      <c r="Z465" s="3">
        <v>0</v>
      </c>
      <c r="AA465" s="3">
        <v>12.773009999999999</v>
      </c>
      <c r="AB465" s="3">
        <v>0</v>
      </c>
      <c r="AC465" s="3">
        <v>0</v>
      </c>
      <c r="AD465" s="3">
        <v>93.595879999999994</v>
      </c>
      <c r="AE465" s="3">
        <v>0</v>
      </c>
      <c r="AF465" s="3">
        <v>2863.6170000000002</v>
      </c>
      <c r="AG465" s="3">
        <v>0</v>
      </c>
      <c r="AH465" s="3">
        <v>0</v>
      </c>
      <c r="AI465" s="3">
        <v>-32597.14</v>
      </c>
      <c r="AJ465" s="3">
        <v>177683.4</v>
      </c>
      <c r="AK465" s="3">
        <v>98214.88</v>
      </c>
      <c r="AL465" s="3">
        <v>295632.3</v>
      </c>
      <c r="AM465" s="3">
        <v>0</v>
      </c>
      <c r="AN465" s="1" t="s">
        <v>62</v>
      </c>
    </row>
    <row r="466" spans="1:40" x14ac:dyDescent="0.3">
      <c r="A466" s="2">
        <v>29959</v>
      </c>
      <c r="B466" s="3">
        <v>117698.2</v>
      </c>
      <c r="C466" s="3">
        <v>0</v>
      </c>
      <c r="D466" s="3">
        <v>5274.3540000000003</v>
      </c>
      <c r="E466" s="3">
        <v>36283.31</v>
      </c>
      <c r="F466" s="3">
        <v>13.989380000000001</v>
      </c>
      <c r="G466" s="3">
        <v>-189304.7</v>
      </c>
      <c r="H466" s="3">
        <v>481148.9</v>
      </c>
      <c r="I466" s="3">
        <v>605673800</v>
      </c>
      <c r="J466" s="3">
        <v>0</v>
      </c>
      <c r="K466" s="3">
        <v>0</v>
      </c>
      <c r="L466" s="3">
        <v>98995850</v>
      </c>
      <c r="M466" s="3">
        <v>6441909</v>
      </c>
      <c r="N466" s="3">
        <v>45864920</v>
      </c>
      <c r="O466" s="3">
        <v>9124568000</v>
      </c>
      <c r="P466" s="3">
        <v>16541.79</v>
      </c>
      <c r="Q466" s="3">
        <v>155757500000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25692.1</v>
      </c>
      <c r="X466" s="3">
        <v>33685.06</v>
      </c>
      <c r="Y466" s="3">
        <v>0</v>
      </c>
      <c r="Z466" s="3">
        <v>0</v>
      </c>
      <c r="AA466" s="3">
        <v>22.86289</v>
      </c>
      <c r="AB466" s="3">
        <v>0</v>
      </c>
      <c r="AC466" s="3">
        <v>0</v>
      </c>
      <c r="AD466" s="3">
        <v>2354.9769999999999</v>
      </c>
      <c r="AE466" s="3">
        <v>17105.87</v>
      </c>
      <c r="AF466" s="3">
        <v>2622.761</v>
      </c>
      <c r="AG466" s="3">
        <v>0</v>
      </c>
      <c r="AH466" s="3">
        <v>0</v>
      </c>
      <c r="AI466" s="3">
        <v>-32591.42</v>
      </c>
      <c r="AJ466" s="3">
        <v>169274.5</v>
      </c>
      <c r="AK466" s="3">
        <v>81288.929999999993</v>
      </c>
      <c r="AL466" s="3">
        <v>193492.2</v>
      </c>
      <c r="AM466" s="3">
        <v>0</v>
      </c>
      <c r="AN466" s="1" t="s">
        <v>69</v>
      </c>
    </row>
    <row r="467" spans="1:40" x14ac:dyDescent="0.3">
      <c r="A467" s="2">
        <v>29960</v>
      </c>
      <c r="B467" s="3">
        <v>115235</v>
      </c>
      <c r="C467" s="3">
        <v>0</v>
      </c>
      <c r="D467" s="3">
        <v>5199.3459999999995</v>
      </c>
      <c r="E467" s="3">
        <v>33594.36</v>
      </c>
      <c r="F467" s="3">
        <v>13.46447</v>
      </c>
      <c r="G467" s="3">
        <v>-185563.8</v>
      </c>
      <c r="H467" s="3">
        <v>372437.1</v>
      </c>
      <c r="I467" s="3">
        <v>605544600</v>
      </c>
      <c r="J467" s="3">
        <v>0</v>
      </c>
      <c r="K467" s="3">
        <v>0</v>
      </c>
      <c r="L467" s="3">
        <v>98997360</v>
      </c>
      <c r="M467" s="3">
        <v>6300790</v>
      </c>
      <c r="N467" s="3">
        <v>45826130</v>
      </c>
      <c r="O467" s="3">
        <v>9124464000</v>
      </c>
      <c r="P467" s="3">
        <v>16196.7</v>
      </c>
      <c r="Q467" s="3">
        <v>155757500000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108711.9</v>
      </c>
      <c r="X467" s="3">
        <v>129140.2</v>
      </c>
      <c r="Y467" s="3">
        <v>0</v>
      </c>
      <c r="Z467" s="3">
        <v>0</v>
      </c>
      <c r="AA467" s="3">
        <v>18.983879999999999</v>
      </c>
      <c r="AB467" s="3">
        <v>0</v>
      </c>
      <c r="AC467" s="3">
        <v>0</v>
      </c>
      <c r="AD467" s="3">
        <v>7944.7389999999996</v>
      </c>
      <c r="AE467" s="3">
        <v>200417.8</v>
      </c>
      <c r="AF467" s="3">
        <v>2401.7530000000002</v>
      </c>
      <c r="AG467" s="3">
        <v>0</v>
      </c>
      <c r="AH467" s="3">
        <v>0</v>
      </c>
      <c r="AI467" s="3">
        <v>-32576.65</v>
      </c>
      <c r="AJ467" s="3">
        <v>163394.5</v>
      </c>
      <c r="AK467" s="3">
        <v>80738.42</v>
      </c>
      <c r="AL467" s="3">
        <v>202217.5</v>
      </c>
      <c r="AM467" s="3">
        <v>0</v>
      </c>
      <c r="AN467" s="1" t="s">
        <v>74</v>
      </c>
    </row>
    <row r="468" spans="1:40" x14ac:dyDescent="0.3">
      <c r="A468" s="2">
        <v>29961</v>
      </c>
      <c r="B468" s="3">
        <v>115220.7</v>
      </c>
      <c r="C468" s="3">
        <v>0</v>
      </c>
      <c r="D468" s="3">
        <v>5067.9380000000001</v>
      </c>
      <c r="E468" s="3">
        <v>31298.76</v>
      </c>
      <c r="F468" s="3">
        <v>12.44003</v>
      </c>
      <c r="G468" s="3">
        <v>-182126.1</v>
      </c>
      <c r="H468" s="3">
        <v>228651.8</v>
      </c>
      <c r="I468" s="3">
        <v>605313700</v>
      </c>
      <c r="J468" s="3">
        <v>0</v>
      </c>
      <c r="K468" s="3">
        <v>0</v>
      </c>
      <c r="L468" s="3">
        <v>98998760</v>
      </c>
      <c r="M468" s="3">
        <v>6167405</v>
      </c>
      <c r="N468" s="3">
        <v>45775360</v>
      </c>
      <c r="O468" s="3">
        <v>9124367000</v>
      </c>
      <c r="P468" s="3">
        <v>15867.18</v>
      </c>
      <c r="Q468" s="3">
        <v>155757300000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143785.29999999999</v>
      </c>
      <c r="X468" s="3">
        <v>230933.1</v>
      </c>
      <c r="Y468" s="3">
        <v>0</v>
      </c>
      <c r="Z468" s="3">
        <v>0</v>
      </c>
      <c r="AA468" s="3">
        <v>23.63306</v>
      </c>
      <c r="AB468" s="3">
        <v>0</v>
      </c>
      <c r="AC468" s="3">
        <v>0</v>
      </c>
      <c r="AD468" s="3">
        <v>12012.75</v>
      </c>
      <c r="AE468" s="3">
        <v>317378.40000000002</v>
      </c>
      <c r="AF468" s="3">
        <v>2225.3710000000001</v>
      </c>
      <c r="AG468" s="3">
        <v>0</v>
      </c>
      <c r="AH468" s="3">
        <v>0</v>
      </c>
      <c r="AI468" s="3">
        <v>-32588.39</v>
      </c>
      <c r="AJ468" s="3">
        <v>157708.6</v>
      </c>
      <c r="AK468" s="3">
        <v>78739.22</v>
      </c>
      <c r="AL468" s="3">
        <v>208509.4</v>
      </c>
      <c r="AM468" s="3">
        <v>0</v>
      </c>
      <c r="AN468" s="1" t="s">
        <v>86</v>
      </c>
    </row>
    <row r="469" spans="1:40" x14ac:dyDescent="0.3">
      <c r="A469" s="2">
        <v>29962</v>
      </c>
      <c r="B469" s="3">
        <v>115208.4</v>
      </c>
      <c r="C469" s="3">
        <v>0</v>
      </c>
      <c r="D469" s="3">
        <v>5019.67</v>
      </c>
      <c r="E469" s="3">
        <v>29098.98</v>
      </c>
      <c r="F469" s="3">
        <v>11.84193</v>
      </c>
      <c r="G469" s="3">
        <v>-178939</v>
      </c>
      <c r="H469" s="3">
        <v>170424.9</v>
      </c>
      <c r="I469" s="3">
        <v>605113500</v>
      </c>
      <c r="J469" s="3">
        <v>0</v>
      </c>
      <c r="K469" s="3">
        <v>0</v>
      </c>
      <c r="L469" s="3">
        <v>99000090</v>
      </c>
      <c r="M469" s="3">
        <v>6044338</v>
      </c>
      <c r="N469" s="3">
        <v>45737840</v>
      </c>
      <c r="O469" s="3">
        <v>9124255000</v>
      </c>
      <c r="P469" s="3">
        <v>15570.82</v>
      </c>
      <c r="Q469" s="3">
        <v>155757200000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58226.95</v>
      </c>
      <c r="X469" s="3">
        <v>200175.5</v>
      </c>
      <c r="Y469" s="3">
        <v>0</v>
      </c>
      <c r="Z469" s="3">
        <v>0</v>
      </c>
      <c r="AA469" s="3">
        <v>26.28633</v>
      </c>
      <c r="AB469" s="3">
        <v>0</v>
      </c>
      <c r="AC469" s="3">
        <v>0</v>
      </c>
      <c r="AD469" s="3">
        <v>8304.3850000000002</v>
      </c>
      <c r="AE469" s="3">
        <v>217273.2</v>
      </c>
      <c r="AF469" s="3">
        <v>2077.076</v>
      </c>
      <c r="AG469" s="3">
        <v>0</v>
      </c>
      <c r="AH469" s="3">
        <v>0</v>
      </c>
      <c r="AI469" s="3">
        <v>-32697.72</v>
      </c>
      <c r="AJ469" s="3">
        <v>150940.29999999999</v>
      </c>
      <c r="AK469" s="3">
        <v>78451.66</v>
      </c>
      <c r="AL469" s="3">
        <v>188497.5</v>
      </c>
      <c r="AM469" s="3">
        <v>72.37612</v>
      </c>
      <c r="AN469" s="1" t="s">
        <v>56</v>
      </c>
    </row>
    <row r="470" spans="1:40" x14ac:dyDescent="0.3">
      <c r="A470" s="2">
        <v>29963</v>
      </c>
      <c r="B470" s="3">
        <v>115197.6</v>
      </c>
      <c r="C470" s="3">
        <v>0</v>
      </c>
      <c r="D470" s="3">
        <v>5074.6469999999999</v>
      </c>
      <c r="E470" s="3">
        <v>27722.560000000001</v>
      </c>
      <c r="F470" s="3">
        <v>11.407719999999999</v>
      </c>
      <c r="G470" s="3">
        <v>-176243.6</v>
      </c>
      <c r="H470" s="3">
        <v>128219.4</v>
      </c>
      <c r="I470" s="3">
        <v>604873600</v>
      </c>
      <c r="J470" s="3">
        <v>0</v>
      </c>
      <c r="K470" s="3">
        <v>0</v>
      </c>
      <c r="L470" s="3">
        <v>99001350</v>
      </c>
      <c r="M470" s="3">
        <v>5929220</v>
      </c>
      <c r="N470" s="3">
        <v>45662820</v>
      </c>
      <c r="O470" s="3">
        <v>9124179000</v>
      </c>
      <c r="P470" s="3">
        <v>15303.88</v>
      </c>
      <c r="Q470" s="3">
        <v>155757100000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42205.5</v>
      </c>
      <c r="X470" s="3">
        <v>239616.9</v>
      </c>
      <c r="Y470" s="3">
        <v>0</v>
      </c>
      <c r="Z470" s="3">
        <v>0</v>
      </c>
      <c r="AA470" s="3">
        <v>29.845479999999998</v>
      </c>
      <c r="AB470" s="3">
        <v>0</v>
      </c>
      <c r="AC470" s="3">
        <v>0</v>
      </c>
      <c r="AD470" s="3">
        <v>9151.277</v>
      </c>
      <c r="AE470" s="3">
        <v>226876.3</v>
      </c>
      <c r="AF470" s="3">
        <v>2007.867</v>
      </c>
      <c r="AG470" s="3">
        <v>0</v>
      </c>
      <c r="AH470" s="3">
        <v>0</v>
      </c>
      <c r="AI470" s="3">
        <v>-32735.360000000001</v>
      </c>
      <c r="AJ470" s="3">
        <v>145355.1</v>
      </c>
      <c r="AK470" s="3">
        <v>78163.06</v>
      </c>
      <c r="AL470" s="3">
        <v>220410.8</v>
      </c>
      <c r="AM470" s="3">
        <v>219.1044</v>
      </c>
      <c r="AN470" s="1" t="s">
        <v>100</v>
      </c>
    </row>
    <row r="471" spans="1:40" x14ac:dyDescent="0.3">
      <c r="A471" s="2">
        <v>29964</v>
      </c>
      <c r="B471" s="3">
        <v>115188.1</v>
      </c>
      <c r="C471" s="3">
        <v>0</v>
      </c>
      <c r="D471" s="3">
        <v>5077.1899999999996</v>
      </c>
      <c r="E471" s="3">
        <v>26290.959999999999</v>
      </c>
      <c r="F471" s="3">
        <v>10.896140000000001</v>
      </c>
      <c r="G471" s="3">
        <v>-173777.4</v>
      </c>
      <c r="H471" s="3">
        <v>99237.54</v>
      </c>
      <c r="I471" s="3">
        <v>604682000</v>
      </c>
      <c r="J471" s="3">
        <v>0</v>
      </c>
      <c r="K471" s="3">
        <v>0</v>
      </c>
      <c r="L471" s="3">
        <v>99002560</v>
      </c>
      <c r="M471" s="3">
        <v>5821726</v>
      </c>
      <c r="N471" s="3">
        <v>45598040</v>
      </c>
      <c r="O471" s="3">
        <v>9124092000</v>
      </c>
      <c r="P471" s="3">
        <v>15055.79</v>
      </c>
      <c r="Q471" s="3">
        <v>155757100000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28981.82</v>
      </c>
      <c r="X471" s="3">
        <v>190616.8</v>
      </c>
      <c r="Y471" s="3">
        <v>0</v>
      </c>
      <c r="Z471" s="3">
        <v>0</v>
      </c>
      <c r="AA471" s="3">
        <v>47.97336</v>
      </c>
      <c r="AB471" s="3">
        <v>0</v>
      </c>
      <c r="AC471" s="3">
        <v>0</v>
      </c>
      <c r="AD471" s="3">
        <v>8045.47</v>
      </c>
      <c r="AE471" s="3">
        <v>105003.9</v>
      </c>
      <c r="AF471" s="3">
        <v>1931.971</v>
      </c>
      <c r="AG471" s="3">
        <v>0</v>
      </c>
      <c r="AH471" s="3">
        <v>0</v>
      </c>
      <c r="AI471" s="3">
        <v>-32836.9</v>
      </c>
      <c r="AJ471" s="3">
        <v>140859.1</v>
      </c>
      <c r="AK471" s="3">
        <v>77839.83</v>
      </c>
      <c r="AL471" s="3">
        <v>205674.3</v>
      </c>
      <c r="AM471" s="3">
        <v>951.7133</v>
      </c>
      <c r="AN471" s="1" t="s">
        <v>83</v>
      </c>
    </row>
    <row r="472" spans="1:40" x14ac:dyDescent="0.3">
      <c r="A472" s="2">
        <v>29965</v>
      </c>
      <c r="B472" s="3">
        <v>122519.4</v>
      </c>
      <c r="C472" s="3">
        <v>11.01272</v>
      </c>
      <c r="D472" s="3">
        <v>4941.9089999999997</v>
      </c>
      <c r="E472" s="3">
        <v>25015.13</v>
      </c>
      <c r="F472" s="3">
        <v>7.8664360000000002</v>
      </c>
      <c r="G472" s="3">
        <v>-171653.5</v>
      </c>
      <c r="H472" s="3">
        <v>57894.12</v>
      </c>
      <c r="I472" s="3">
        <v>604175300</v>
      </c>
      <c r="J472" s="3">
        <v>0</v>
      </c>
      <c r="K472" s="3">
        <v>0</v>
      </c>
      <c r="L472" s="3">
        <v>99003710</v>
      </c>
      <c r="M472" s="3">
        <v>5718108</v>
      </c>
      <c r="N472" s="3">
        <v>45532110</v>
      </c>
      <c r="O472" s="3">
        <v>9123998000</v>
      </c>
      <c r="P472" s="3">
        <v>14830.88</v>
      </c>
      <c r="Q472" s="3">
        <v>155756800000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41343.42</v>
      </c>
      <c r="X472" s="3">
        <v>505619.1</v>
      </c>
      <c r="Y472" s="3">
        <v>0</v>
      </c>
      <c r="Z472" s="3">
        <v>0</v>
      </c>
      <c r="AA472" s="3">
        <v>46.299079999999996</v>
      </c>
      <c r="AB472" s="3">
        <v>0</v>
      </c>
      <c r="AC472" s="3">
        <v>0</v>
      </c>
      <c r="AD472" s="3">
        <v>17614.16</v>
      </c>
      <c r="AE472" s="3">
        <v>448863.5</v>
      </c>
      <c r="AF472" s="3">
        <v>1819.1759999999999</v>
      </c>
      <c r="AG472" s="3">
        <v>0</v>
      </c>
      <c r="AH472" s="3">
        <v>0</v>
      </c>
      <c r="AI472" s="3">
        <v>-32713.45</v>
      </c>
      <c r="AJ472" s="3">
        <v>137475.6</v>
      </c>
      <c r="AK472" s="3">
        <v>75769.179999999993</v>
      </c>
      <c r="AL472" s="3">
        <v>203445.6</v>
      </c>
      <c r="AM472" s="3">
        <v>1095.482</v>
      </c>
      <c r="AN472" s="1" t="s">
        <v>66</v>
      </c>
    </row>
    <row r="473" spans="1:40" x14ac:dyDescent="0.3">
      <c r="A473" s="2">
        <v>29966</v>
      </c>
      <c r="B473" s="3">
        <v>129851.5</v>
      </c>
      <c r="C473" s="3">
        <v>50.714489999999998</v>
      </c>
      <c r="D473" s="3">
        <v>5170.7340000000004</v>
      </c>
      <c r="E473" s="3">
        <v>23993.89</v>
      </c>
      <c r="F473" s="3">
        <v>7.7141029999999997</v>
      </c>
      <c r="G473" s="3">
        <v>-169575.1</v>
      </c>
      <c r="H473" s="3">
        <v>43159.87</v>
      </c>
      <c r="I473" s="3">
        <v>603773900</v>
      </c>
      <c r="J473" s="3">
        <v>0</v>
      </c>
      <c r="K473" s="3">
        <v>0</v>
      </c>
      <c r="L473" s="3">
        <v>99004760</v>
      </c>
      <c r="M473" s="3">
        <v>5621242</v>
      </c>
      <c r="N473" s="3">
        <v>45477880</v>
      </c>
      <c r="O473" s="3">
        <v>9123894000</v>
      </c>
      <c r="P473" s="3">
        <v>14618.12</v>
      </c>
      <c r="Q473" s="3">
        <v>155756500000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14734.25</v>
      </c>
      <c r="X473" s="3">
        <v>400029</v>
      </c>
      <c r="Y473" s="3">
        <v>0</v>
      </c>
      <c r="Z473" s="3">
        <v>0</v>
      </c>
      <c r="AA473" s="3">
        <v>51.237340000000003</v>
      </c>
      <c r="AB473" s="3">
        <v>0</v>
      </c>
      <c r="AC473" s="3">
        <v>0</v>
      </c>
      <c r="AD473" s="3">
        <v>13038.88</v>
      </c>
      <c r="AE473" s="3">
        <v>372204</v>
      </c>
      <c r="AF473" s="3">
        <v>2205.0279999999998</v>
      </c>
      <c r="AG473" s="3">
        <v>1.561326</v>
      </c>
      <c r="AH473" s="3">
        <v>0</v>
      </c>
      <c r="AI473" s="3">
        <v>-32797.85</v>
      </c>
      <c r="AJ473" s="3">
        <v>132527.1</v>
      </c>
      <c r="AK473" s="3">
        <v>75910.98</v>
      </c>
      <c r="AL473" s="3">
        <v>186796.2</v>
      </c>
      <c r="AM473" s="3">
        <v>1356.8979999999999</v>
      </c>
      <c r="AN473" s="1" t="s">
        <v>50</v>
      </c>
    </row>
    <row r="474" spans="1:40" x14ac:dyDescent="0.3">
      <c r="A474" s="2">
        <v>29967</v>
      </c>
      <c r="B474" s="3">
        <v>129844.6</v>
      </c>
      <c r="C474" s="3">
        <v>197.8862</v>
      </c>
      <c r="D474" s="3">
        <v>6032.8620000000001</v>
      </c>
      <c r="E474" s="3">
        <v>23166.47</v>
      </c>
      <c r="F474" s="3">
        <v>8.2896520000000002</v>
      </c>
      <c r="G474" s="3">
        <v>-167445.1</v>
      </c>
      <c r="H474" s="3">
        <v>20699.05</v>
      </c>
      <c r="I474" s="3">
        <v>603048700</v>
      </c>
      <c r="J474" s="3">
        <v>0</v>
      </c>
      <c r="K474" s="3">
        <v>0</v>
      </c>
      <c r="L474" s="3">
        <v>99005790</v>
      </c>
      <c r="M474" s="3">
        <v>5530372</v>
      </c>
      <c r="N474" s="3">
        <v>45392400</v>
      </c>
      <c r="O474" s="3">
        <v>9123813000</v>
      </c>
      <c r="P474" s="3">
        <v>14459.44</v>
      </c>
      <c r="Q474" s="3">
        <v>155756100000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22460.82</v>
      </c>
      <c r="X474" s="3">
        <v>715691.3</v>
      </c>
      <c r="Y474" s="3">
        <v>0</v>
      </c>
      <c r="Z474" s="3">
        <v>0</v>
      </c>
      <c r="AA474" s="3">
        <v>186.55500000000001</v>
      </c>
      <c r="AB474" s="3">
        <v>0</v>
      </c>
      <c r="AC474" s="3">
        <v>0</v>
      </c>
      <c r="AD474" s="3">
        <v>24329.02</v>
      </c>
      <c r="AE474" s="3">
        <v>487686.2</v>
      </c>
      <c r="AF474" s="3">
        <v>2697.759</v>
      </c>
      <c r="AG474" s="3">
        <v>38.325380000000003</v>
      </c>
      <c r="AH474" s="3">
        <v>0</v>
      </c>
      <c r="AI474" s="3">
        <v>-32781.08</v>
      </c>
      <c r="AJ474" s="3">
        <v>131724.4</v>
      </c>
      <c r="AK474" s="3">
        <v>73198.97</v>
      </c>
      <c r="AL474" s="3">
        <v>217248.4</v>
      </c>
      <c r="AM474" s="3">
        <v>9275.375</v>
      </c>
      <c r="AN474" s="1" t="s">
        <v>92</v>
      </c>
    </row>
    <row r="475" spans="1:40" x14ac:dyDescent="0.3">
      <c r="A475" s="2">
        <v>29968</v>
      </c>
      <c r="B475" s="3">
        <v>129838.2</v>
      </c>
      <c r="C475" s="3">
        <v>643.01080000000002</v>
      </c>
      <c r="D475" s="3">
        <v>8312.0650000000005</v>
      </c>
      <c r="E475" s="3">
        <v>23018.03</v>
      </c>
      <c r="F475" s="3">
        <v>10.01587</v>
      </c>
      <c r="G475" s="3">
        <v>-164658</v>
      </c>
      <c r="H475" s="3">
        <v>12227.7</v>
      </c>
      <c r="I475" s="3">
        <v>602287200</v>
      </c>
      <c r="J475" s="3">
        <v>0</v>
      </c>
      <c r="K475" s="3">
        <v>0</v>
      </c>
      <c r="L475" s="3">
        <v>99006530</v>
      </c>
      <c r="M475" s="3">
        <v>5451760</v>
      </c>
      <c r="N475" s="3">
        <v>45336450</v>
      </c>
      <c r="O475" s="3">
        <v>9123706000</v>
      </c>
      <c r="P475" s="3">
        <v>14457.36</v>
      </c>
      <c r="Q475" s="3">
        <v>155755700000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8471.3510000000006</v>
      </c>
      <c r="X475" s="3">
        <v>735154.9</v>
      </c>
      <c r="Y475" s="3">
        <v>0</v>
      </c>
      <c r="Z475" s="3">
        <v>0</v>
      </c>
      <c r="AA475" s="3">
        <v>439.40940000000001</v>
      </c>
      <c r="AB475" s="3">
        <v>0</v>
      </c>
      <c r="AC475" s="3">
        <v>0</v>
      </c>
      <c r="AD475" s="3">
        <v>24619.58</v>
      </c>
      <c r="AE475" s="3">
        <v>522900.2</v>
      </c>
      <c r="AF475" s="3">
        <v>4050.989</v>
      </c>
      <c r="AG475" s="3">
        <v>72.894239999999996</v>
      </c>
      <c r="AH475" s="3">
        <v>0</v>
      </c>
      <c r="AI475" s="3">
        <v>-32803.51</v>
      </c>
      <c r="AJ475" s="3">
        <v>130871.1</v>
      </c>
      <c r="AK475" s="3">
        <v>71388.52</v>
      </c>
      <c r="AL475" s="3">
        <v>186865.1</v>
      </c>
      <c r="AM475" s="3">
        <v>25578.03</v>
      </c>
      <c r="AN475" s="1" t="s">
        <v>55</v>
      </c>
    </row>
    <row r="476" spans="1:40" x14ac:dyDescent="0.3">
      <c r="A476" s="2">
        <v>29969</v>
      </c>
      <c r="B476" s="3">
        <v>127385.8</v>
      </c>
      <c r="C476" s="3">
        <v>3136.5520000000001</v>
      </c>
      <c r="D476" s="3">
        <v>21017.54</v>
      </c>
      <c r="E476" s="3">
        <v>25822.51</v>
      </c>
      <c r="F476" s="3">
        <v>17.978200000000001</v>
      </c>
      <c r="G476" s="3">
        <v>-158075</v>
      </c>
      <c r="H476" s="3">
        <v>534867.6</v>
      </c>
      <c r="I476" s="3">
        <v>614402500</v>
      </c>
      <c r="J476" s="3">
        <v>0</v>
      </c>
      <c r="K476" s="3">
        <v>0</v>
      </c>
      <c r="L476" s="3">
        <v>99009370</v>
      </c>
      <c r="M476" s="3">
        <v>5428827</v>
      </c>
      <c r="N476" s="3">
        <v>45254770</v>
      </c>
      <c r="O476" s="3">
        <v>9123644000</v>
      </c>
      <c r="P476" s="3">
        <v>14525.02</v>
      </c>
      <c r="Q476" s="3">
        <v>155760000000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540619.19999999995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16481.47</v>
      </c>
      <c r="AE476" s="3">
        <v>532883.6</v>
      </c>
      <c r="AF476" s="3">
        <v>14559.09</v>
      </c>
      <c r="AG476" s="3">
        <v>454.04109999999997</v>
      </c>
      <c r="AH476" s="3">
        <v>0</v>
      </c>
      <c r="AI476" s="3">
        <v>-32560.78</v>
      </c>
      <c r="AJ476" s="3">
        <v>135971.4</v>
      </c>
      <c r="AK476" s="3">
        <v>72423.78</v>
      </c>
      <c r="AL476" s="3">
        <v>217700.7</v>
      </c>
      <c r="AM476" s="3">
        <v>120663.2</v>
      </c>
      <c r="AN476" s="1" t="s">
        <v>87</v>
      </c>
    </row>
    <row r="477" spans="1:40" x14ac:dyDescent="0.3">
      <c r="A477" s="2">
        <v>29970</v>
      </c>
      <c r="B477" s="3">
        <v>127380.4</v>
      </c>
      <c r="C477" s="3">
        <v>5.1243109999999996</v>
      </c>
      <c r="D477" s="3">
        <v>4911.7719999999999</v>
      </c>
      <c r="E477" s="3">
        <v>22263.98</v>
      </c>
      <c r="F477" s="3">
        <v>7.1784470000000002</v>
      </c>
      <c r="G477" s="3">
        <v>-162078.79999999999</v>
      </c>
      <c r="H477" s="3">
        <v>534867.6</v>
      </c>
      <c r="I477" s="3">
        <v>616476600</v>
      </c>
      <c r="J477" s="3">
        <v>0</v>
      </c>
      <c r="K477" s="3">
        <v>0</v>
      </c>
      <c r="L477" s="3">
        <v>99010320</v>
      </c>
      <c r="M477" s="3">
        <v>5343764</v>
      </c>
      <c r="N477" s="3">
        <v>45192820</v>
      </c>
      <c r="O477" s="3">
        <v>9123552000</v>
      </c>
      <c r="P477" s="3">
        <v>14057.2</v>
      </c>
      <c r="Q477" s="3">
        <v>155760800000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142289.60000000001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5232.0720000000001</v>
      </c>
      <c r="AE477" s="3">
        <v>83625.78</v>
      </c>
      <c r="AF477" s="3">
        <v>2060.9810000000002</v>
      </c>
      <c r="AG477" s="3">
        <v>1.3159160000000001</v>
      </c>
      <c r="AH477" s="3">
        <v>0</v>
      </c>
      <c r="AI477" s="3">
        <v>-32951.46</v>
      </c>
      <c r="AJ477" s="3">
        <v>121026.6</v>
      </c>
      <c r="AK477" s="3">
        <v>74536.77</v>
      </c>
      <c r="AL477" s="3">
        <v>183026.9</v>
      </c>
      <c r="AM477" s="3">
        <v>772.69410000000005</v>
      </c>
      <c r="AN477" s="1" t="s">
        <v>50</v>
      </c>
    </row>
    <row r="478" spans="1:40" x14ac:dyDescent="0.3">
      <c r="A478" s="2">
        <v>29971</v>
      </c>
      <c r="B478" s="3">
        <v>127375.4</v>
      </c>
      <c r="C478" s="3">
        <v>0</v>
      </c>
      <c r="D478" s="3">
        <v>5068.1030000000001</v>
      </c>
      <c r="E478" s="3">
        <v>21453.11</v>
      </c>
      <c r="F478" s="3">
        <v>7.0313610000000004</v>
      </c>
      <c r="G478" s="3">
        <v>-159693.5</v>
      </c>
      <c r="H478" s="3">
        <v>534867.6</v>
      </c>
      <c r="I478" s="3">
        <v>634091900</v>
      </c>
      <c r="J478" s="3">
        <v>0</v>
      </c>
      <c r="K478" s="3">
        <v>0</v>
      </c>
      <c r="L478" s="3">
        <v>99011250</v>
      </c>
      <c r="M478" s="3">
        <v>5269443</v>
      </c>
      <c r="N478" s="3">
        <v>45103410</v>
      </c>
      <c r="O478" s="3">
        <v>9123483000</v>
      </c>
      <c r="P478" s="3">
        <v>13917.83</v>
      </c>
      <c r="Q478" s="3">
        <v>155767100000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119902.2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4682.8869999999997</v>
      </c>
      <c r="AE478" s="3">
        <v>52255.44</v>
      </c>
      <c r="AF478" s="3">
        <v>1925.9380000000001</v>
      </c>
      <c r="AG478" s="3">
        <v>0</v>
      </c>
      <c r="AH478" s="3">
        <v>0</v>
      </c>
      <c r="AI478" s="3">
        <v>-32943.33</v>
      </c>
      <c r="AJ478" s="3">
        <v>114945.5</v>
      </c>
      <c r="AK478" s="3">
        <v>75545.88</v>
      </c>
      <c r="AL478" s="3">
        <v>204418</v>
      </c>
      <c r="AM478" s="3">
        <v>1785.086</v>
      </c>
      <c r="AN478" s="1" t="s">
        <v>83</v>
      </c>
    </row>
    <row r="479" spans="1:40" x14ac:dyDescent="0.3">
      <c r="A479" s="2">
        <v>29972</v>
      </c>
      <c r="B479" s="3">
        <v>127371.1</v>
      </c>
      <c r="C479" s="3">
        <v>0</v>
      </c>
      <c r="D479" s="3">
        <v>5286.1670000000004</v>
      </c>
      <c r="E479" s="3">
        <v>20744.599999999999</v>
      </c>
      <c r="F479" s="3">
        <v>7.6064259999999999</v>
      </c>
      <c r="G479" s="3">
        <v>-158632.79999999999</v>
      </c>
      <c r="H479" s="3">
        <v>534867.6</v>
      </c>
      <c r="I479" s="3">
        <v>642834600</v>
      </c>
      <c r="J479" s="3">
        <v>0</v>
      </c>
      <c r="K479" s="3">
        <v>0</v>
      </c>
      <c r="L479" s="3">
        <v>99012170</v>
      </c>
      <c r="M479" s="3">
        <v>5201970</v>
      </c>
      <c r="N479" s="3">
        <v>45021260</v>
      </c>
      <c r="O479" s="3">
        <v>9123403000</v>
      </c>
      <c r="P479" s="3">
        <v>13805.91</v>
      </c>
      <c r="Q479" s="3">
        <v>155770300000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123492.5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4846.6149999999998</v>
      </c>
      <c r="AE479" s="3">
        <v>58096.37</v>
      </c>
      <c r="AF479" s="3">
        <v>1821.2249999999999</v>
      </c>
      <c r="AG479" s="3">
        <v>0</v>
      </c>
      <c r="AH479" s="3">
        <v>0</v>
      </c>
      <c r="AI479" s="3">
        <v>-32957.26</v>
      </c>
      <c r="AJ479" s="3">
        <v>111111</v>
      </c>
      <c r="AK479" s="3">
        <v>76304.34</v>
      </c>
      <c r="AL479" s="3">
        <v>193317.5</v>
      </c>
      <c r="AM479" s="3">
        <v>2355.5590000000002</v>
      </c>
      <c r="AN479" s="1" t="s">
        <v>69</v>
      </c>
    </row>
    <row r="480" spans="1:40" x14ac:dyDescent="0.3">
      <c r="A480" s="2">
        <v>29973</v>
      </c>
      <c r="B480" s="3">
        <v>120027.5</v>
      </c>
      <c r="C480" s="3">
        <v>0</v>
      </c>
      <c r="D480" s="3">
        <v>5255.3540000000003</v>
      </c>
      <c r="E480" s="3">
        <v>19926.060000000001</v>
      </c>
      <c r="F480" s="3">
        <v>7.2150239999999997</v>
      </c>
      <c r="G480" s="3">
        <v>-158936.1</v>
      </c>
      <c r="H480" s="3">
        <v>526994.69999999995</v>
      </c>
      <c r="I480" s="3">
        <v>642819600</v>
      </c>
      <c r="J480" s="3">
        <v>0</v>
      </c>
      <c r="K480" s="3">
        <v>0</v>
      </c>
      <c r="L480" s="3">
        <v>99012960</v>
      </c>
      <c r="M480" s="3">
        <v>5138478</v>
      </c>
      <c r="N480" s="3">
        <v>44938390</v>
      </c>
      <c r="O480" s="3">
        <v>9123323000</v>
      </c>
      <c r="P480" s="3">
        <v>13612.98</v>
      </c>
      <c r="Q480" s="3">
        <v>155770400000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7872.9040000000005</v>
      </c>
      <c r="X480" s="3">
        <v>15026.29</v>
      </c>
      <c r="Y480" s="3">
        <v>0</v>
      </c>
      <c r="Z480" s="3">
        <v>0</v>
      </c>
      <c r="AA480" s="3">
        <v>141.8561</v>
      </c>
      <c r="AB480" s="3">
        <v>0</v>
      </c>
      <c r="AC480" s="3">
        <v>0</v>
      </c>
      <c r="AD480" s="3">
        <v>1473.9259999999999</v>
      </c>
      <c r="AE480" s="3">
        <v>1.7284550000000001</v>
      </c>
      <c r="AF480" s="3">
        <v>1748.1479999999999</v>
      </c>
      <c r="AG480" s="3">
        <v>0</v>
      </c>
      <c r="AH480" s="3">
        <v>0</v>
      </c>
      <c r="AI480" s="3">
        <v>-33314.639999999999</v>
      </c>
      <c r="AJ480" s="3">
        <v>107226.8</v>
      </c>
      <c r="AK480" s="3">
        <v>77202.460000000006</v>
      </c>
      <c r="AL480" s="3">
        <v>190159.3</v>
      </c>
      <c r="AM480" s="3">
        <v>10.423959999999999</v>
      </c>
      <c r="AN480" s="1" t="s">
        <v>81</v>
      </c>
    </row>
    <row r="481" spans="1:40" x14ac:dyDescent="0.3">
      <c r="A481" s="2">
        <v>29974</v>
      </c>
      <c r="B481" s="3">
        <v>117577.2</v>
      </c>
      <c r="C481" s="3">
        <v>0</v>
      </c>
      <c r="D481" s="3">
        <v>5254.35</v>
      </c>
      <c r="E481" s="3">
        <v>19373.689999999999</v>
      </c>
      <c r="F481" s="3">
        <v>7.0066119999999996</v>
      </c>
      <c r="G481" s="3">
        <v>-159029.1</v>
      </c>
      <c r="H481" s="3">
        <v>416120.3</v>
      </c>
      <c r="I481" s="3">
        <v>642673900</v>
      </c>
      <c r="J481" s="3">
        <v>0</v>
      </c>
      <c r="K481" s="3">
        <v>0</v>
      </c>
      <c r="L481" s="3">
        <v>99013740</v>
      </c>
      <c r="M481" s="3">
        <v>5077108</v>
      </c>
      <c r="N481" s="3">
        <v>44866280</v>
      </c>
      <c r="O481" s="3">
        <v>9123222000</v>
      </c>
      <c r="P481" s="3">
        <v>13471.67</v>
      </c>
      <c r="Q481" s="3">
        <v>155770400000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110874.4</v>
      </c>
      <c r="X481" s="3">
        <v>143433.20000000001</v>
      </c>
      <c r="Y481" s="3">
        <v>0</v>
      </c>
      <c r="Z481" s="3">
        <v>0</v>
      </c>
      <c r="AA481" s="3">
        <v>265.60789999999997</v>
      </c>
      <c r="AB481" s="3">
        <v>0</v>
      </c>
      <c r="AC481" s="3">
        <v>0</v>
      </c>
      <c r="AD481" s="3">
        <v>10651.73</v>
      </c>
      <c r="AE481" s="3">
        <v>55506.52</v>
      </c>
      <c r="AF481" s="3">
        <v>1670.864</v>
      </c>
      <c r="AG481" s="3">
        <v>0</v>
      </c>
      <c r="AH481" s="3">
        <v>0</v>
      </c>
      <c r="AI481" s="3">
        <v>-33394.99</v>
      </c>
      <c r="AJ481" s="3">
        <v>106708.2</v>
      </c>
      <c r="AK481" s="3">
        <v>75372.240000000005</v>
      </c>
      <c r="AL481" s="3">
        <v>178889.60000000001</v>
      </c>
      <c r="AM481" s="3">
        <v>2190.366</v>
      </c>
      <c r="AN481" s="1" t="s">
        <v>55</v>
      </c>
    </row>
    <row r="482" spans="1:40" x14ac:dyDescent="0.3">
      <c r="A482" s="2">
        <v>29975</v>
      </c>
      <c r="B482" s="3">
        <v>117573.6</v>
      </c>
      <c r="C482" s="3">
        <v>393.0197</v>
      </c>
      <c r="D482" s="3">
        <v>6717.9269999999997</v>
      </c>
      <c r="E482" s="3">
        <v>19274.29</v>
      </c>
      <c r="F482" s="3">
        <v>10.375819999999999</v>
      </c>
      <c r="G482" s="3">
        <v>-157086.29999999999</v>
      </c>
      <c r="H482" s="3">
        <v>534856.5</v>
      </c>
      <c r="I482" s="3">
        <v>646541700</v>
      </c>
      <c r="J482" s="3">
        <v>0</v>
      </c>
      <c r="K482" s="3">
        <v>0</v>
      </c>
      <c r="L482" s="3">
        <v>99015180</v>
      </c>
      <c r="M482" s="3">
        <v>5021037</v>
      </c>
      <c r="N482" s="3">
        <v>44778770</v>
      </c>
      <c r="O482" s="3">
        <v>9123135000</v>
      </c>
      <c r="P482" s="3">
        <v>13438.07</v>
      </c>
      <c r="Q482" s="3">
        <v>155771600000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437774.1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14798.52</v>
      </c>
      <c r="AE482" s="3">
        <v>472361.7</v>
      </c>
      <c r="AF482" s="3">
        <v>1766.125</v>
      </c>
      <c r="AG482" s="3">
        <v>11.245649999999999</v>
      </c>
      <c r="AH482" s="3">
        <v>0</v>
      </c>
      <c r="AI482" s="3">
        <v>-33100.550000000003</v>
      </c>
      <c r="AJ482" s="3">
        <v>105180.2</v>
      </c>
      <c r="AK482" s="3">
        <v>74230.820000000007</v>
      </c>
      <c r="AL482" s="3">
        <v>192754.7</v>
      </c>
      <c r="AM482" s="3">
        <v>9543.18</v>
      </c>
      <c r="AN482" s="1" t="s">
        <v>73</v>
      </c>
    </row>
    <row r="483" spans="1:40" x14ac:dyDescent="0.3">
      <c r="A483" s="2">
        <v>29976</v>
      </c>
      <c r="B483" s="3">
        <v>120016.8</v>
      </c>
      <c r="C483" s="3">
        <v>1405.7380000000001</v>
      </c>
      <c r="D483" s="3">
        <v>13546.15</v>
      </c>
      <c r="E483" s="3">
        <v>20130.03</v>
      </c>
      <c r="F483" s="3">
        <v>19.90605</v>
      </c>
      <c r="G483" s="3">
        <v>-152322.20000000001</v>
      </c>
      <c r="H483" s="3">
        <v>534849.30000000005</v>
      </c>
      <c r="I483" s="3">
        <v>650146000</v>
      </c>
      <c r="J483" s="3">
        <v>0</v>
      </c>
      <c r="K483" s="3">
        <v>0</v>
      </c>
      <c r="L483" s="3">
        <v>99016580</v>
      </c>
      <c r="M483" s="3">
        <v>4985325</v>
      </c>
      <c r="N483" s="3">
        <v>44711230</v>
      </c>
      <c r="O483" s="3">
        <v>9123032000</v>
      </c>
      <c r="P483" s="3">
        <v>13693.32</v>
      </c>
      <c r="Q483" s="3">
        <v>155773000000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771816.2</v>
      </c>
      <c r="Y483" s="3">
        <v>0</v>
      </c>
      <c r="Z483" s="3">
        <v>0</v>
      </c>
      <c r="AA483" s="3">
        <v>350.12670000000003</v>
      </c>
      <c r="AB483" s="3">
        <v>0</v>
      </c>
      <c r="AC483" s="3">
        <v>0</v>
      </c>
      <c r="AD483" s="3">
        <v>26187.88</v>
      </c>
      <c r="AE483" s="3">
        <v>243920.8</v>
      </c>
      <c r="AF483" s="3">
        <v>4114.0820000000003</v>
      </c>
      <c r="AG483" s="3">
        <v>158.26599999999999</v>
      </c>
      <c r="AH483" s="3">
        <v>0</v>
      </c>
      <c r="AI483" s="3">
        <v>-33074.32</v>
      </c>
      <c r="AJ483" s="3">
        <v>114011.3</v>
      </c>
      <c r="AK483" s="3">
        <v>69724.77</v>
      </c>
      <c r="AL483" s="3">
        <v>181615.8</v>
      </c>
      <c r="AM483" s="3">
        <v>56616.02</v>
      </c>
      <c r="AN483" s="1" t="s">
        <v>55</v>
      </c>
    </row>
    <row r="484" spans="1:40" x14ac:dyDescent="0.3">
      <c r="A484" s="2">
        <v>29977</v>
      </c>
      <c r="B484" s="3">
        <v>120013.5</v>
      </c>
      <c r="C484" s="3">
        <v>795.08249999999998</v>
      </c>
      <c r="D484" s="3">
        <v>19768.009999999998</v>
      </c>
      <c r="E484" s="3">
        <v>21058.84</v>
      </c>
      <c r="F484" s="3">
        <v>33.179900000000004</v>
      </c>
      <c r="G484" s="3">
        <v>-143249.9</v>
      </c>
      <c r="H484" s="3">
        <v>534867.6</v>
      </c>
      <c r="I484" s="3">
        <v>660661100</v>
      </c>
      <c r="J484" s="3">
        <v>0</v>
      </c>
      <c r="K484" s="3">
        <v>0</v>
      </c>
      <c r="L484" s="3">
        <v>99017320</v>
      </c>
      <c r="M484" s="3">
        <v>4954569</v>
      </c>
      <c r="N484" s="3">
        <v>44607270</v>
      </c>
      <c r="O484" s="3">
        <v>9122987000</v>
      </c>
      <c r="P484" s="3">
        <v>13963.38</v>
      </c>
      <c r="Q484" s="3">
        <v>155776900000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502107.4</v>
      </c>
      <c r="Y484" s="3">
        <v>0</v>
      </c>
      <c r="Z484" s="3">
        <v>0</v>
      </c>
      <c r="AA484" s="3">
        <v>771.42809999999997</v>
      </c>
      <c r="AB484" s="3">
        <v>0</v>
      </c>
      <c r="AC484" s="3">
        <v>0</v>
      </c>
      <c r="AD484" s="3">
        <v>18959.22</v>
      </c>
      <c r="AE484" s="3">
        <v>165270.70000000001</v>
      </c>
      <c r="AF484" s="3">
        <v>3382.1590000000001</v>
      </c>
      <c r="AG484" s="3">
        <v>86.224789999999999</v>
      </c>
      <c r="AH484" s="3">
        <v>0</v>
      </c>
      <c r="AI484" s="3">
        <v>-33117.089999999997</v>
      </c>
      <c r="AJ484" s="3">
        <v>115564.3</v>
      </c>
      <c r="AK484" s="3">
        <v>69340.570000000007</v>
      </c>
      <c r="AL484" s="3">
        <v>219603.7</v>
      </c>
      <c r="AM484" s="3">
        <v>67566.84</v>
      </c>
      <c r="AN484" s="1" t="s">
        <v>80</v>
      </c>
    </row>
    <row r="485" spans="1:40" x14ac:dyDescent="0.3">
      <c r="A485" s="2">
        <v>29978</v>
      </c>
      <c r="B485" s="3">
        <v>120010.4</v>
      </c>
      <c r="C485" s="3">
        <v>66.160049999999998</v>
      </c>
      <c r="D485" s="3">
        <v>5189.4960000000001</v>
      </c>
      <c r="E485" s="3">
        <v>18827.330000000002</v>
      </c>
      <c r="F485" s="3">
        <v>6.8205660000000004</v>
      </c>
      <c r="G485" s="3">
        <v>-155170.70000000001</v>
      </c>
      <c r="H485" s="3">
        <v>534867.6</v>
      </c>
      <c r="I485" s="3">
        <v>667167600</v>
      </c>
      <c r="J485" s="3">
        <v>0</v>
      </c>
      <c r="K485" s="3">
        <v>0</v>
      </c>
      <c r="L485" s="3">
        <v>99018940</v>
      </c>
      <c r="M485" s="3">
        <v>4898256</v>
      </c>
      <c r="N485" s="3">
        <v>44527420</v>
      </c>
      <c r="O485" s="3">
        <v>9122902000</v>
      </c>
      <c r="P485" s="3">
        <v>13207.94</v>
      </c>
      <c r="Q485" s="3">
        <v>155779200000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140840.29999999999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4962.7269999999999</v>
      </c>
      <c r="AE485" s="3">
        <v>99127.15</v>
      </c>
      <c r="AF485" s="3">
        <v>1809.325</v>
      </c>
      <c r="AG485" s="3">
        <v>8.8686000000000007</v>
      </c>
      <c r="AH485" s="3">
        <v>0</v>
      </c>
      <c r="AI485" s="3">
        <v>-33136.080000000002</v>
      </c>
      <c r="AJ485" s="3">
        <v>100574.6</v>
      </c>
      <c r="AK485" s="3">
        <v>71836.77</v>
      </c>
      <c r="AL485" s="3">
        <v>180496.3</v>
      </c>
      <c r="AM485" s="3">
        <v>3967.0810000000001</v>
      </c>
      <c r="AN485" s="1" t="s">
        <v>66</v>
      </c>
    </row>
    <row r="486" spans="1:40" x14ac:dyDescent="0.3">
      <c r="A486" s="2">
        <v>29979</v>
      </c>
      <c r="B486" s="3">
        <v>117560.9</v>
      </c>
      <c r="C486" s="3">
        <v>240.245</v>
      </c>
      <c r="D486" s="3">
        <v>28089.279999999999</v>
      </c>
      <c r="E486" s="3">
        <v>18379.740000000002</v>
      </c>
      <c r="F486" s="3">
        <v>7.8528700000000002</v>
      </c>
      <c r="G486" s="3">
        <v>-152442.20000000001</v>
      </c>
      <c r="H486" s="3">
        <v>534655.30000000005</v>
      </c>
      <c r="I486" s="3">
        <v>669114400</v>
      </c>
      <c r="J486" s="3">
        <v>0</v>
      </c>
      <c r="K486" s="3">
        <v>0</v>
      </c>
      <c r="L486" s="3">
        <v>99019660</v>
      </c>
      <c r="M486" s="3">
        <v>4849593</v>
      </c>
      <c r="N486" s="3">
        <v>44237870</v>
      </c>
      <c r="O486" s="3">
        <v>9122998000</v>
      </c>
      <c r="P486" s="3">
        <v>13109.03</v>
      </c>
      <c r="Q486" s="3">
        <v>155779900000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266026.3</v>
      </c>
      <c r="Y486" s="3">
        <v>0</v>
      </c>
      <c r="Z486" s="3">
        <v>0</v>
      </c>
      <c r="AA486" s="3">
        <v>119.23439999999999</v>
      </c>
      <c r="AB486" s="3">
        <v>0</v>
      </c>
      <c r="AC486" s="3">
        <v>0</v>
      </c>
      <c r="AD486" s="3">
        <v>9386.0959999999995</v>
      </c>
      <c r="AE486" s="3">
        <v>185207.2</v>
      </c>
      <c r="AF486" s="3">
        <v>1996.6669999999999</v>
      </c>
      <c r="AG486" s="3">
        <v>36.71407</v>
      </c>
      <c r="AH486" s="3">
        <v>0</v>
      </c>
      <c r="AI486" s="3">
        <v>-33286.94</v>
      </c>
      <c r="AJ486" s="3">
        <v>96390.31</v>
      </c>
      <c r="AK486" s="3">
        <v>96423.85</v>
      </c>
      <c r="AL486" s="3">
        <v>386026.5</v>
      </c>
      <c r="AM486" s="3">
        <v>4208.2979999999998</v>
      </c>
      <c r="AN486" s="1" t="s">
        <v>86</v>
      </c>
    </row>
    <row r="487" spans="1:40" x14ac:dyDescent="0.3">
      <c r="A487" s="2">
        <v>29980</v>
      </c>
      <c r="B487" s="3">
        <v>117558.1</v>
      </c>
      <c r="C487" s="3">
        <v>0</v>
      </c>
      <c r="D487" s="3">
        <v>5266.9840000000004</v>
      </c>
      <c r="E487" s="3">
        <v>17560.64</v>
      </c>
      <c r="F487" s="3">
        <v>6.5324629999999999</v>
      </c>
      <c r="G487" s="3">
        <v>-156639.29999999999</v>
      </c>
      <c r="H487" s="3">
        <v>383443.4</v>
      </c>
      <c r="I487" s="3">
        <v>668933100</v>
      </c>
      <c r="J487" s="3">
        <v>0</v>
      </c>
      <c r="K487" s="3">
        <v>0</v>
      </c>
      <c r="L487" s="3">
        <v>99019980</v>
      </c>
      <c r="M487" s="3">
        <v>4799722</v>
      </c>
      <c r="N487" s="3">
        <v>44135520</v>
      </c>
      <c r="O487" s="3">
        <v>9122920000</v>
      </c>
      <c r="P487" s="3">
        <v>12950.84</v>
      </c>
      <c r="Q487" s="3">
        <v>155779800000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151211.9</v>
      </c>
      <c r="X487" s="3">
        <v>181317.8</v>
      </c>
      <c r="Y487" s="3">
        <v>0</v>
      </c>
      <c r="Z487" s="3">
        <v>0</v>
      </c>
      <c r="AA487" s="3">
        <v>587.52930000000003</v>
      </c>
      <c r="AB487" s="3">
        <v>0</v>
      </c>
      <c r="AC487" s="3">
        <v>0</v>
      </c>
      <c r="AD487" s="3">
        <v>11595.16</v>
      </c>
      <c r="AE487" s="3">
        <v>212595.3</v>
      </c>
      <c r="AF487" s="3">
        <v>1595.646</v>
      </c>
      <c r="AG487" s="3">
        <v>0</v>
      </c>
      <c r="AH487" s="3">
        <v>0</v>
      </c>
      <c r="AI487" s="3">
        <v>-33400.589999999997</v>
      </c>
      <c r="AJ487" s="3">
        <v>93288.97</v>
      </c>
      <c r="AK487" s="3">
        <v>71579.539999999994</v>
      </c>
      <c r="AL487" s="3">
        <v>195728.5</v>
      </c>
      <c r="AM487" s="3">
        <v>0</v>
      </c>
      <c r="AN487" s="1" t="s">
        <v>86</v>
      </c>
    </row>
    <row r="488" spans="1:40" x14ac:dyDescent="0.3">
      <c r="A488" s="2">
        <v>29981</v>
      </c>
      <c r="B488" s="3">
        <v>117555.4</v>
      </c>
      <c r="C488" s="3">
        <v>0</v>
      </c>
      <c r="D488" s="3">
        <v>5216.2349999999997</v>
      </c>
      <c r="E488" s="3">
        <v>17022.28</v>
      </c>
      <c r="F488" s="3">
        <v>6.3443810000000003</v>
      </c>
      <c r="G488" s="3">
        <v>-156613</v>
      </c>
      <c r="H488" s="3">
        <v>222666.8</v>
      </c>
      <c r="I488" s="3">
        <v>668703100</v>
      </c>
      <c r="J488" s="3">
        <v>0</v>
      </c>
      <c r="K488" s="3">
        <v>0</v>
      </c>
      <c r="L488" s="3">
        <v>99020500</v>
      </c>
      <c r="M488" s="3">
        <v>4752547</v>
      </c>
      <c r="N488" s="3">
        <v>44033670</v>
      </c>
      <c r="O488" s="3">
        <v>9122839000</v>
      </c>
      <c r="P488" s="3">
        <v>12842.18</v>
      </c>
      <c r="Q488" s="3">
        <v>155779600000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160776.6</v>
      </c>
      <c r="X488" s="3">
        <v>230001.3</v>
      </c>
      <c r="Y488" s="3">
        <v>0</v>
      </c>
      <c r="Z488" s="3">
        <v>0</v>
      </c>
      <c r="AA488" s="3">
        <v>648.50549999999998</v>
      </c>
      <c r="AB488" s="3">
        <v>0</v>
      </c>
      <c r="AC488" s="3">
        <v>0</v>
      </c>
      <c r="AD488" s="3">
        <v>13151.08</v>
      </c>
      <c r="AE488" s="3">
        <v>285574.90000000002</v>
      </c>
      <c r="AF488" s="3">
        <v>1515.028</v>
      </c>
      <c r="AG488" s="3">
        <v>0</v>
      </c>
      <c r="AH488" s="3">
        <v>0</v>
      </c>
      <c r="AI488" s="3">
        <v>-33414.29</v>
      </c>
      <c r="AJ488" s="3">
        <v>90961.600000000006</v>
      </c>
      <c r="AK488" s="3">
        <v>70964.41</v>
      </c>
      <c r="AL488" s="3">
        <v>192908.2</v>
      </c>
      <c r="AM488" s="3">
        <v>0</v>
      </c>
      <c r="AN488" s="1" t="s">
        <v>112</v>
      </c>
    </row>
    <row r="489" spans="1:40" x14ac:dyDescent="0.3">
      <c r="A489" s="2">
        <v>29982</v>
      </c>
      <c r="B489" s="3">
        <v>117552.8</v>
      </c>
      <c r="C489" s="3">
        <v>0</v>
      </c>
      <c r="D489" s="3">
        <v>5138.3149999999996</v>
      </c>
      <c r="E489" s="3">
        <v>16539.689999999999</v>
      </c>
      <c r="F489" s="3">
        <v>6.1814869999999997</v>
      </c>
      <c r="G489" s="3">
        <v>-156445.9</v>
      </c>
      <c r="H489" s="3">
        <v>102502.3</v>
      </c>
      <c r="I489" s="3">
        <v>668322200</v>
      </c>
      <c r="J489" s="3">
        <v>0</v>
      </c>
      <c r="K489" s="3">
        <v>0</v>
      </c>
      <c r="L489" s="3">
        <v>99020760</v>
      </c>
      <c r="M489" s="3">
        <v>4706992</v>
      </c>
      <c r="N489" s="3">
        <v>43947270</v>
      </c>
      <c r="O489" s="3">
        <v>9122739000</v>
      </c>
      <c r="P489" s="3">
        <v>12739.23</v>
      </c>
      <c r="Q489" s="3">
        <v>155779400000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120164.5</v>
      </c>
      <c r="X489" s="3">
        <v>380849.1</v>
      </c>
      <c r="Y489" s="3">
        <v>0</v>
      </c>
      <c r="Z489" s="3">
        <v>0</v>
      </c>
      <c r="AA489" s="3">
        <v>792.79989999999998</v>
      </c>
      <c r="AB489" s="3">
        <v>0</v>
      </c>
      <c r="AC489" s="3">
        <v>0</v>
      </c>
      <c r="AD489" s="3">
        <v>16584.21</v>
      </c>
      <c r="AE489" s="3">
        <v>364058.3</v>
      </c>
      <c r="AF489" s="3">
        <v>1442.07</v>
      </c>
      <c r="AG489" s="3">
        <v>0</v>
      </c>
      <c r="AH489" s="3">
        <v>0</v>
      </c>
      <c r="AI489" s="3">
        <v>-33044.85</v>
      </c>
      <c r="AJ489" s="3">
        <v>89350.85</v>
      </c>
      <c r="AK489" s="3">
        <v>69809.570000000007</v>
      </c>
      <c r="AL489" s="3">
        <v>175838.9</v>
      </c>
      <c r="AM489" s="3">
        <v>9.0443639999999998</v>
      </c>
      <c r="AN489" s="1" t="s">
        <v>68</v>
      </c>
    </row>
    <row r="490" spans="1:40" x14ac:dyDescent="0.3">
      <c r="A490" s="2">
        <v>29983</v>
      </c>
      <c r="B490" s="3">
        <v>117550.2</v>
      </c>
      <c r="C490" s="3">
        <v>2.021757</v>
      </c>
      <c r="D490" s="3">
        <v>5048.6080000000002</v>
      </c>
      <c r="E490" s="3">
        <v>16062.55</v>
      </c>
      <c r="F490" s="3">
        <v>6.024661</v>
      </c>
      <c r="G490" s="3">
        <v>-156161.70000000001</v>
      </c>
      <c r="H490" s="3">
        <v>51856.81</v>
      </c>
      <c r="I490" s="3">
        <v>667846100</v>
      </c>
      <c r="J490" s="3">
        <v>0</v>
      </c>
      <c r="K490" s="3">
        <v>0</v>
      </c>
      <c r="L490" s="3">
        <v>99021050</v>
      </c>
      <c r="M490" s="3">
        <v>4662919</v>
      </c>
      <c r="N490" s="3">
        <v>43867280</v>
      </c>
      <c r="O490" s="3">
        <v>9122630000</v>
      </c>
      <c r="P490" s="3">
        <v>12642.48</v>
      </c>
      <c r="Q490" s="3">
        <v>155779000000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50645.51</v>
      </c>
      <c r="X490" s="3">
        <v>476027.4</v>
      </c>
      <c r="Y490" s="3">
        <v>0</v>
      </c>
      <c r="Z490" s="3">
        <v>0</v>
      </c>
      <c r="AA490" s="3">
        <v>790.63030000000003</v>
      </c>
      <c r="AB490" s="3">
        <v>0</v>
      </c>
      <c r="AC490" s="3">
        <v>0</v>
      </c>
      <c r="AD490" s="3">
        <v>17068.5</v>
      </c>
      <c r="AE490" s="3">
        <v>425492.7</v>
      </c>
      <c r="AF490" s="3">
        <v>1375.7570000000001</v>
      </c>
      <c r="AG490" s="3">
        <v>0</v>
      </c>
      <c r="AH490" s="3">
        <v>0</v>
      </c>
      <c r="AI490" s="3">
        <v>-33034.39</v>
      </c>
      <c r="AJ490" s="3">
        <v>87819.91</v>
      </c>
      <c r="AK490" s="3">
        <v>68660.800000000003</v>
      </c>
      <c r="AL490" s="3">
        <v>167906.6</v>
      </c>
      <c r="AM490" s="3">
        <v>125.7307</v>
      </c>
      <c r="AN490" s="1" t="s">
        <v>55</v>
      </c>
    </row>
    <row r="491" spans="1:40" x14ac:dyDescent="0.3">
      <c r="A491" s="2">
        <v>29984</v>
      </c>
      <c r="B491" s="3">
        <v>117547.8</v>
      </c>
      <c r="C491" s="3">
        <v>2.6330930000000001</v>
      </c>
      <c r="D491" s="3">
        <v>5041.3680000000004</v>
      </c>
      <c r="E491" s="3">
        <v>15678.86</v>
      </c>
      <c r="F491" s="3">
        <v>5.8838670000000004</v>
      </c>
      <c r="G491" s="3">
        <v>-155699.9</v>
      </c>
      <c r="H491" s="3">
        <v>23540.2</v>
      </c>
      <c r="I491" s="3">
        <v>667310000</v>
      </c>
      <c r="J491" s="3">
        <v>0</v>
      </c>
      <c r="K491" s="3">
        <v>0</v>
      </c>
      <c r="L491" s="3">
        <v>99021050</v>
      </c>
      <c r="M491" s="3">
        <v>4621696</v>
      </c>
      <c r="N491" s="3">
        <v>43775030</v>
      </c>
      <c r="O491" s="3">
        <v>9122533000</v>
      </c>
      <c r="P491" s="3">
        <v>12548.89</v>
      </c>
      <c r="Q491" s="3">
        <v>155778800000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28316.61</v>
      </c>
      <c r="X491" s="3">
        <v>534207.6</v>
      </c>
      <c r="Y491" s="3">
        <v>0</v>
      </c>
      <c r="Z491" s="3">
        <v>0</v>
      </c>
      <c r="AA491" s="3">
        <v>1109.925</v>
      </c>
      <c r="AB491" s="3">
        <v>0</v>
      </c>
      <c r="AC491" s="3">
        <v>0</v>
      </c>
      <c r="AD491" s="3">
        <v>19014.37</v>
      </c>
      <c r="AE491" s="3">
        <v>316312.40000000002</v>
      </c>
      <c r="AF491" s="3">
        <v>1336.7429999999999</v>
      </c>
      <c r="AG491" s="3">
        <v>0</v>
      </c>
      <c r="AH491" s="3">
        <v>0</v>
      </c>
      <c r="AI491" s="3">
        <v>-33345.22</v>
      </c>
      <c r="AJ491" s="3">
        <v>86494.42</v>
      </c>
      <c r="AK491" s="3">
        <v>67598.58</v>
      </c>
      <c r="AL491" s="3">
        <v>178842.3</v>
      </c>
      <c r="AM491" s="3">
        <v>1895.443</v>
      </c>
      <c r="AN491" s="1" t="s">
        <v>84</v>
      </c>
    </row>
    <row r="492" spans="1:40" x14ac:dyDescent="0.3">
      <c r="A492" s="2">
        <v>29985</v>
      </c>
      <c r="B492" s="3">
        <v>115098.9</v>
      </c>
      <c r="C492" s="3">
        <v>48.615279999999998</v>
      </c>
      <c r="D492" s="3">
        <v>5131.576</v>
      </c>
      <c r="E492" s="3">
        <v>15276.64</v>
      </c>
      <c r="F492" s="3">
        <v>5.7570810000000003</v>
      </c>
      <c r="G492" s="3">
        <v>-155416.20000000001</v>
      </c>
      <c r="H492" s="3">
        <v>10598.05</v>
      </c>
      <c r="I492" s="3">
        <v>666569000</v>
      </c>
      <c r="J492" s="3">
        <v>0</v>
      </c>
      <c r="K492" s="3">
        <v>0</v>
      </c>
      <c r="L492" s="3">
        <v>99021290</v>
      </c>
      <c r="M492" s="3">
        <v>4581516</v>
      </c>
      <c r="N492" s="3">
        <v>43696970</v>
      </c>
      <c r="O492" s="3">
        <v>9122418000</v>
      </c>
      <c r="P492" s="3">
        <v>12460.62</v>
      </c>
      <c r="Q492" s="3">
        <v>155778400000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12942.15</v>
      </c>
      <c r="X492" s="3">
        <v>737514.1</v>
      </c>
      <c r="Y492" s="3">
        <v>0</v>
      </c>
      <c r="Z492" s="3">
        <v>0</v>
      </c>
      <c r="AA492" s="3">
        <v>1087.5360000000001</v>
      </c>
      <c r="AB492" s="3">
        <v>0</v>
      </c>
      <c r="AC492" s="3">
        <v>0</v>
      </c>
      <c r="AD492" s="3">
        <v>24146.43</v>
      </c>
      <c r="AE492" s="3">
        <v>488588.2</v>
      </c>
      <c r="AF492" s="3">
        <v>1632.4780000000001</v>
      </c>
      <c r="AG492" s="3">
        <v>0</v>
      </c>
      <c r="AH492" s="3">
        <v>0</v>
      </c>
      <c r="AI492" s="3">
        <v>-33398.58</v>
      </c>
      <c r="AJ492" s="3">
        <v>84786.17</v>
      </c>
      <c r="AK492" s="3">
        <v>65268.7</v>
      </c>
      <c r="AL492" s="3">
        <v>162948.20000000001</v>
      </c>
      <c r="AM492" s="3">
        <v>3444.183</v>
      </c>
      <c r="AN492" s="1" t="s">
        <v>50</v>
      </c>
    </row>
    <row r="493" spans="1:40" x14ac:dyDescent="0.3">
      <c r="A493" s="2">
        <v>29986</v>
      </c>
      <c r="B493" s="3">
        <v>115096.6</v>
      </c>
      <c r="C493" s="3">
        <v>44.854930000000003</v>
      </c>
      <c r="D493" s="3">
        <v>5141.723</v>
      </c>
      <c r="E493" s="3">
        <v>15020.35</v>
      </c>
      <c r="F493" s="3">
        <v>5.651491</v>
      </c>
      <c r="G493" s="3">
        <v>-154917.1</v>
      </c>
      <c r="H493" s="3">
        <v>5895.3050000000003</v>
      </c>
      <c r="I493" s="3">
        <v>665872400</v>
      </c>
      <c r="J493" s="3">
        <v>0</v>
      </c>
      <c r="K493" s="3">
        <v>0</v>
      </c>
      <c r="L493" s="3">
        <v>99021540</v>
      </c>
      <c r="M493" s="3">
        <v>4542483</v>
      </c>
      <c r="N493" s="3">
        <v>43617180</v>
      </c>
      <c r="O493" s="3">
        <v>9122306000</v>
      </c>
      <c r="P493" s="3">
        <v>12376.93</v>
      </c>
      <c r="Q493" s="3">
        <v>155778000000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4702.7449999999999</v>
      </c>
      <c r="X493" s="3">
        <v>692230</v>
      </c>
      <c r="Y493" s="3">
        <v>0</v>
      </c>
      <c r="Z493" s="3">
        <v>0</v>
      </c>
      <c r="AA493" s="3">
        <v>1182.3320000000001</v>
      </c>
      <c r="AB493" s="3">
        <v>0</v>
      </c>
      <c r="AC493" s="3">
        <v>0</v>
      </c>
      <c r="AD493" s="3">
        <v>22317.79</v>
      </c>
      <c r="AE493" s="3">
        <v>467913.8</v>
      </c>
      <c r="AF493" s="3">
        <v>1721.6949999999999</v>
      </c>
      <c r="AG493" s="3">
        <v>5.5785270000000002</v>
      </c>
      <c r="AH493" s="3">
        <v>0</v>
      </c>
      <c r="AI493" s="3">
        <v>-33566.15</v>
      </c>
      <c r="AJ493" s="3">
        <v>84359.71</v>
      </c>
      <c r="AK493" s="3">
        <v>64773.75</v>
      </c>
      <c r="AL493" s="3">
        <v>164249</v>
      </c>
      <c r="AM493" s="3">
        <v>4342.7269999999999</v>
      </c>
      <c r="AN493" s="1" t="s">
        <v>50</v>
      </c>
    </row>
    <row r="494" spans="1:40" x14ac:dyDescent="0.3">
      <c r="A494" s="2">
        <v>29987</v>
      </c>
      <c r="B494" s="3">
        <v>117541</v>
      </c>
      <c r="C494" s="3">
        <v>0</v>
      </c>
      <c r="D494" s="3">
        <v>5089.5529999999999</v>
      </c>
      <c r="E494" s="3">
        <v>14763.64</v>
      </c>
      <c r="F494" s="3">
        <v>5.5486950000000004</v>
      </c>
      <c r="G494" s="3">
        <v>-154260.70000000001</v>
      </c>
      <c r="H494" s="3">
        <v>5794.5349999999999</v>
      </c>
      <c r="I494" s="3">
        <v>665814100</v>
      </c>
      <c r="J494" s="3">
        <v>0</v>
      </c>
      <c r="K494" s="3">
        <v>0</v>
      </c>
      <c r="L494" s="3">
        <v>99022520</v>
      </c>
      <c r="M494" s="3">
        <v>4508929</v>
      </c>
      <c r="N494" s="3">
        <v>43533570</v>
      </c>
      <c r="O494" s="3">
        <v>9122210000</v>
      </c>
      <c r="P494" s="3">
        <v>12300.66</v>
      </c>
      <c r="Q494" s="3">
        <v>155778100000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100.76990000000001</v>
      </c>
      <c r="X494" s="3">
        <v>58280.65</v>
      </c>
      <c r="Y494" s="3">
        <v>0</v>
      </c>
      <c r="Z494" s="3">
        <v>0</v>
      </c>
      <c r="AA494" s="3">
        <v>344.86860000000001</v>
      </c>
      <c r="AB494" s="3">
        <v>0</v>
      </c>
      <c r="AC494" s="3">
        <v>0</v>
      </c>
      <c r="AD494" s="3">
        <v>2321.143</v>
      </c>
      <c r="AE494" s="3">
        <v>17863.689999999999</v>
      </c>
      <c r="AF494" s="3">
        <v>1265.2090000000001</v>
      </c>
      <c r="AG494" s="3">
        <v>0</v>
      </c>
      <c r="AH494" s="3">
        <v>0</v>
      </c>
      <c r="AI494" s="3">
        <v>-34076.730000000003</v>
      </c>
      <c r="AJ494" s="3">
        <v>78997.25</v>
      </c>
      <c r="AK494" s="3">
        <v>68212.59</v>
      </c>
      <c r="AL494" s="3">
        <v>162714.79999999999</v>
      </c>
      <c r="AM494" s="3">
        <v>8.4826139999999999</v>
      </c>
      <c r="AN494" s="1" t="s">
        <v>48</v>
      </c>
    </row>
    <row r="495" spans="1:40" x14ac:dyDescent="0.3">
      <c r="A495" s="2">
        <v>29988</v>
      </c>
      <c r="B495" s="3">
        <v>115092.4</v>
      </c>
      <c r="C495" s="3">
        <v>0</v>
      </c>
      <c r="D495" s="3">
        <v>5238.2700000000004</v>
      </c>
      <c r="E495" s="3">
        <v>14567.38</v>
      </c>
      <c r="F495" s="3">
        <v>5.7676540000000003</v>
      </c>
      <c r="G495" s="3">
        <v>-153660.4</v>
      </c>
      <c r="H495" s="3">
        <v>5748.2820000000002</v>
      </c>
      <c r="I495" s="3">
        <v>665741400</v>
      </c>
      <c r="J495" s="3">
        <v>0</v>
      </c>
      <c r="K495" s="3">
        <v>0</v>
      </c>
      <c r="L495" s="3">
        <v>99023080</v>
      </c>
      <c r="M495" s="3">
        <v>4479273</v>
      </c>
      <c r="N495" s="3">
        <v>43454270</v>
      </c>
      <c r="O495" s="3">
        <v>9122106000</v>
      </c>
      <c r="P495" s="3">
        <v>12234.74</v>
      </c>
      <c r="Q495" s="3">
        <v>155778200000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46.25309</v>
      </c>
      <c r="X495" s="3">
        <v>72696.02</v>
      </c>
      <c r="Y495" s="3">
        <v>0</v>
      </c>
      <c r="Z495" s="3">
        <v>0</v>
      </c>
      <c r="AA495" s="3">
        <v>347.56180000000001</v>
      </c>
      <c r="AB495" s="3">
        <v>0</v>
      </c>
      <c r="AC495" s="3">
        <v>0</v>
      </c>
      <c r="AD495" s="3">
        <v>2747.2429999999999</v>
      </c>
      <c r="AE495" s="3">
        <v>32717.3</v>
      </c>
      <c r="AF495" s="3">
        <v>1266.135</v>
      </c>
      <c r="AG495" s="3">
        <v>0</v>
      </c>
      <c r="AH495" s="3">
        <v>0</v>
      </c>
      <c r="AI495" s="3">
        <v>-34067.11</v>
      </c>
      <c r="AJ495" s="3">
        <v>77127.61</v>
      </c>
      <c r="AK495" s="3">
        <v>69539.53</v>
      </c>
      <c r="AL495" s="3">
        <v>156537.1</v>
      </c>
      <c r="AM495" s="3">
        <v>12.24751</v>
      </c>
      <c r="AN495" s="1" t="s">
        <v>57</v>
      </c>
    </row>
    <row r="496" spans="1:40" x14ac:dyDescent="0.3">
      <c r="A496" s="2">
        <v>29989</v>
      </c>
      <c r="B496" s="3">
        <v>115090.3</v>
      </c>
      <c r="C496" s="3">
        <v>0</v>
      </c>
      <c r="D496" s="3">
        <v>5241.74</v>
      </c>
      <c r="E496" s="3">
        <v>14402.69</v>
      </c>
      <c r="F496" s="3">
        <v>7.3197000000000001</v>
      </c>
      <c r="G496" s="3">
        <v>-153035</v>
      </c>
      <c r="H496" s="3">
        <v>5018.12</v>
      </c>
      <c r="I496" s="3">
        <v>665464500</v>
      </c>
      <c r="J496" s="3">
        <v>0</v>
      </c>
      <c r="K496" s="3">
        <v>0</v>
      </c>
      <c r="L496" s="3">
        <v>99023300</v>
      </c>
      <c r="M496" s="3">
        <v>4449951</v>
      </c>
      <c r="N496" s="3">
        <v>43366970</v>
      </c>
      <c r="O496" s="3">
        <v>9122004000</v>
      </c>
      <c r="P496" s="3">
        <v>12172.01</v>
      </c>
      <c r="Q496" s="3">
        <v>155778000000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730.16210000000001</v>
      </c>
      <c r="X496" s="3">
        <v>276830.09999999998</v>
      </c>
      <c r="Y496" s="3">
        <v>0</v>
      </c>
      <c r="Z496" s="3">
        <v>0</v>
      </c>
      <c r="AA496" s="3">
        <v>705.28899999999999</v>
      </c>
      <c r="AB496" s="3">
        <v>0</v>
      </c>
      <c r="AC496" s="3">
        <v>0</v>
      </c>
      <c r="AD496" s="3">
        <v>9568.5370000000003</v>
      </c>
      <c r="AE496" s="3">
        <v>203665.5</v>
      </c>
      <c r="AF496" s="3">
        <v>1248.759</v>
      </c>
      <c r="AG496" s="3">
        <v>0</v>
      </c>
      <c r="AH496" s="3">
        <v>0</v>
      </c>
      <c r="AI496" s="3">
        <v>-33947.22</v>
      </c>
      <c r="AJ496" s="3">
        <v>76927.05</v>
      </c>
      <c r="AK496" s="3">
        <v>69236.02</v>
      </c>
      <c r="AL496" s="3">
        <v>164335.70000000001</v>
      </c>
      <c r="AM496" s="3">
        <v>41.352319999999999</v>
      </c>
      <c r="AN496" s="1" t="s">
        <v>54</v>
      </c>
    </row>
    <row r="497" spans="1:40" x14ac:dyDescent="0.3">
      <c r="A497" s="2">
        <v>29990</v>
      </c>
      <c r="B497" s="3">
        <v>115088.4</v>
      </c>
      <c r="C497" s="3">
        <v>12.37645</v>
      </c>
      <c r="D497" s="3">
        <v>5124.4380000000001</v>
      </c>
      <c r="E497" s="3">
        <v>14156.91</v>
      </c>
      <c r="F497" s="3">
        <v>7.1384400000000001</v>
      </c>
      <c r="G497" s="3">
        <v>-152639.9</v>
      </c>
      <c r="H497" s="3">
        <v>3875.9659999999999</v>
      </c>
      <c r="I497" s="3">
        <v>664962600</v>
      </c>
      <c r="J497" s="3">
        <v>0</v>
      </c>
      <c r="K497" s="3">
        <v>0</v>
      </c>
      <c r="L497" s="3">
        <v>99023260</v>
      </c>
      <c r="M497" s="3">
        <v>4419579</v>
      </c>
      <c r="N497" s="3">
        <v>43288880</v>
      </c>
      <c r="O497" s="3">
        <v>9121887000</v>
      </c>
      <c r="P497" s="3">
        <v>12109.57</v>
      </c>
      <c r="Q497" s="3">
        <v>155777700000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1142.154</v>
      </c>
      <c r="X497" s="3">
        <v>501408.9</v>
      </c>
      <c r="Y497" s="3">
        <v>0</v>
      </c>
      <c r="Z497" s="3">
        <v>0</v>
      </c>
      <c r="AA497" s="3">
        <v>1144.76</v>
      </c>
      <c r="AB497" s="3">
        <v>0</v>
      </c>
      <c r="AC497" s="3">
        <v>0</v>
      </c>
      <c r="AD497" s="3">
        <v>16523.91</v>
      </c>
      <c r="AE497" s="3">
        <v>405525.5</v>
      </c>
      <c r="AF497" s="3">
        <v>1210.4390000000001</v>
      </c>
      <c r="AG497" s="3">
        <v>0</v>
      </c>
      <c r="AH497" s="3">
        <v>0</v>
      </c>
      <c r="AI497" s="3">
        <v>-33814.06</v>
      </c>
      <c r="AJ497" s="3">
        <v>76726.98</v>
      </c>
      <c r="AK497" s="3">
        <v>67132.75</v>
      </c>
      <c r="AL497" s="3">
        <v>154927.79999999999</v>
      </c>
      <c r="AM497" s="3">
        <v>451.92570000000001</v>
      </c>
      <c r="AN497" s="1" t="s">
        <v>55</v>
      </c>
    </row>
    <row r="498" spans="1:40" x14ac:dyDescent="0.3">
      <c r="A498" s="2">
        <v>29991</v>
      </c>
      <c r="B498" s="3">
        <v>112639.9</v>
      </c>
      <c r="C498" s="3">
        <v>27.02083</v>
      </c>
      <c r="D498" s="3">
        <v>5177.8680000000004</v>
      </c>
      <c r="E498" s="3">
        <v>13902.28</v>
      </c>
      <c r="F498" s="3">
        <v>6.9793000000000003</v>
      </c>
      <c r="G498" s="3">
        <v>-152148.29999999999</v>
      </c>
      <c r="H498" s="3">
        <v>2583.5120000000002</v>
      </c>
      <c r="I498" s="3">
        <v>664355600</v>
      </c>
      <c r="J498" s="3">
        <v>0</v>
      </c>
      <c r="K498" s="3">
        <v>0</v>
      </c>
      <c r="L498" s="3">
        <v>99023110</v>
      </c>
      <c r="M498" s="3">
        <v>4389489</v>
      </c>
      <c r="N498" s="3">
        <v>43212630</v>
      </c>
      <c r="O498" s="3">
        <v>9121767000</v>
      </c>
      <c r="P498" s="3">
        <v>12050.18</v>
      </c>
      <c r="Q498" s="3">
        <v>155777400000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1292.454</v>
      </c>
      <c r="X498" s="3">
        <v>603452.5</v>
      </c>
      <c r="Y498" s="3">
        <v>0</v>
      </c>
      <c r="Z498" s="3">
        <v>0</v>
      </c>
      <c r="AA498" s="3">
        <v>1533.2809999999999</v>
      </c>
      <c r="AB498" s="3">
        <v>0</v>
      </c>
      <c r="AC498" s="3">
        <v>0</v>
      </c>
      <c r="AD498" s="3">
        <v>20170.64</v>
      </c>
      <c r="AE498" s="3">
        <v>345908.1</v>
      </c>
      <c r="AF498" s="3">
        <v>1429.2090000000001</v>
      </c>
      <c r="AG498" s="3">
        <v>2.031066</v>
      </c>
      <c r="AH498" s="3">
        <v>0</v>
      </c>
      <c r="AI498" s="3">
        <v>-33877.089999999997</v>
      </c>
      <c r="AJ498" s="3">
        <v>76969.960000000006</v>
      </c>
      <c r="AK498" s="3">
        <v>64834.080000000002</v>
      </c>
      <c r="AL498" s="3">
        <v>153324.6</v>
      </c>
      <c r="AM498" s="3">
        <v>3565.4119999999998</v>
      </c>
      <c r="AN498" s="1" t="s">
        <v>55</v>
      </c>
    </row>
    <row r="499" spans="1:40" x14ac:dyDescent="0.3">
      <c r="A499" s="2">
        <v>29992</v>
      </c>
      <c r="B499" s="3">
        <v>112637.9</v>
      </c>
      <c r="C499" s="3">
        <v>0</v>
      </c>
      <c r="D499" s="3">
        <v>5125.9880000000003</v>
      </c>
      <c r="E499" s="3">
        <v>13610.64</v>
      </c>
      <c r="F499" s="3">
        <v>6.7956380000000003</v>
      </c>
      <c r="G499" s="3">
        <v>-151661.70000000001</v>
      </c>
      <c r="H499" s="3">
        <v>2206.2570000000001</v>
      </c>
      <c r="I499" s="3">
        <v>664025600</v>
      </c>
      <c r="J499" s="3">
        <v>0</v>
      </c>
      <c r="K499" s="3">
        <v>0</v>
      </c>
      <c r="L499" s="3">
        <v>99023560</v>
      </c>
      <c r="M499" s="3">
        <v>4362713</v>
      </c>
      <c r="N499" s="3">
        <v>43135890</v>
      </c>
      <c r="O499" s="3">
        <v>9121655000</v>
      </c>
      <c r="P499" s="3">
        <v>11994.52</v>
      </c>
      <c r="Q499" s="3">
        <v>155777400000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377.25479999999999</v>
      </c>
      <c r="X499" s="3">
        <v>327640.09999999998</v>
      </c>
      <c r="Y499" s="3">
        <v>0</v>
      </c>
      <c r="Z499" s="3">
        <v>0</v>
      </c>
      <c r="AA499" s="3">
        <v>1095.694</v>
      </c>
      <c r="AB499" s="3">
        <v>0</v>
      </c>
      <c r="AC499" s="3">
        <v>0</v>
      </c>
      <c r="AD499" s="3">
        <v>11271.72</v>
      </c>
      <c r="AE499" s="3">
        <v>169614.6</v>
      </c>
      <c r="AF499" s="3">
        <v>1193.116</v>
      </c>
      <c r="AG499" s="3">
        <v>0</v>
      </c>
      <c r="AH499" s="3">
        <v>0</v>
      </c>
      <c r="AI499" s="3">
        <v>-34022.629999999997</v>
      </c>
      <c r="AJ499" s="3">
        <v>73071.740000000005</v>
      </c>
      <c r="AK499" s="3">
        <v>64797.49</v>
      </c>
      <c r="AL499" s="3">
        <v>149924.79999999999</v>
      </c>
      <c r="AM499" s="3">
        <v>2305.1689999999999</v>
      </c>
      <c r="AN499" s="1" t="s">
        <v>50</v>
      </c>
    </row>
    <row r="500" spans="1:40" x14ac:dyDescent="0.3">
      <c r="A500" s="2">
        <v>29993</v>
      </c>
      <c r="B500" s="3">
        <v>112636.1</v>
      </c>
      <c r="C500" s="3">
        <v>0</v>
      </c>
      <c r="D500" s="3">
        <v>5122.2939999999999</v>
      </c>
      <c r="E500" s="3">
        <v>13424.01</v>
      </c>
      <c r="F500" s="3">
        <v>6.6920609999999998</v>
      </c>
      <c r="G500" s="3">
        <v>-151098</v>
      </c>
      <c r="H500" s="3">
        <v>1731.9169999999999</v>
      </c>
      <c r="I500" s="3">
        <v>663596800</v>
      </c>
      <c r="J500" s="3">
        <v>0</v>
      </c>
      <c r="K500" s="3">
        <v>0</v>
      </c>
      <c r="L500" s="3">
        <v>99023530</v>
      </c>
      <c r="M500" s="3">
        <v>4337015</v>
      </c>
      <c r="N500" s="3">
        <v>43062230</v>
      </c>
      <c r="O500" s="3">
        <v>9121537000</v>
      </c>
      <c r="P500" s="3">
        <v>11944.69</v>
      </c>
      <c r="Q500" s="3">
        <v>155777300000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474.34059999999999</v>
      </c>
      <c r="X500" s="3">
        <v>424797.7</v>
      </c>
      <c r="Y500" s="3">
        <v>0</v>
      </c>
      <c r="Z500" s="3">
        <v>0</v>
      </c>
      <c r="AA500" s="3">
        <v>1391.4739999999999</v>
      </c>
      <c r="AB500" s="3">
        <v>0</v>
      </c>
      <c r="AC500" s="3">
        <v>0</v>
      </c>
      <c r="AD500" s="3">
        <v>14284.5</v>
      </c>
      <c r="AE500" s="3">
        <v>205638.5</v>
      </c>
      <c r="AF500" s="3">
        <v>1175.577</v>
      </c>
      <c r="AG500" s="3">
        <v>0</v>
      </c>
      <c r="AH500" s="3">
        <v>0</v>
      </c>
      <c r="AI500" s="3">
        <v>-34003.57</v>
      </c>
      <c r="AJ500" s="3">
        <v>73216.41</v>
      </c>
      <c r="AK500" s="3">
        <v>63735.96</v>
      </c>
      <c r="AL500" s="3">
        <v>146993.20000000001</v>
      </c>
      <c r="AM500" s="3">
        <v>4061.8969999999999</v>
      </c>
      <c r="AN500" s="1" t="s">
        <v>55</v>
      </c>
    </row>
    <row r="501" spans="1:40" x14ac:dyDescent="0.3">
      <c r="A501" s="2">
        <v>29994</v>
      </c>
      <c r="B501" s="3">
        <v>110187.7</v>
      </c>
      <c r="C501" s="3">
        <v>98.376999999999995</v>
      </c>
      <c r="D501" s="3">
        <v>5325.1559999999999</v>
      </c>
      <c r="E501" s="3">
        <v>13408.91</v>
      </c>
      <c r="F501" s="3">
        <v>6.9519929999999999</v>
      </c>
      <c r="G501" s="3">
        <v>-150472.5</v>
      </c>
      <c r="H501" s="3">
        <v>1301.7</v>
      </c>
      <c r="I501" s="3">
        <v>662913700</v>
      </c>
      <c r="J501" s="3">
        <v>0</v>
      </c>
      <c r="K501" s="3">
        <v>0</v>
      </c>
      <c r="L501" s="3">
        <v>99023370</v>
      </c>
      <c r="M501" s="3">
        <v>4311655</v>
      </c>
      <c r="N501" s="3">
        <v>42988610</v>
      </c>
      <c r="O501" s="3">
        <v>9121416000</v>
      </c>
      <c r="P501" s="3">
        <v>12011.6</v>
      </c>
      <c r="Q501" s="3">
        <v>155776900000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430.21719999999999</v>
      </c>
      <c r="X501" s="3">
        <v>675403.7</v>
      </c>
      <c r="Y501" s="3">
        <v>0</v>
      </c>
      <c r="Z501" s="3">
        <v>0</v>
      </c>
      <c r="AA501" s="3">
        <v>2100.7660000000001</v>
      </c>
      <c r="AB501" s="3">
        <v>0</v>
      </c>
      <c r="AC501" s="3">
        <v>0</v>
      </c>
      <c r="AD501" s="3">
        <v>21773.09</v>
      </c>
      <c r="AE501" s="3">
        <v>447281.2</v>
      </c>
      <c r="AF501" s="3">
        <v>1609.1790000000001</v>
      </c>
      <c r="AG501" s="3">
        <v>9.7852750000000004</v>
      </c>
      <c r="AH501" s="3">
        <v>0</v>
      </c>
      <c r="AI501" s="3">
        <v>-33929.120000000003</v>
      </c>
      <c r="AJ501" s="3">
        <v>73334.03</v>
      </c>
      <c r="AK501" s="3">
        <v>61859.56</v>
      </c>
      <c r="AL501" s="3">
        <v>147065.20000000001</v>
      </c>
      <c r="AM501" s="3">
        <v>7535.4880000000003</v>
      </c>
      <c r="AN501" s="1" t="s">
        <v>50</v>
      </c>
    </row>
    <row r="502" spans="1:40" x14ac:dyDescent="0.3">
      <c r="A502" s="2">
        <v>29995</v>
      </c>
      <c r="B502" s="3">
        <v>115079.1</v>
      </c>
      <c r="C502" s="3">
        <v>1769.2460000000001</v>
      </c>
      <c r="D502" s="3">
        <v>10842.53</v>
      </c>
      <c r="E502" s="3">
        <v>14829.39</v>
      </c>
      <c r="F502" s="3">
        <v>15.24762</v>
      </c>
      <c r="G502" s="3">
        <v>-143096.70000000001</v>
      </c>
      <c r="H502" s="3">
        <v>534867.6</v>
      </c>
      <c r="I502" s="3">
        <v>696322100</v>
      </c>
      <c r="J502" s="3">
        <v>0</v>
      </c>
      <c r="K502" s="3">
        <v>0</v>
      </c>
      <c r="L502" s="3">
        <v>99031120</v>
      </c>
      <c r="M502" s="3">
        <v>4313738</v>
      </c>
      <c r="N502" s="3">
        <v>42922190</v>
      </c>
      <c r="O502" s="3">
        <v>9121304000</v>
      </c>
      <c r="P502" s="3">
        <v>12250.25</v>
      </c>
      <c r="Q502" s="3">
        <v>155788100000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683064.7</v>
      </c>
      <c r="Y502" s="3">
        <v>0</v>
      </c>
      <c r="Z502" s="3">
        <v>0</v>
      </c>
      <c r="AA502" s="3">
        <v>343.39049999999997</v>
      </c>
      <c r="AB502" s="3">
        <v>0</v>
      </c>
      <c r="AC502" s="3">
        <v>0</v>
      </c>
      <c r="AD502" s="3">
        <v>20430.669999999998</v>
      </c>
      <c r="AE502" s="3">
        <v>661418.9</v>
      </c>
      <c r="AF502" s="3">
        <v>3622.2080000000001</v>
      </c>
      <c r="AG502" s="3">
        <v>148.17830000000001</v>
      </c>
      <c r="AH502" s="3">
        <v>0</v>
      </c>
      <c r="AI502" s="3">
        <v>-33114.129999999997</v>
      </c>
      <c r="AJ502" s="3">
        <v>80291.509999999995</v>
      </c>
      <c r="AK502" s="3">
        <v>61799.65</v>
      </c>
      <c r="AL502" s="3">
        <v>146820</v>
      </c>
      <c r="AM502" s="3">
        <v>61087.35</v>
      </c>
      <c r="AN502" s="1" t="s">
        <v>57</v>
      </c>
    </row>
    <row r="503" spans="1:40" x14ac:dyDescent="0.3">
      <c r="A503" s="2">
        <v>29996</v>
      </c>
      <c r="B503" s="3">
        <v>137870.6</v>
      </c>
      <c r="C503" s="3">
        <v>29952.05</v>
      </c>
      <c r="D503" s="3">
        <v>438113.9</v>
      </c>
      <c r="E503" s="3">
        <v>87360.71</v>
      </c>
      <c r="F503" s="3">
        <v>70.959239999999994</v>
      </c>
      <c r="G503" s="3">
        <v>-69634.5</v>
      </c>
      <c r="H503" s="3">
        <v>518596.9</v>
      </c>
      <c r="I503" s="3">
        <v>719240500</v>
      </c>
      <c r="J503" s="3">
        <v>0</v>
      </c>
      <c r="K503" s="3">
        <v>0</v>
      </c>
      <c r="L503" s="3">
        <v>99085780</v>
      </c>
      <c r="M503" s="3">
        <v>5137033</v>
      </c>
      <c r="N503" s="3">
        <v>43022840</v>
      </c>
      <c r="O503" s="3">
        <v>9121270000</v>
      </c>
      <c r="P503" s="3">
        <v>14425.61</v>
      </c>
      <c r="Q503" s="3">
        <v>155797000000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572232.5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0</v>
      </c>
      <c r="AD503" s="3">
        <v>17632.759999999998</v>
      </c>
      <c r="AE503" s="3">
        <v>437316.9</v>
      </c>
      <c r="AF503" s="3">
        <v>267770.8</v>
      </c>
      <c r="AG503" s="3">
        <v>2860.864</v>
      </c>
      <c r="AH503" s="3">
        <v>0</v>
      </c>
      <c r="AI503" s="3">
        <v>-33051.26</v>
      </c>
      <c r="AJ503" s="3">
        <v>250701.6</v>
      </c>
      <c r="AK503" s="3">
        <v>62448.5</v>
      </c>
      <c r="AL503" s="3">
        <v>150153.20000000001</v>
      </c>
      <c r="AM503" s="3">
        <v>1930614</v>
      </c>
      <c r="AN503" s="1" t="s">
        <v>55</v>
      </c>
    </row>
    <row r="504" spans="1:40" x14ac:dyDescent="0.3">
      <c r="A504" s="2">
        <v>29997</v>
      </c>
      <c r="B504" s="3">
        <v>151448.29999999999</v>
      </c>
      <c r="C504" s="3">
        <v>80016.679999999993</v>
      </c>
      <c r="D504" s="3">
        <v>875625.2</v>
      </c>
      <c r="E504" s="3">
        <v>126331.5</v>
      </c>
      <c r="F504" s="3">
        <v>120.5094</v>
      </c>
      <c r="G504" s="3">
        <v>32886.050000000003</v>
      </c>
      <c r="H504" s="3">
        <v>534798.19999999995</v>
      </c>
      <c r="I504" s="3">
        <v>790175300</v>
      </c>
      <c r="J504" s="3">
        <v>0</v>
      </c>
      <c r="K504" s="3">
        <v>0</v>
      </c>
      <c r="L504" s="3">
        <v>99162750</v>
      </c>
      <c r="M504" s="3">
        <v>5874293</v>
      </c>
      <c r="N504" s="3">
        <v>43167260</v>
      </c>
      <c r="O504" s="3">
        <v>9121342000</v>
      </c>
      <c r="P504" s="3">
        <v>18275.82</v>
      </c>
      <c r="Q504" s="3">
        <v>155822900000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558291</v>
      </c>
      <c r="Y504" s="3">
        <v>0</v>
      </c>
      <c r="Z504" s="3">
        <v>0</v>
      </c>
      <c r="AA504" s="3">
        <v>30.204789999999999</v>
      </c>
      <c r="AB504" s="3">
        <v>0</v>
      </c>
      <c r="AC504" s="3">
        <v>0</v>
      </c>
      <c r="AD504" s="3">
        <v>18098.95</v>
      </c>
      <c r="AE504" s="3">
        <v>402188.5</v>
      </c>
      <c r="AF504" s="3">
        <v>286125.3</v>
      </c>
      <c r="AG504" s="3">
        <v>2950.1509999999998</v>
      </c>
      <c r="AH504" s="3">
        <v>0</v>
      </c>
      <c r="AI504" s="3">
        <v>-31994.04</v>
      </c>
      <c r="AJ504" s="3">
        <v>297680.59999999998</v>
      </c>
      <c r="AK504" s="3">
        <v>63042.64</v>
      </c>
      <c r="AL504" s="3">
        <v>153355.70000000001</v>
      </c>
      <c r="AM504" s="3">
        <v>2408841</v>
      </c>
      <c r="AN504" s="1" t="s">
        <v>50</v>
      </c>
    </row>
    <row r="505" spans="1:40" x14ac:dyDescent="0.3">
      <c r="A505" s="2">
        <v>29998</v>
      </c>
      <c r="B505" s="3">
        <v>147153.4</v>
      </c>
      <c r="C505" s="3">
        <v>13688.57</v>
      </c>
      <c r="D505" s="3">
        <v>640970.1</v>
      </c>
      <c r="E505" s="3">
        <v>130548.1</v>
      </c>
      <c r="F505" s="3">
        <v>120.9422</v>
      </c>
      <c r="G505" s="3">
        <v>-28571.78</v>
      </c>
      <c r="H505" s="3">
        <v>534798.19999999995</v>
      </c>
      <c r="I505" s="3">
        <v>792540900</v>
      </c>
      <c r="J505" s="3">
        <v>0</v>
      </c>
      <c r="K505" s="3">
        <v>0</v>
      </c>
      <c r="L505" s="3">
        <v>99223950</v>
      </c>
      <c r="M505" s="3">
        <v>6159516</v>
      </c>
      <c r="N505" s="3">
        <v>43304040</v>
      </c>
      <c r="O505" s="3">
        <v>9121354000</v>
      </c>
      <c r="P505" s="3">
        <v>19924.04</v>
      </c>
      <c r="Q505" s="3">
        <v>155824900000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604807.69999999995</v>
      </c>
      <c r="Y505" s="3">
        <v>0</v>
      </c>
      <c r="Z505" s="3">
        <v>0</v>
      </c>
      <c r="AA505" s="3">
        <v>517.87400000000002</v>
      </c>
      <c r="AB505" s="3">
        <v>0</v>
      </c>
      <c r="AC505" s="3">
        <v>0</v>
      </c>
      <c r="AD505" s="3">
        <v>19065.72</v>
      </c>
      <c r="AE505" s="3">
        <v>426883.4</v>
      </c>
      <c r="AF505" s="3">
        <v>221675.4</v>
      </c>
      <c r="AG505" s="3">
        <v>1620.3219999999999</v>
      </c>
      <c r="AH505" s="3">
        <v>0</v>
      </c>
      <c r="AI505" s="3">
        <v>-32510.66</v>
      </c>
      <c r="AJ505" s="3">
        <v>292242.09999999998</v>
      </c>
      <c r="AK505" s="3">
        <v>62910.9</v>
      </c>
      <c r="AL505" s="3">
        <v>155538.5</v>
      </c>
      <c r="AM505" s="3">
        <v>1639315</v>
      </c>
      <c r="AN505" s="1" t="s">
        <v>59</v>
      </c>
    </row>
    <row r="506" spans="1:40" x14ac:dyDescent="0.3">
      <c r="A506" s="2">
        <v>29999</v>
      </c>
      <c r="B506" s="3">
        <v>142593.5</v>
      </c>
      <c r="C506" s="3">
        <v>407.06830000000002</v>
      </c>
      <c r="D506" s="3">
        <v>15074</v>
      </c>
      <c r="E506" s="3">
        <v>75332.490000000005</v>
      </c>
      <c r="F506" s="3">
        <v>18.03425</v>
      </c>
      <c r="G506" s="3">
        <v>-180310.8</v>
      </c>
      <c r="H506" s="3">
        <v>107212.1</v>
      </c>
      <c r="I506" s="3">
        <v>791815200</v>
      </c>
      <c r="J506" s="3">
        <v>0</v>
      </c>
      <c r="K506" s="3">
        <v>0</v>
      </c>
      <c r="L506" s="3">
        <v>99223090</v>
      </c>
      <c r="M506" s="3">
        <v>5957498</v>
      </c>
      <c r="N506" s="3">
        <v>43343880</v>
      </c>
      <c r="O506" s="3">
        <v>9121197000</v>
      </c>
      <c r="P506" s="3">
        <v>16836.73</v>
      </c>
      <c r="Q506" s="3">
        <v>155824200000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427586.1</v>
      </c>
      <c r="X506" s="3">
        <v>660375.9</v>
      </c>
      <c r="Y506" s="3">
        <v>0</v>
      </c>
      <c r="Z506" s="3">
        <v>0</v>
      </c>
      <c r="AA506" s="3">
        <v>3366.66</v>
      </c>
      <c r="AB506" s="3">
        <v>0</v>
      </c>
      <c r="AC506" s="3">
        <v>0</v>
      </c>
      <c r="AD506" s="3">
        <v>32389.57</v>
      </c>
      <c r="AE506" s="3">
        <v>827832.9</v>
      </c>
      <c r="AF506" s="3">
        <v>9118.4509999999991</v>
      </c>
      <c r="AG506" s="3">
        <v>99.106219999999993</v>
      </c>
      <c r="AH506" s="3">
        <v>0</v>
      </c>
      <c r="AI506" s="3">
        <v>-32861.67</v>
      </c>
      <c r="AJ506" s="3">
        <v>188225.7</v>
      </c>
      <c r="AK506" s="3">
        <v>60069.88</v>
      </c>
      <c r="AL506" s="3">
        <v>148466.5</v>
      </c>
      <c r="AM506" s="3">
        <v>64821.21</v>
      </c>
      <c r="AN506" s="1" t="s">
        <v>49</v>
      </c>
    </row>
    <row r="507" spans="1:40" x14ac:dyDescent="0.3">
      <c r="A507" s="2">
        <v>30000</v>
      </c>
      <c r="B507" s="3">
        <v>140006.9</v>
      </c>
      <c r="C507" s="3">
        <v>344.80489999999998</v>
      </c>
      <c r="D507" s="3">
        <v>8957.6769999999997</v>
      </c>
      <c r="E507" s="3">
        <v>60226.38</v>
      </c>
      <c r="F507" s="3">
        <v>13.20303</v>
      </c>
      <c r="G507" s="3">
        <v>-176239.3</v>
      </c>
      <c r="H507" s="3">
        <v>19356.849999999999</v>
      </c>
      <c r="I507" s="3">
        <v>790951100</v>
      </c>
      <c r="J507" s="3">
        <v>0</v>
      </c>
      <c r="K507" s="3">
        <v>0</v>
      </c>
      <c r="L507" s="3">
        <v>99222590</v>
      </c>
      <c r="M507" s="3">
        <v>5783184</v>
      </c>
      <c r="N507" s="3">
        <v>43350460</v>
      </c>
      <c r="O507" s="3">
        <v>9121051000</v>
      </c>
      <c r="P507" s="3">
        <v>16029.96</v>
      </c>
      <c r="Q507" s="3">
        <v>155823700000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87855.23</v>
      </c>
      <c r="X507" s="3">
        <v>832740.9</v>
      </c>
      <c r="Y507" s="3">
        <v>0</v>
      </c>
      <c r="Z507" s="3">
        <v>0</v>
      </c>
      <c r="AA507" s="3">
        <v>3350.7179999999998</v>
      </c>
      <c r="AB507" s="3">
        <v>0</v>
      </c>
      <c r="AC507" s="3">
        <v>0</v>
      </c>
      <c r="AD507" s="3">
        <v>27761.279999999999</v>
      </c>
      <c r="AE507" s="3">
        <v>688064.9</v>
      </c>
      <c r="AF507" s="3">
        <v>7226.7179999999998</v>
      </c>
      <c r="AG507" s="3">
        <v>79.955060000000003</v>
      </c>
      <c r="AH507" s="3">
        <v>0</v>
      </c>
      <c r="AI507" s="3">
        <v>-33211.300000000003</v>
      </c>
      <c r="AJ507" s="3">
        <v>157546.29999999999</v>
      </c>
      <c r="AK507" s="3">
        <v>59666.35</v>
      </c>
      <c r="AL507" s="3">
        <v>151079.29999999999</v>
      </c>
      <c r="AM507" s="3">
        <v>31017.61</v>
      </c>
      <c r="AN507" s="1" t="s">
        <v>51</v>
      </c>
    </row>
    <row r="508" spans="1:40" x14ac:dyDescent="0.3">
      <c r="A508" s="2">
        <v>30001</v>
      </c>
      <c r="B508" s="3">
        <v>137495.79999999999</v>
      </c>
      <c r="C508" s="3">
        <v>1364.568</v>
      </c>
      <c r="D508" s="3">
        <v>31055.84</v>
      </c>
      <c r="E508" s="3">
        <v>60202.48</v>
      </c>
      <c r="F508" s="3">
        <v>23.245799999999999</v>
      </c>
      <c r="G508" s="3">
        <v>-159699.29999999999</v>
      </c>
      <c r="H508" s="3">
        <v>2715.8090000000002</v>
      </c>
      <c r="I508" s="3">
        <v>789581000</v>
      </c>
      <c r="J508" s="3">
        <v>0</v>
      </c>
      <c r="K508" s="3">
        <v>0</v>
      </c>
      <c r="L508" s="3">
        <v>99222710</v>
      </c>
      <c r="M508" s="3">
        <v>5697248</v>
      </c>
      <c r="N508" s="3">
        <v>43362140</v>
      </c>
      <c r="O508" s="3">
        <v>9120913000</v>
      </c>
      <c r="P508" s="3">
        <v>16041.57</v>
      </c>
      <c r="Q508" s="3">
        <v>155823100000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16641.04</v>
      </c>
      <c r="X508" s="3">
        <v>1217554</v>
      </c>
      <c r="Y508" s="3">
        <v>0</v>
      </c>
      <c r="Z508" s="3">
        <v>0</v>
      </c>
      <c r="AA508" s="3">
        <v>4416.0020000000004</v>
      </c>
      <c r="AB508" s="3">
        <v>0</v>
      </c>
      <c r="AC508" s="3">
        <v>0</v>
      </c>
      <c r="AD508" s="3">
        <v>35343.919999999998</v>
      </c>
      <c r="AE508" s="3">
        <v>749384.7</v>
      </c>
      <c r="AF508" s="3">
        <v>11730.9</v>
      </c>
      <c r="AG508" s="3">
        <v>173.37960000000001</v>
      </c>
      <c r="AH508" s="3">
        <v>0</v>
      </c>
      <c r="AI508" s="3">
        <v>-33249.31</v>
      </c>
      <c r="AJ508" s="3">
        <v>160208.70000000001</v>
      </c>
      <c r="AK508" s="3">
        <v>57210.28</v>
      </c>
      <c r="AL508" s="3">
        <v>148634.5</v>
      </c>
      <c r="AM508" s="3">
        <v>150984</v>
      </c>
      <c r="AN508" s="1" t="s">
        <v>49</v>
      </c>
    </row>
    <row r="509" spans="1:40" x14ac:dyDescent="0.3">
      <c r="A509" s="2">
        <v>30002</v>
      </c>
      <c r="B509" s="3">
        <v>137922.9</v>
      </c>
      <c r="C509" s="3">
        <v>6616.0559999999996</v>
      </c>
      <c r="D509" s="3">
        <v>174176.6</v>
      </c>
      <c r="E509" s="3">
        <v>91857.58</v>
      </c>
      <c r="F509" s="3">
        <v>39.634270000000001</v>
      </c>
      <c r="G509" s="3">
        <v>-117822</v>
      </c>
      <c r="H509" s="3">
        <v>722.61289999999997</v>
      </c>
      <c r="I509" s="3">
        <v>787367700</v>
      </c>
      <c r="J509" s="3">
        <v>0</v>
      </c>
      <c r="K509" s="3">
        <v>0</v>
      </c>
      <c r="L509" s="3">
        <v>99245940</v>
      </c>
      <c r="M509" s="3">
        <v>5889427</v>
      </c>
      <c r="N509" s="3">
        <v>43391300</v>
      </c>
      <c r="O509" s="3">
        <v>9120842000</v>
      </c>
      <c r="P509" s="3">
        <v>16674.580000000002</v>
      </c>
      <c r="Q509" s="3">
        <v>155822400000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1993.1959999999999</v>
      </c>
      <c r="X509" s="3">
        <v>1463602</v>
      </c>
      <c r="Y509" s="3">
        <v>0</v>
      </c>
      <c r="Z509" s="3">
        <v>0</v>
      </c>
      <c r="AA509" s="3">
        <v>6543.4769999999999</v>
      </c>
      <c r="AB509" s="3">
        <v>0</v>
      </c>
      <c r="AC509" s="3">
        <v>0</v>
      </c>
      <c r="AD509" s="3">
        <v>40857.74</v>
      </c>
      <c r="AE509" s="3">
        <v>1070972</v>
      </c>
      <c r="AF509" s="3">
        <v>66911.11</v>
      </c>
      <c r="AG509" s="3">
        <v>732.27080000000001</v>
      </c>
      <c r="AH509" s="3">
        <v>0</v>
      </c>
      <c r="AI509" s="3">
        <v>-33038.339999999997</v>
      </c>
      <c r="AJ509" s="3">
        <v>204594.3</v>
      </c>
      <c r="AK509" s="3">
        <v>55625.57</v>
      </c>
      <c r="AL509" s="3">
        <v>175520</v>
      </c>
      <c r="AM509" s="3">
        <v>742304.4</v>
      </c>
      <c r="AN509" s="1" t="s">
        <v>63</v>
      </c>
    </row>
    <row r="510" spans="1:40" x14ac:dyDescent="0.3">
      <c r="A510" s="2">
        <v>30003</v>
      </c>
      <c r="B510" s="3">
        <v>138602.70000000001</v>
      </c>
      <c r="C510" s="3">
        <v>9158.5669999999991</v>
      </c>
      <c r="D510" s="3">
        <v>412552.6</v>
      </c>
      <c r="E510" s="3">
        <v>124083.2</v>
      </c>
      <c r="F510" s="3">
        <v>88.462329999999994</v>
      </c>
      <c r="G510" s="3">
        <v>-61197.01</v>
      </c>
      <c r="H510" s="3">
        <v>327.73820000000001</v>
      </c>
      <c r="I510" s="3">
        <v>784492400</v>
      </c>
      <c r="J510" s="3">
        <v>0</v>
      </c>
      <c r="K510" s="3">
        <v>0</v>
      </c>
      <c r="L510" s="3">
        <v>99289870</v>
      </c>
      <c r="M510" s="3">
        <v>6172350</v>
      </c>
      <c r="N510" s="3">
        <v>43300370</v>
      </c>
      <c r="O510" s="3">
        <v>9121007000</v>
      </c>
      <c r="P510" s="3">
        <v>18747.8</v>
      </c>
      <c r="Q510" s="3">
        <v>155821900000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394.87470000000002</v>
      </c>
      <c r="X510" s="3">
        <v>1588192</v>
      </c>
      <c r="Y510" s="3">
        <v>0</v>
      </c>
      <c r="Z510" s="3">
        <v>0</v>
      </c>
      <c r="AA510" s="3">
        <v>10864.04</v>
      </c>
      <c r="AB510" s="3">
        <v>0</v>
      </c>
      <c r="AC510" s="3">
        <v>0</v>
      </c>
      <c r="AD510" s="3">
        <v>43302.04</v>
      </c>
      <c r="AE510" s="3">
        <v>1199396</v>
      </c>
      <c r="AF510" s="3">
        <v>151553.29999999999</v>
      </c>
      <c r="AG510" s="3">
        <v>1173.221</v>
      </c>
      <c r="AH510" s="3">
        <v>0</v>
      </c>
      <c r="AI510" s="3">
        <v>-34883.08</v>
      </c>
      <c r="AJ510" s="3">
        <v>266550.3</v>
      </c>
      <c r="AK510" s="3">
        <v>69729.240000000005</v>
      </c>
      <c r="AL510" s="3">
        <v>357557.6</v>
      </c>
      <c r="AM510" s="3">
        <v>1276753</v>
      </c>
      <c r="AN510" s="1" t="s">
        <v>72</v>
      </c>
    </row>
    <row r="511" spans="1:40" x14ac:dyDescent="0.3">
      <c r="A511" s="2">
        <v>30004</v>
      </c>
      <c r="B511" s="3">
        <v>144440.9</v>
      </c>
      <c r="C511" s="3">
        <v>10395.969999999999</v>
      </c>
      <c r="D511" s="3">
        <v>553377.4</v>
      </c>
      <c r="E511" s="3">
        <v>145054.29999999999</v>
      </c>
      <c r="F511" s="3">
        <v>107.1379</v>
      </c>
      <c r="G511" s="3">
        <v>-47612.39</v>
      </c>
      <c r="H511" s="3">
        <v>154.08799999999999</v>
      </c>
      <c r="I511" s="3">
        <v>781279300</v>
      </c>
      <c r="J511" s="3">
        <v>0</v>
      </c>
      <c r="K511" s="3">
        <v>0</v>
      </c>
      <c r="L511" s="3">
        <v>99344650</v>
      </c>
      <c r="M511" s="3">
        <v>6406375</v>
      </c>
      <c r="N511" s="3">
        <v>43447520</v>
      </c>
      <c r="O511" s="3">
        <v>9120982000</v>
      </c>
      <c r="P511" s="3">
        <v>20696.79</v>
      </c>
      <c r="Q511" s="3">
        <v>155821300000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173.65020000000001</v>
      </c>
      <c r="X511" s="3">
        <v>1683888</v>
      </c>
      <c r="Y511" s="3">
        <v>0</v>
      </c>
      <c r="Z511" s="3">
        <v>0</v>
      </c>
      <c r="AA511" s="3">
        <v>17828.41</v>
      </c>
      <c r="AB511" s="3">
        <v>0</v>
      </c>
      <c r="AC511" s="3">
        <v>0</v>
      </c>
      <c r="AD511" s="3">
        <v>48396</v>
      </c>
      <c r="AE511" s="3">
        <v>1408822</v>
      </c>
      <c r="AF511" s="3">
        <v>202714.3</v>
      </c>
      <c r="AG511" s="3">
        <v>1409.355</v>
      </c>
      <c r="AH511" s="3">
        <v>0</v>
      </c>
      <c r="AI511" s="3">
        <v>-32899.599999999999</v>
      </c>
      <c r="AJ511" s="3">
        <v>300866.7</v>
      </c>
      <c r="AK511" s="3">
        <v>52879.26</v>
      </c>
      <c r="AL511" s="3">
        <v>153789</v>
      </c>
      <c r="AM511" s="3">
        <v>1517491</v>
      </c>
      <c r="AN511" s="1" t="s">
        <v>50</v>
      </c>
    </row>
    <row r="512" spans="1:40" x14ac:dyDescent="0.3">
      <c r="A512" s="2">
        <v>30005</v>
      </c>
      <c r="B512" s="3">
        <v>137833.20000000001</v>
      </c>
      <c r="C512" s="3">
        <v>2226.511</v>
      </c>
      <c r="D512" s="3">
        <v>54166.85</v>
      </c>
      <c r="E512" s="3">
        <v>93337.84</v>
      </c>
      <c r="F512" s="3">
        <v>54.14255</v>
      </c>
      <c r="G512" s="3">
        <v>-143636.5</v>
      </c>
      <c r="H512" s="3">
        <v>91.812470000000005</v>
      </c>
      <c r="I512" s="3">
        <v>780065700</v>
      </c>
      <c r="J512" s="3">
        <v>0</v>
      </c>
      <c r="K512" s="3">
        <v>0</v>
      </c>
      <c r="L512" s="3">
        <v>99349200</v>
      </c>
      <c r="M512" s="3">
        <v>6237905</v>
      </c>
      <c r="N512" s="3">
        <v>43518220</v>
      </c>
      <c r="O512" s="3">
        <v>9120866000</v>
      </c>
      <c r="P512" s="3">
        <v>18616.39</v>
      </c>
      <c r="Q512" s="3">
        <v>155820900000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62.275570000000002</v>
      </c>
      <c r="X512" s="3">
        <v>994336.4</v>
      </c>
      <c r="Y512" s="3">
        <v>0</v>
      </c>
      <c r="Z512" s="3">
        <v>0</v>
      </c>
      <c r="AA512" s="3">
        <v>13698.77</v>
      </c>
      <c r="AB512" s="3">
        <v>0</v>
      </c>
      <c r="AC512" s="3">
        <v>0</v>
      </c>
      <c r="AD512" s="3">
        <v>29829.439999999999</v>
      </c>
      <c r="AE512" s="3">
        <v>615069.80000000005</v>
      </c>
      <c r="AF512" s="3">
        <v>19040.28</v>
      </c>
      <c r="AG512" s="3">
        <v>238.17070000000001</v>
      </c>
      <c r="AH512" s="3">
        <v>0</v>
      </c>
      <c r="AI512" s="3">
        <v>-33629.79</v>
      </c>
      <c r="AJ512" s="3">
        <v>214836.7</v>
      </c>
      <c r="AK512" s="3">
        <v>54175.48</v>
      </c>
      <c r="AL512" s="3">
        <v>144233.29999999999</v>
      </c>
      <c r="AM512" s="3">
        <v>216715.8</v>
      </c>
      <c r="AN512" s="1" t="s">
        <v>55</v>
      </c>
    </row>
    <row r="513" spans="1:40" x14ac:dyDescent="0.3">
      <c r="A513" s="2">
        <v>30006</v>
      </c>
      <c r="B513" s="3">
        <v>133007.6</v>
      </c>
      <c r="C513" s="3">
        <v>4133.5060000000003</v>
      </c>
      <c r="D513" s="3">
        <v>87604.63</v>
      </c>
      <c r="E513" s="3">
        <v>87758.56</v>
      </c>
      <c r="F513" s="3">
        <v>29.51313</v>
      </c>
      <c r="G513" s="3">
        <v>-153557.70000000001</v>
      </c>
      <c r="H513" s="3">
        <v>71.556839999999994</v>
      </c>
      <c r="I513" s="3">
        <v>778785400</v>
      </c>
      <c r="J513" s="3">
        <v>0</v>
      </c>
      <c r="K513" s="3">
        <v>0</v>
      </c>
      <c r="L513" s="3">
        <v>99349830</v>
      </c>
      <c r="M513" s="3">
        <v>6142547</v>
      </c>
      <c r="N513" s="3">
        <v>43567060</v>
      </c>
      <c r="O513" s="3">
        <v>9120738000</v>
      </c>
      <c r="P513" s="3">
        <v>17453.39</v>
      </c>
      <c r="Q513" s="3">
        <v>155820500000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20.25563</v>
      </c>
      <c r="X513" s="3">
        <v>965337.2</v>
      </c>
      <c r="Y513" s="3">
        <v>0</v>
      </c>
      <c r="Z513" s="3">
        <v>0</v>
      </c>
      <c r="AA513" s="3">
        <v>15450.06</v>
      </c>
      <c r="AB513" s="3">
        <v>0</v>
      </c>
      <c r="AC513" s="3">
        <v>0</v>
      </c>
      <c r="AD513" s="3">
        <v>29443.54</v>
      </c>
      <c r="AE513" s="3">
        <v>733168.7</v>
      </c>
      <c r="AF513" s="3">
        <v>38506.92</v>
      </c>
      <c r="AG513" s="3">
        <v>463.9735</v>
      </c>
      <c r="AH513" s="3">
        <v>0</v>
      </c>
      <c r="AI513" s="3">
        <v>-33556.78</v>
      </c>
      <c r="AJ513" s="3">
        <v>191047.8</v>
      </c>
      <c r="AK513" s="3">
        <v>54487.82</v>
      </c>
      <c r="AL513" s="3">
        <v>142304.29999999999</v>
      </c>
      <c r="AM513" s="3">
        <v>310370.59999999998</v>
      </c>
      <c r="AN513" s="1" t="s">
        <v>50</v>
      </c>
    </row>
    <row r="514" spans="1:40" x14ac:dyDescent="0.3">
      <c r="A514" s="2">
        <v>30007</v>
      </c>
      <c r="B514" s="3">
        <v>130810.8</v>
      </c>
      <c r="C514" s="3">
        <v>5587.5230000000001</v>
      </c>
      <c r="D514" s="3">
        <v>182251.1</v>
      </c>
      <c r="E514" s="3">
        <v>98022.6</v>
      </c>
      <c r="F514" s="3">
        <v>70.261949999999999</v>
      </c>
      <c r="G514" s="3">
        <v>-117732.1</v>
      </c>
      <c r="H514" s="3">
        <v>52.814920000000001</v>
      </c>
      <c r="I514" s="3">
        <v>777032900</v>
      </c>
      <c r="J514" s="3">
        <v>0</v>
      </c>
      <c r="K514" s="3">
        <v>0</v>
      </c>
      <c r="L514" s="3">
        <v>99358210</v>
      </c>
      <c r="M514" s="3">
        <v>6162073</v>
      </c>
      <c r="N514" s="3">
        <v>43582610</v>
      </c>
      <c r="O514" s="3">
        <v>9120694000</v>
      </c>
      <c r="P514" s="3">
        <v>17824.12</v>
      </c>
      <c r="Q514" s="3">
        <v>155820000000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18.74193</v>
      </c>
      <c r="X514" s="3">
        <v>1159151</v>
      </c>
      <c r="Y514" s="3">
        <v>0</v>
      </c>
      <c r="Z514" s="3">
        <v>0</v>
      </c>
      <c r="AA514" s="3">
        <v>18977.27</v>
      </c>
      <c r="AB514" s="3">
        <v>0</v>
      </c>
      <c r="AC514" s="3">
        <v>0</v>
      </c>
      <c r="AD514" s="3">
        <v>34181.75</v>
      </c>
      <c r="AE514" s="3">
        <v>788885.4</v>
      </c>
      <c r="AF514" s="3">
        <v>62442.06</v>
      </c>
      <c r="AG514" s="3">
        <v>641.57889999999998</v>
      </c>
      <c r="AH514" s="3">
        <v>0</v>
      </c>
      <c r="AI514" s="3">
        <v>-33557.75</v>
      </c>
      <c r="AJ514" s="3">
        <v>210262.39999999999</v>
      </c>
      <c r="AK514" s="3">
        <v>53632.75</v>
      </c>
      <c r="AL514" s="3">
        <v>194800.1</v>
      </c>
      <c r="AM514" s="3">
        <v>587200</v>
      </c>
      <c r="AN514" s="1" t="s">
        <v>68</v>
      </c>
    </row>
    <row r="515" spans="1:40" x14ac:dyDescent="0.3">
      <c r="A515" s="2">
        <v>30008</v>
      </c>
      <c r="B515" s="3">
        <v>131341.9</v>
      </c>
      <c r="C515" s="3">
        <v>7142.0609999999997</v>
      </c>
      <c r="D515" s="3">
        <v>296409.90000000002</v>
      </c>
      <c r="E515" s="3">
        <v>114902.3</v>
      </c>
      <c r="F515" s="3">
        <v>91.916460000000001</v>
      </c>
      <c r="G515" s="3">
        <v>-89600.65</v>
      </c>
      <c r="H515" s="3">
        <v>44.463509999999999</v>
      </c>
      <c r="I515" s="3">
        <v>774907800</v>
      </c>
      <c r="J515" s="3">
        <v>0</v>
      </c>
      <c r="K515" s="3">
        <v>0</v>
      </c>
      <c r="L515" s="3">
        <v>99381030</v>
      </c>
      <c r="M515" s="3">
        <v>6266888</v>
      </c>
      <c r="N515" s="3">
        <v>43666750</v>
      </c>
      <c r="O515" s="3">
        <v>9120633000</v>
      </c>
      <c r="P515" s="3">
        <v>18468.39</v>
      </c>
      <c r="Q515" s="3">
        <v>155819700000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8.3514099999999996</v>
      </c>
      <c r="X515" s="3">
        <v>1228821</v>
      </c>
      <c r="Y515" s="3">
        <v>0</v>
      </c>
      <c r="Z515" s="3">
        <v>0</v>
      </c>
      <c r="AA515" s="3">
        <v>22942.32</v>
      </c>
      <c r="AB515" s="3">
        <v>0</v>
      </c>
      <c r="AC515" s="3">
        <v>0</v>
      </c>
      <c r="AD515" s="3">
        <v>36288.080000000002</v>
      </c>
      <c r="AE515" s="3">
        <v>855042.1</v>
      </c>
      <c r="AF515" s="3">
        <v>97267.75</v>
      </c>
      <c r="AG515" s="3">
        <v>872.53099999999995</v>
      </c>
      <c r="AH515" s="3">
        <v>0</v>
      </c>
      <c r="AI515" s="3">
        <v>-33486.550000000003</v>
      </c>
      <c r="AJ515" s="3">
        <v>237058.3</v>
      </c>
      <c r="AK515" s="3">
        <v>53398.5</v>
      </c>
      <c r="AL515" s="3">
        <v>152994.5</v>
      </c>
      <c r="AM515" s="3">
        <v>888207.9</v>
      </c>
      <c r="AN515" s="1" t="s">
        <v>59</v>
      </c>
    </row>
    <row r="516" spans="1:40" x14ac:dyDescent="0.3">
      <c r="A516" s="2">
        <v>30009</v>
      </c>
      <c r="B516" s="3">
        <v>129319.3</v>
      </c>
      <c r="C516" s="3">
        <v>7745.7950000000001</v>
      </c>
      <c r="D516" s="3">
        <v>389829.8</v>
      </c>
      <c r="E516" s="3">
        <v>131662.29999999999</v>
      </c>
      <c r="F516" s="3">
        <v>108.20140000000001</v>
      </c>
      <c r="G516" s="3">
        <v>-68457.88</v>
      </c>
      <c r="H516" s="3">
        <v>37.714660000000002</v>
      </c>
      <c r="I516" s="3">
        <v>772465000</v>
      </c>
      <c r="J516" s="3">
        <v>0</v>
      </c>
      <c r="K516" s="3">
        <v>0</v>
      </c>
      <c r="L516" s="3">
        <v>99417400</v>
      </c>
      <c r="M516" s="3">
        <v>6427093</v>
      </c>
      <c r="N516" s="3">
        <v>43776600</v>
      </c>
      <c r="O516" s="3">
        <v>9120591000</v>
      </c>
      <c r="P516" s="3">
        <v>19475.41</v>
      </c>
      <c r="Q516" s="3">
        <v>155819300000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6.7488440000000001</v>
      </c>
      <c r="X516" s="3">
        <v>1302100</v>
      </c>
      <c r="Y516" s="3">
        <v>0</v>
      </c>
      <c r="Z516" s="3">
        <v>0</v>
      </c>
      <c r="AA516" s="3">
        <v>27476.04</v>
      </c>
      <c r="AB516" s="3">
        <v>0</v>
      </c>
      <c r="AC516" s="3">
        <v>0</v>
      </c>
      <c r="AD516" s="3">
        <v>38515.03</v>
      </c>
      <c r="AE516" s="3">
        <v>936024.5</v>
      </c>
      <c r="AF516" s="3">
        <v>128346.2</v>
      </c>
      <c r="AG516" s="3">
        <v>1016.058</v>
      </c>
      <c r="AH516" s="3">
        <v>0</v>
      </c>
      <c r="AI516" s="3">
        <v>-33432.559999999998</v>
      </c>
      <c r="AJ516" s="3">
        <v>261435.4</v>
      </c>
      <c r="AK516" s="3">
        <v>52486.52</v>
      </c>
      <c r="AL516" s="3">
        <v>151650.29999999999</v>
      </c>
      <c r="AM516" s="3">
        <v>1131933</v>
      </c>
      <c r="AN516" s="1" t="s">
        <v>57</v>
      </c>
    </row>
    <row r="517" spans="1:40" x14ac:dyDescent="0.3">
      <c r="A517" s="2">
        <v>30010</v>
      </c>
      <c r="B517" s="3">
        <v>122605.9</v>
      </c>
      <c r="C517" s="3">
        <v>8872.0220000000008</v>
      </c>
      <c r="D517" s="3">
        <v>492745</v>
      </c>
      <c r="E517" s="3">
        <v>148621.1</v>
      </c>
      <c r="F517" s="3">
        <v>122.1823</v>
      </c>
      <c r="G517" s="3">
        <v>-49976.76</v>
      </c>
      <c r="H517" s="3">
        <v>30.465969999999999</v>
      </c>
      <c r="I517" s="3">
        <v>769846400</v>
      </c>
      <c r="J517" s="3">
        <v>0</v>
      </c>
      <c r="K517" s="3">
        <v>0</v>
      </c>
      <c r="L517" s="3">
        <v>99461620</v>
      </c>
      <c r="M517" s="3">
        <v>6602511</v>
      </c>
      <c r="N517" s="3">
        <v>43896830</v>
      </c>
      <c r="O517" s="3">
        <v>9120582000</v>
      </c>
      <c r="P517" s="3">
        <v>20661.919999999998</v>
      </c>
      <c r="Q517" s="3">
        <v>155819200000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7.2486930000000003</v>
      </c>
      <c r="X517" s="3">
        <v>1275320</v>
      </c>
      <c r="Y517" s="3">
        <v>0</v>
      </c>
      <c r="Z517" s="3">
        <v>0</v>
      </c>
      <c r="AA517" s="3">
        <v>30872.959999999999</v>
      </c>
      <c r="AB517" s="3">
        <v>0</v>
      </c>
      <c r="AC517" s="3">
        <v>0</v>
      </c>
      <c r="AD517" s="3">
        <v>38263.31</v>
      </c>
      <c r="AE517" s="3">
        <v>920422.6</v>
      </c>
      <c r="AF517" s="3">
        <v>157098.70000000001</v>
      </c>
      <c r="AG517" s="3">
        <v>1145.635</v>
      </c>
      <c r="AH517" s="3">
        <v>0</v>
      </c>
      <c r="AI517" s="3">
        <v>-33457.629999999997</v>
      </c>
      <c r="AJ517" s="3">
        <v>284193.40000000002</v>
      </c>
      <c r="AK517" s="3">
        <v>52811.73</v>
      </c>
      <c r="AL517" s="3">
        <v>164028.20000000001</v>
      </c>
      <c r="AM517" s="3">
        <v>1333281</v>
      </c>
      <c r="AN517" s="1" t="s">
        <v>66</v>
      </c>
    </row>
    <row r="518" spans="1:40" x14ac:dyDescent="0.3">
      <c r="A518" s="2">
        <v>30011</v>
      </c>
      <c r="B518" s="3">
        <v>136168.1</v>
      </c>
      <c r="C518" s="3">
        <v>30911.9</v>
      </c>
      <c r="D518" s="3">
        <v>1383694</v>
      </c>
      <c r="E518" s="3">
        <v>200322.3</v>
      </c>
      <c r="F518" s="3">
        <v>153.61000000000001</v>
      </c>
      <c r="G518" s="3">
        <v>46450.5</v>
      </c>
      <c r="H518" s="3">
        <v>534380.19999999995</v>
      </c>
      <c r="I518" s="3">
        <v>794919100</v>
      </c>
      <c r="J518" s="3">
        <v>0</v>
      </c>
      <c r="K518" s="3">
        <v>0</v>
      </c>
      <c r="L518" s="3">
        <v>99604390</v>
      </c>
      <c r="M518" s="3">
        <v>6975538</v>
      </c>
      <c r="N518" s="3">
        <v>44103350</v>
      </c>
      <c r="O518" s="3">
        <v>9120676000</v>
      </c>
      <c r="P518" s="3">
        <v>23899.45</v>
      </c>
      <c r="Q518" s="3">
        <v>155829700000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809554.3</v>
      </c>
      <c r="Y518" s="3">
        <v>0</v>
      </c>
      <c r="Z518" s="3">
        <v>0</v>
      </c>
      <c r="AA518" s="3">
        <v>5968.5720000000001</v>
      </c>
      <c r="AB518" s="3">
        <v>0</v>
      </c>
      <c r="AC518" s="3">
        <v>0</v>
      </c>
      <c r="AD518" s="3">
        <v>25720.67</v>
      </c>
      <c r="AE518" s="3">
        <v>629064.30000000005</v>
      </c>
      <c r="AF518" s="3">
        <v>404137.9</v>
      </c>
      <c r="AG518" s="3">
        <v>2883.4960000000001</v>
      </c>
      <c r="AH518" s="3">
        <v>0</v>
      </c>
      <c r="AI518" s="3">
        <v>-33138.660000000003</v>
      </c>
      <c r="AJ518" s="3">
        <v>367845.6</v>
      </c>
      <c r="AK518" s="3">
        <v>54539.360000000001</v>
      </c>
      <c r="AL518" s="3">
        <v>161385.1</v>
      </c>
      <c r="AM518" s="3">
        <v>2900224</v>
      </c>
      <c r="AN518" s="1" t="s">
        <v>67</v>
      </c>
    </row>
    <row r="519" spans="1:40" x14ac:dyDescent="0.3">
      <c r="A519" s="2">
        <v>30012</v>
      </c>
      <c r="B519" s="3">
        <v>116829.5</v>
      </c>
      <c r="C519" s="3">
        <v>5433.4170000000004</v>
      </c>
      <c r="D519" s="3">
        <v>138077.29999999999</v>
      </c>
      <c r="E519" s="3">
        <v>132716.20000000001</v>
      </c>
      <c r="F519" s="3">
        <v>40.140529999999998</v>
      </c>
      <c r="G519" s="3">
        <v>-162441.20000000001</v>
      </c>
      <c r="H519" s="3">
        <v>534867.6</v>
      </c>
      <c r="I519" s="3">
        <v>813412700</v>
      </c>
      <c r="J519" s="3">
        <v>0</v>
      </c>
      <c r="K519" s="3">
        <v>0</v>
      </c>
      <c r="L519" s="3">
        <v>99627870</v>
      </c>
      <c r="M519" s="3">
        <v>6875663</v>
      </c>
      <c r="N519" s="3">
        <v>44222070</v>
      </c>
      <c r="O519" s="3">
        <v>9120556000</v>
      </c>
      <c r="P519" s="3">
        <v>20843.03</v>
      </c>
      <c r="Q519" s="3">
        <v>155836000000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520023.2</v>
      </c>
      <c r="Y519" s="3">
        <v>0</v>
      </c>
      <c r="Z519" s="3">
        <v>0</v>
      </c>
      <c r="AA519" s="3">
        <v>818.25800000000004</v>
      </c>
      <c r="AB519" s="3">
        <v>0</v>
      </c>
      <c r="AC519" s="3">
        <v>0</v>
      </c>
      <c r="AD519" s="3">
        <v>17207.78</v>
      </c>
      <c r="AE519" s="3">
        <v>426130.3</v>
      </c>
      <c r="AF519" s="3">
        <v>84553.53</v>
      </c>
      <c r="AG519" s="3">
        <v>650.01890000000003</v>
      </c>
      <c r="AH519" s="3">
        <v>0</v>
      </c>
      <c r="AI519" s="3">
        <v>-33119.72</v>
      </c>
      <c r="AJ519" s="3">
        <v>265158.8</v>
      </c>
      <c r="AK519" s="3">
        <v>56960.32</v>
      </c>
      <c r="AL519" s="3">
        <v>146479.29999999999</v>
      </c>
      <c r="AM519" s="3">
        <v>546808.19999999995</v>
      </c>
      <c r="AN519" s="1" t="s">
        <v>50</v>
      </c>
    </row>
    <row r="520" spans="1:40" x14ac:dyDescent="0.3">
      <c r="A520" s="2">
        <v>30013</v>
      </c>
      <c r="B520" s="3">
        <v>115918.6</v>
      </c>
      <c r="C520" s="3">
        <v>8.7667369999999991</v>
      </c>
      <c r="D520" s="3">
        <v>5171.0959999999995</v>
      </c>
      <c r="E520" s="3">
        <v>87001.22</v>
      </c>
      <c r="F520" s="3">
        <v>16.461580000000001</v>
      </c>
      <c r="G520" s="3">
        <v>-203437.4</v>
      </c>
      <c r="H520" s="3">
        <v>166275.5</v>
      </c>
      <c r="I520" s="3">
        <v>812924600</v>
      </c>
      <c r="J520" s="3">
        <v>0</v>
      </c>
      <c r="K520" s="3">
        <v>0</v>
      </c>
      <c r="L520" s="3">
        <v>99618600</v>
      </c>
      <c r="M520" s="3">
        <v>6591667</v>
      </c>
      <c r="N520" s="3">
        <v>44274690</v>
      </c>
      <c r="O520" s="3">
        <v>9120384000</v>
      </c>
      <c r="P520" s="3">
        <v>19197</v>
      </c>
      <c r="Q520" s="3">
        <v>155835600000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368592.2</v>
      </c>
      <c r="X520" s="3">
        <v>484628.8</v>
      </c>
      <c r="Y520" s="3">
        <v>0</v>
      </c>
      <c r="Z520" s="3">
        <v>0</v>
      </c>
      <c r="AA520" s="3">
        <v>10952.04</v>
      </c>
      <c r="AB520" s="3">
        <v>0</v>
      </c>
      <c r="AC520" s="3">
        <v>0</v>
      </c>
      <c r="AD520" s="3">
        <v>27833.98</v>
      </c>
      <c r="AE520" s="3">
        <v>629862.19999999995</v>
      </c>
      <c r="AF520" s="3">
        <v>7569.23</v>
      </c>
      <c r="AG520" s="3">
        <v>1.7594689999999999</v>
      </c>
      <c r="AH520" s="3">
        <v>0</v>
      </c>
      <c r="AI520" s="3">
        <v>-33229.06</v>
      </c>
      <c r="AJ520" s="3">
        <v>201495.9</v>
      </c>
      <c r="AK520" s="3">
        <v>56085.59</v>
      </c>
      <c r="AL520" s="3">
        <v>148949.70000000001</v>
      </c>
      <c r="AM520" s="3">
        <v>3454.0610000000001</v>
      </c>
      <c r="AN520" s="1" t="s">
        <v>50</v>
      </c>
    </row>
    <row r="521" spans="1:40" x14ac:dyDescent="0.3">
      <c r="A521" s="2">
        <v>30014</v>
      </c>
      <c r="B521" s="3">
        <v>113272</v>
      </c>
      <c r="C521" s="3">
        <v>21.128710000000002</v>
      </c>
      <c r="D521" s="3">
        <v>5027.1120000000001</v>
      </c>
      <c r="E521" s="3">
        <v>69707.53</v>
      </c>
      <c r="F521" s="3">
        <v>13.22128</v>
      </c>
      <c r="G521" s="3">
        <v>-196155.9</v>
      </c>
      <c r="H521" s="3">
        <v>35232.58</v>
      </c>
      <c r="I521" s="3">
        <v>812299800</v>
      </c>
      <c r="J521" s="3">
        <v>0</v>
      </c>
      <c r="K521" s="3">
        <v>0</v>
      </c>
      <c r="L521" s="3">
        <v>99615240</v>
      </c>
      <c r="M521" s="3">
        <v>6349855</v>
      </c>
      <c r="N521" s="3">
        <v>44295810</v>
      </c>
      <c r="O521" s="3">
        <v>9120232000</v>
      </c>
      <c r="P521" s="3">
        <v>18250.080000000002</v>
      </c>
      <c r="Q521" s="3">
        <v>155835200000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131042.9</v>
      </c>
      <c r="X521" s="3">
        <v>620201.6</v>
      </c>
      <c r="Y521" s="3">
        <v>0</v>
      </c>
      <c r="Z521" s="3">
        <v>0</v>
      </c>
      <c r="AA521" s="3">
        <v>11382.1</v>
      </c>
      <c r="AB521" s="3">
        <v>0</v>
      </c>
      <c r="AC521" s="3">
        <v>0</v>
      </c>
      <c r="AD521" s="3">
        <v>24835.1</v>
      </c>
      <c r="AE521" s="3">
        <v>562405</v>
      </c>
      <c r="AF521" s="3">
        <v>6108.7809999999999</v>
      </c>
      <c r="AG521" s="3">
        <v>7.3237360000000002</v>
      </c>
      <c r="AH521" s="3">
        <v>0</v>
      </c>
      <c r="AI521" s="3">
        <v>-33496.85</v>
      </c>
      <c r="AJ521" s="3">
        <v>179089.5</v>
      </c>
      <c r="AK521" s="3">
        <v>56195.95</v>
      </c>
      <c r="AL521" s="3">
        <v>158070.1</v>
      </c>
      <c r="AM521" s="3">
        <v>4619.268</v>
      </c>
      <c r="AN521" s="1" t="s">
        <v>51</v>
      </c>
    </row>
    <row r="522" spans="1:40" x14ac:dyDescent="0.3">
      <c r="A522" s="2">
        <v>30015</v>
      </c>
      <c r="B522" s="3">
        <v>110693.2</v>
      </c>
      <c r="C522" s="3">
        <v>75.29674</v>
      </c>
      <c r="D522" s="3">
        <v>4960.5450000000001</v>
      </c>
      <c r="E522" s="3">
        <v>57843.79</v>
      </c>
      <c r="F522" s="3">
        <v>10.908300000000001</v>
      </c>
      <c r="G522" s="3">
        <v>-187284.1</v>
      </c>
      <c r="H522" s="3">
        <v>8690.3430000000008</v>
      </c>
      <c r="I522" s="3">
        <v>811573700</v>
      </c>
      <c r="J522" s="3">
        <v>0</v>
      </c>
      <c r="K522" s="3">
        <v>0</v>
      </c>
      <c r="L522" s="3">
        <v>99610020</v>
      </c>
      <c r="M522" s="3">
        <v>6138353</v>
      </c>
      <c r="N522" s="3">
        <v>44305250</v>
      </c>
      <c r="O522" s="3">
        <v>9120088000</v>
      </c>
      <c r="P522" s="3">
        <v>17481.09</v>
      </c>
      <c r="Q522" s="3">
        <v>155834900000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26542.240000000002</v>
      </c>
      <c r="X522" s="3">
        <v>719226.5</v>
      </c>
      <c r="Y522" s="3">
        <v>0</v>
      </c>
      <c r="Z522" s="3">
        <v>0</v>
      </c>
      <c r="AA522" s="3">
        <v>13097.35</v>
      </c>
      <c r="AB522" s="3">
        <v>0</v>
      </c>
      <c r="AC522" s="3">
        <v>0</v>
      </c>
      <c r="AD522" s="3">
        <v>24481.33</v>
      </c>
      <c r="AE522" s="3">
        <v>572109.80000000005</v>
      </c>
      <c r="AF522" s="3">
        <v>5257.4970000000003</v>
      </c>
      <c r="AG522" s="3">
        <v>6.4404769999999996</v>
      </c>
      <c r="AH522" s="3">
        <v>0</v>
      </c>
      <c r="AI522" s="3">
        <v>-33556.99</v>
      </c>
      <c r="AJ522" s="3">
        <v>166906.29999999999</v>
      </c>
      <c r="AK522" s="3">
        <v>56343.69</v>
      </c>
      <c r="AL522" s="3">
        <v>157563.6</v>
      </c>
      <c r="AM522" s="3">
        <v>6719.1019999999999</v>
      </c>
      <c r="AN522" s="1" t="s">
        <v>51</v>
      </c>
    </row>
    <row r="523" spans="1:40" x14ac:dyDescent="0.3">
      <c r="A523" s="2">
        <v>30016</v>
      </c>
      <c r="B523" s="3">
        <v>113049.4</v>
      </c>
      <c r="C523" s="3">
        <v>267.7063</v>
      </c>
      <c r="D523" s="3">
        <v>7509.6750000000002</v>
      </c>
      <c r="E523" s="3">
        <v>49837.120000000003</v>
      </c>
      <c r="F523" s="3">
        <v>10.11186</v>
      </c>
      <c r="G523" s="3">
        <v>-179290.9</v>
      </c>
      <c r="H523" s="3">
        <v>1594.559</v>
      </c>
      <c r="I523" s="3">
        <v>810718000</v>
      </c>
      <c r="J523" s="3">
        <v>0</v>
      </c>
      <c r="K523" s="3">
        <v>0</v>
      </c>
      <c r="L523" s="3">
        <v>99605000</v>
      </c>
      <c r="M523" s="3">
        <v>5956309</v>
      </c>
      <c r="N523" s="3">
        <v>44300510</v>
      </c>
      <c r="O523" s="3">
        <v>9119955000</v>
      </c>
      <c r="P523" s="3">
        <v>16966.2</v>
      </c>
      <c r="Q523" s="3">
        <v>155834500000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7095.7830000000004</v>
      </c>
      <c r="X523" s="3">
        <v>833884.7</v>
      </c>
      <c r="Y523" s="3">
        <v>0</v>
      </c>
      <c r="Z523" s="3">
        <v>0</v>
      </c>
      <c r="AA523" s="3">
        <v>14131.34</v>
      </c>
      <c r="AB523" s="3">
        <v>0</v>
      </c>
      <c r="AC523" s="3">
        <v>0</v>
      </c>
      <c r="AD523" s="3">
        <v>28049.63</v>
      </c>
      <c r="AE523" s="3">
        <v>492032.1</v>
      </c>
      <c r="AF523" s="3">
        <v>4796.0919999999996</v>
      </c>
      <c r="AG523" s="3">
        <v>24.430700000000002</v>
      </c>
      <c r="AH523" s="3">
        <v>0</v>
      </c>
      <c r="AI523" s="3">
        <v>-33659.089999999997</v>
      </c>
      <c r="AJ523" s="3">
        <v>159166.39999999999</v>
      </c>
      <c r="AK523" s="3">
        <v>55808.42</v>
      </c>
      <c r="AL523" s="3">
        <v>164007</v>
      </c>
      <c r="AM523" s="3">
        <v>21575.97</v>
      </c>
      <c r="AN523" s="1" t="s">
        <v>53</v>
      </c>
    </row>
    <row r="524" spans="1:40" x14ac:dyDescent="0.3">
      <c r="A524" s="2">
        <v>30017</v>
      </c>
      <c r="B524" s="3">
        <v>115429.9</v>
      </c>
      <c r="C524" s="3">
        <v>1175.681</v>
      </c>
      <c r="D524" s="3">
        <v>17378.48</v>
      </c>
      <c r="E524" s="3">
        <v>45909.41</v>
      </c>
      <c r="F524" s="3">
        <v>9.9727350000000001</v>
      </c>
      <c r="G524" s="3">
        <v>-170319.9</v>
      </c>
      <c r="H524" s="3">
        <v>368.51159999999999</v>
      </c>
      <c r="I524" s="3">
        <v>809605700</v>
      </c>
      <c r="J524" s="3">
        <v>0</v>
      </c>
      <c r="K524" s="3">
        <v>0</v>
      </c>
      <c r="L524" s="3">
        <v>99595170</v>
      </c>
      <c r="M524" s="3">
        <v>5817054</v>
      </c>
      <c r="N524" s="3">
        <v>44294850</v>
      </c>
      <c r="O524" s="3">
        <v>9119825000</v>
      </c>
      <c r="P524" s="3">
        <v>16540.759999999998</v>
      </c>
      <c r="Q524" s="3">
        <v>155834000000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1226.048</v>
      </c>
      <c r="X524" s="3">
        <v>1040059</v>
      </c>
      <c r="Y524" s="3">
        <v>0</v>
      </c>
      <c r="Z524" s="3">
        <v>0</v>
      </c>
      <c r="AA524" s="3">
        <v>20387.2</v>
      </c>
      <c r="AB524" s="3">
        <v>0</v>
      </c>
      <c r="AC524" s="3">
        <v>0</v>
      </c>
      <c r="AD524" s="3">
        <v>32592.89</v>
      </c>
      <c r="AE524" s="3">
        <v>728327.3</v>
      </c>
      <c r="AF524" s="3">
        <v>7052.4979999999996</v>
      </c>
      <c r="AG524" s="3">
        <v>174.5677</v>
      </c>
      <c r="AH524" s="3">
        <v>0</v>
      </c>
      <c r="AI524" s="3">
        <v>-33482.68</v>
      </c>
      <c r="AJ524" s="3">
        <v>155706</v>
      </c>
      <c r="AK524" s="3">
        <v>54770.52</v>
      </c>
      <c r="AL524" s="3">
        <v>161458.29999999999</v>
      </c>
      <c r="AM524" s="3">
        <v>70836.479999999996</v>
      </c>
      <c r="AN524" s="1" t="s">
        <v>68</v>
      </c>
    </row>
    <row r="525" spans="1:40" x14ac:dyDescent="0.3">
      <c r="A525" s="2">
        <v>30018</v>
      </c>
      <c r="B525" s="3">
        <v>115501.1</v>
      </c>
      <c r="C525" s="3">
        <v>5724.085</v>
      </c>
      <c r="D525" s="3">
        <v>95213.22</v>
      </c>
      <c r="E525" s="3">
        <v>56555.77</v>
      </c>
      <c r="F525" s="3">
        <v>24.738900000000001</v>
      </c>
      <c r="G525" s="3">
        <v>-143389.9</v>
      </c>
      <c r="H525" s="3">
        <v>64.080460000000002</v>
      </c>
      <c r="I525" s="3">
        <v>807652200</v>
      </c>
      <c r="J525" s="3">
        <v>0</v>
      </c>
      <c r="K525" s="3">
        <v>0</v>
      </c>
      <c r="L525" s="3">
        <v>99576910</v>
      </c>
      <c r="M525" s="3">
        <v>5811746</v>
      </c>
      <c r="N525" s="3">
        <v>44285650</v>
      </c>
      <c r="O525" s="3">
        <v>9119732000</v>
      </c>
      <c r="P525" s="3">
        <v>16522.32</v>
      </c>
      <c r="Q525" s="3">
        <v>155832900000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304.43110000000001</v>
      </c>
      <c r="X525" s="3">
        <v>1595138</v>
      </c>
      <c r="Y525" s="3">
        <v>0</v>
      </c>
      <c r="Z525" s="3">
        <v>0</v>
      </c>
      <c r="AA525" s="3">
        <v>36350.97</v>
      </c>
      <c r="AB525" s="3">
        <v>0</v>
      </c>
      <c r="AC525" s="3">
        <v>0</v>
      </c>
      <c r="AD525" s="3">
        <v>45864.81</v>
      </c>
      <c r="AE525" s="3">
        <v>1266034</v>
      </c>
      <c r="AF525" s="3">
        <v>34060.629999999997</v>
      </c>
      <c r="AG525" s="3">
        <v>629.75409999999999</v>
      </c>
      <c r="AH525" s="3">
        <v>0</v>
      </c>
      <c r="AI525" s="3">
        <v>-33066.61</v>
      </c>
      <c r="AJ525" s="3">
        <v>170587.9</v>
      </c>
      <c r="AK525" s="3">
        <v>50646.559999999998</v>
      </c>
      <c r="AL525" s="3">
        <v>179871.8</v>
      </c>
      <c r="AM525" s="3">
        <v>352037.5</v>
      </c>
      <c r="AN525" s="1" t="s">
        <v>71</v>
      </c>
    </row>
    <row r="526" spans="1:40" x14ac:dyDescent="0.3">
      <c r="A526" s="2">
        <v>30019</v>
      </c>
      <c r="B526" s="3">
        <v>113382.6</v>
      </c>
      <c r="C526" s="3">
        <v>10072.75</v>
      </c>
      <c r="D526" s="3">
        <v>190547.20000000001</v>
      </c>
      <c r="E526" s="3">
        <v>80050.740000000005</v>
      </c>
      <c r="F526" s="3">
        <v>49.868389999999998</v>
      </c>
      <c r="G526" s="3">
        <v>-120859.5</v>
      </c>
      <c r="H526" s="3">
        <v>517143.5</v>
      </c>
      <c r="I526" s="3">
        <v>808083500</v>
      </c>
      <c r="J526" s="3">
        <v>0</v>
      </c>
      <c r="K526" s="3">
        <v>0</v>
      </c>
      <c r="L526" s="3">
        <v>99609590</v>
      </c>
      <c r="M526" s="3">
        <v>5951024</v>
      </c>
      <c r="N526" s="3">
        <v>44333450</v>
      </c>
      <c r="O526" s="3">
        <v>9119656000</v>
      </c>
      <c r="P526" s="3">
        <v>16900.61</v>
      </c>
      <c r="Q526" s="3">
        <v>155833600000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739489.4</v>
      </c>
      <c r="Y526" s="3">
        <v>0</v>
      </c>
      <c r="Z526" s="3">
        <v>0</v>
      </c>
      <c r="AA526" s="3">
        <v>7408.2169999999996</v>
      </c>
      <c r="AB526" s="3">
        <v>0</v>
      </c>
      <c r="AC526" s="3">
        <v>0</v>
      </c>
      <c r="AD526" s="3">
        <v>23567.99</v>
      </c>
      <c r="AE526" s="3">
        <v>550704.80000000005</v>
      </c>
      <c r="AF526" s="3">
        <v>96090.42</v>
      </c>
      <c r="AG526" s="3">
        <v>1104.692</v>
      </c>
      <c r="AH526" s="3">
        <v>0</v>
      </c>
      <c r="AI526" s="3">
        <v>-33117.15</v>
      </c>
      <c r="AJ526" s="3">
        <v>202990.9</v>
      </c>
      <c r="AK526" s="3">
        <v>52686.26</v>
      </c>
      <c r="AL526" s="3">
        <v>155267.9</v>
      </c>
      <c r="AM526" s="3">
        <v>746828.4</v>
      </c>
      <c r="AN526" s="1" t="s">
        <v>55</v>
      </c>
    </row>
    <row r="527" spans="1:40" x14ac:dyDescent="0.3">
      <c r="A527" s="2">
        <v>30020</v>
      </c>
      <c r="B527" s="3">
        <v>120256.5</v>
      </c>
      <c r="C527" s="3">
        <v>14978.93</v>
      </c>
      <c r="D527" s="3">
        <v>509036.6</v>
      </c>
      <c r="E527" s="3">
        <v>134226</v>
      </c>
      <c r="F527" s="3">
        <v>98.88843</v>
      </c>
      <c r="G527" s="3">
        <v>-55233.120000000003</v>
      </c>
      <c r="H527" s="3">
        <v>534873.1</v>
      </c>
      <c r="I527" s="3">
        <v>827574600</v>
      </c>
      <c r="J527" s="3">
        <v>0</v>
      </c>
      <c r="K527" s="3">
        <v>0</v>
      </c>
      <c r="L527" s="3">
        <v>99652510</v>
      </c>
      <c r="M527" s="3">
        <v>6348662</v>
      </c>
      <c r="N527" s="3">
        <v>44454010</v>
      </c>
      <c r="O527" s="3">
        <v>9119647000</v>
      </c>
      <c r="P527" s="3">
        <v>19379.37</v>
      </c>
      <c r="Q527" s="3">
        <v>155840700000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879229.4</v>
      </c>
      <c r="Y527" s="3">
        <v>0</v>
      </c>
      <c r="Z527" s="3">
        <v>0</v>
      </c>
      <c r="AA527" s="3">
        <v>7781.6769999999997</v>
      </c>
      <c r="AB527" s="3">
        <v>0</v>
      </c>
      <c r="AC527" s="3">
        <v>0</v>
      </c>
      <c r="AD527" s="3">
        <v>28026.86</v>
      </c>
      <c r="AE527" s="3">
        <v>685534.5</v>
      </c>
      <c r="AF527" s="3">
        <v>222641.2</v>
      </c>
      <c r="AG527" s="3">
        <v>1755.9580000000001</v>
      </c>
      <c r="AH527" s="3">
        <v>0</v>
      </c>
      <c r="AI527" s="3">
        <v>-32899.39</v>
      </c>
      <c r="AJ527" s="3">
        <v>279685.2</v>
      </c>
      <c r="AK527" s="3">
        <v>52615.64</v>
      </c>
      <c r="AL527" s="3">
        <v>159192.20000000001</v>
      </c>
      <c r="AM527" s="3">
        <v>1608191</v>
      </c>
      <c r="AN527" s="1" t="s">
        <v>50</v>
      </c>
    </row>
    <row r="528" spans="1:40" x14ac:dyDescent="0.3">
      <c r="A528" s="2">
        <v>30021</v>
      </c>
      <c r="B528" s="3">
        <v>130651.8</v>
      </c>
      <c r="C528" s="3">
        <v>11456.32</v>
      </c>
      <c r="D528" s="3">
        <v>564526.9</v>
      </c>
      <c r="E528" s="3">
        <v>160234.4</v>
      </c>
      <c r="F528" s="3">
        <v>92.579279999999997</v>
      </c>
      <c r="G528" s="3">
        <v>-46165.61</v>
      </c>
      <c r="H528" s="3">
        <v>534873.1</v>
      </c>
      <c r="I528" s="3">
        <v>834932400</v>
      </c>
      <c r="J528" s="3">
        <v>0</v>
      </c>
      <c r="K528" s="3">
        <v>0</v>
      </c>
      <c r="L528" s="3">
        <v>99706650</v>
      </c>
      <c r="M528" s="3">
        <v>6687831</v>
      </c>
      <c r="N528" s="3">
        <v>44596430</v>
      </c>
      <c r="O528" s="3">
        <v>9119654000</v>
      </c>
      <c r="P528" s="3">
        <v>21176.59</v>
      </c>
      <c r="Q528" s="3">
        <v>155844100000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730674.7</v>
      </c>
      <c r="Y528" s="3">
        <v>0</v>
      </c>
      <c r="Z528" s="3">
        <v>0</v>
      </c>
      <c r="AA528" s="3">
        <v>7984.3980000000001</v>
      </c>
      <c r="AB528" s="3">
        <v>0</v>
      </c>
      <c r="AC528" s="3">
        <v>0</v>
      </c>
      <c r="AD528" s="3">
        <v>23295.360000000001</v>
      </c>
      <c r="AE528" s="3">
        <v>604265.5</v>
      </c>
      <c r="AF528" s="3">
        <v>233946.9</v>
      </c>
      <c r="AG528" s="3">
        <v>1482.8440000000001</v>
      </c>
      <c r="AH528" s="3">
        <v>0</v>
      </c>
      <c r="AI528" s="3">
        <v>-33250.36</v>
      </c>
      <c r="AJ528" s="3">
        <v>306577.3</v>
      </c>
      <c r="AK528" s="3">
        <v>53677.97</v>
      </c>
      <c r="AL528" s="3">
        <v>164212.4</v>
      </c>
      <c r="AM528" s="3">
        <v>1682141</v>
      </c>
      <c r="AN528" s="1" t="s">
        <v>52</v>
      </c>
    </row>
    <row r="529" spans="1:40" x14ac:dyDescent="0.3">
      <c r="A529" s="2">
        <v>30022</v>
      </c>
      <c r="B529" s="3">
        <v>120728</v>
      </c>
      <c r="C529" s="3">
        <v>113.65170000000001</v>
      </c>
      <c r="D529" s="3">
        <v>10506.77</v>
      </c>
      <c r="E529" s="3">
        <v>84464.45</v>
      </c>
      <c r="F529" s="3">
        <v>15.736599999999999</v>
      </c>
      <c r="G529" s="3">
        <v>-182703.7</v>
      </c>
      <c r="H529" s="3">
        <v>69627.66</v>
      </c>
      <c r="I529" s="3">
        <v>834193700</v>
      </c>
      <c r="J529" s="3">
        <v>0</v>
      </c>
      <c r="K529" s="3">
        <v>0</v>
      </c>
      <c r="L529" s="3">
        <v>99670370</v>
      </c>
      <c r="M529" s="3">
        <v>6422641</v>
      </c>
      <c r="N529" s="3">
        <v>44637000</v>
      </c>
      <c r="O529" s="3">
        <v>9119517000</v>
      </c>
      <c r="P529" s="3">
        <v>18609.650000000001</v>
      </c>
      <c r="Q529" s="3">
        <v>155843500000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465245.5</v>
      </c>
      <c r="X529" s="3">
        <v>701854.4</v>
      </c>
      <c r="Y529" s="3">
        <v>0</v>
      </c>
      <c r="Z529" s="3">
        <v>0</v>
      </c>
      <c r="AA529" s="3">
        <v>40598.5</v>
      </c>
      <c r="AB529" s="3">
        <v>0</v>
      </c>
      <c r="AC529" s="3">
        <v>0</v>
      </c>
      <c r="AD529" s="3">
        <v>35159.07</v>
      </c>
      <c r="AE529" s="3">
        <v>811992.2</v>
      </c>
      <c r="AF529" s="3">
        <v>7714.7979999999998</v>
      </c>
      <c r="AG529" s="3">
        <v>24.541889999999999</v>
      </c>
      <c r="AH529" s="3">
        <v>0</v>
      </c>
      <c r="AI529" s="3">
        <v>-33278.120000000003</v>
      </c>
      <c r="AJ529" s="3">
        <v>205206</v>
      </c>
      <c r="AK529" s="3">
        <v>51171.519999999997</v>
      </c>
      <c r="AL529" s="3">
        <v>164720.79999999999</v>
      </c>
      <c r="AM529" s="3">
        <v>36693.83</v>
      </c>
      <c r="AN529" s="1" t="s">
        <v>49</v>
      </c>
    </row>
    <row r="530" spans="1:40" x14ac:dyDescent="0.3">
      <c r="A530" s="2">
        <v>30023</v>
      </c>
      <c r="B530" s="3">
        <v>111511.1</v>
      </c>
      <c r="C530" s="3">
        <v>6678.8549999999996</v>
      </c>
      <c r="D530" s="3">
        <v>191029.2</v>
      </c>
      <c r="E530" s="3">
        <v>125763.3</v>
      </c>
      <c r="F530" s="3">
        <v>75.825379999999996</v>
      </c>
      <c r="G530" s="3">
        <v>-112371</v>
      </c>
      <c r="H530" s="3">
        <v>534853.1</v>
      </c>
      <c r="I530" s="3">
        <v>839478900</v>
      </c>
      <c r="J530" s="3">
        <v>0</v>
      </c>
      <c r="K530" s="3">
        <v>0</v>
      </c>
      <c r="L530" s="3">
        <v>99720070</v>
      </c>
      <c r="M530" s="3">
        <v>6579666</v>
      </c>
      <c r="N530" s="3">
        <v>44708470</v>
      </c>
      <c r="O530" s="3">
        <v>9119461000</v>
      </c>
      <c r="P530" s="3">
        <v>19792.18</v>
      </c>
      <c r="Q530" s="3">
        <v>155845700000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734433.7</v>
      </c>
      <c r="Y530" s="3">
        <v>0</v>
      </c>
      <c r="Z530" s="3">
        <v>0</v>
      </c>
      <c r="AA530" s="3">
        <v>10067.35</v>
      </c>
      <c r="AB530" s="3">
        <v>0</v>
      </c>
      <c r="AC530" s="3">
        <v>0</v>
      </c>
      <c r="AD530" s="3">
        <v>23766.13</v>
      </c>
      <c r="AE530" s="3">
        <v>501783</v>
      </c>
      <c r="AF530" s="3">
        <v>76279.62</v>
      </c>
      <c r="AG530" s="3">
        <v>755.70770000000005</v>
      </c>
      <c r="AH530" s="3">
        <v>0</v>
      </c>
      <c r="AI530" s="3">
        <v>-33577.26</v>
      </c>
      <c r="AJ530" s="3">
        <v>237840.4</v>
      </c>
      <c r="AK530" s="3">
        <v>52536.98</v>
      </c>
      <c r="AL530" s="3">
        <v>166443.1</v>
      </c>
      <c r="AM530" s="3">
        <v>845296.1</v>
      </c>
      <c r="AN530" s="1" t="s">
        <v>63</v>
      </c>
    </row>
    <row r="531" spans="1:40" x14ac:dyDescent="0.3">
      <c r="A531" s="2">
        <v>30024</v>
      </c>
      <c r="B531" s="3">
        <v>113436.3</v>
      </c>
      <c r="C531" s="3">
        <v>19766.18</v>
      </c>
      <c r="D531" s="3">
        <v>1391215</v>
      </c>
      <c r="E531" s="3">
        <v>234288.3</v>
      </c>
      <c r="F531" s="3">
        <v>187.1258</v>
      </c>
      <c r="G531" s="3">
        <v>49844.89</v>
      </c>
      <c r="H531" s="3">
        <v>534873.1</v>
      </c>
      <c r="I531" s="3">
        <v>842279500</v>
      </c>
      <c r="J531" s="3">
        <v>0</v>
      </c>
      <c r="K531" s="3">
        <v>0</v>
      </c>
      <c r="L531" s="3">
        <v>99838360</v>
      </c>
      <c r="M531" s="3">
        <v>7220446</v>
      </c>
      <c r="N531" s="3">
        <v>44963330</v>
      </c>
      <c r="O531" s="3">
        <v>9119557000</v>
      </c>
      <c r="P531" s="3">
        <v>26585.57</v>
      </c>
      <c r="Q531" s="3">
        <v>155849100000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1142262</v>
      </c>
      <c r="Y531" s="3">
        <v>0</v>
      </c>
      <c r="Z531" s="3">
        <v>0</v>
      </c>
      <c r="AA531" s="3">
        <v>26273.71</v>
      </c>
      <c r="AB531" s="3">
        <v>0</v>
      </c>
      <c r="AC531" s="3">
        <v>0</v>
      </c>
      <c r="AD531" s="3">
        <v>34957.49</v>
      </c>
      <c r="AE531" s="3">
        <v>793739.3</v>
      </c>
      <c r="AF531" s="3">
        <v>506805.8</v>
      </c>
      <c r="AG531" s="3">
        <v>2482.7600000000002</v>
      </c>
      <c r="AH531" s="3">
        <v>0</v>
      </c>
      <c r="AI531" s="3">
        <v>-32753.15</v>
      </c>
      <c r="AJ531" s="3">
        <v>420038.5</v>
      </c>
      <c r="AK531" s="3">
        <v>52674.69</v>
      </c>
      <c r="AL531" s="3">
        <v>165223.20000000001</v>
      </c>
      <c r="AM531" s="3">
        <v>3372519</v>
      </c>
      <c r="AN531" s="1" t="s">
        <v>56</v>
      </c>
    </row>
    <row r="532" spans="1:40" x14ac:dyDescent="0.3">
      <c r="A532" s="2">
        <v>30025</v>
      </c>
      <c r="B532" s="3">
        <v>101328.1</v>
      </c>
      <c r="C532" s="3">
        <v>250.4588</v>
      </c>
      <c r="D532" s="3">
        <v>9698.2219999999998</v>
      </c>
      <c r="E532" s="3">
        <v>104204.1</v>
      </c>
      <c r="F532" s="3">
        <v>21.51398</v>
      </c>
      <c r="G532" s="3">
        <v>-195846.2</v>
      </c>
      <c r="H532" s="3">
        <v>99708.65</v>
      </c>
      <c r="I532" s="3">
        <v>841619300</v>
      </c>
      <c r="J532" s="3">
        <v>0</v>
      </c>
      <c r="K532" s="3">
        <v>0</v>
      </c>
      <c r="L532" s="3">
        <v>99804500</v>
      </c>
      <c r="M532" s="3">
        <v>6871902</v>
      </c>
      <c r="N532" s="3">
        <v>45026880</v>
      </c>
      <c r="O532" s="3">
        <v>9119418000</v>
      </c>
      <c r="P532" s="3">
        <v>20530.61</v>
      </c>
      <c r="Q532" s="3">
        <v>155848500000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435164.5</v>
      </c>
      <c r="X532" s="3">
        <v>639022.30000000005</v>
      </c>
      <c r="Y532" s="3">
        <v>0</v>
      </c>
      <c r="Z532" s="3">
        <v>0</v>
      </c>
      <c r="AA532" s="3">
        <v>48548.18</v>
      </c>
      <c r="AB532" s="3">
        <v>0</v>
      </c>
      <c r="AC532" s="3">
        <v>0</v>
      </c>
      <c r="AD532" s="3">
        <v>32233.38</v>
      </c>
      <c r="AE532" s="3">
        <v>877741.3</v>
      </c>
      <c r="AF532" s="3">
        <v>9116.9789999999994</v>
      </c>
      <c r="AG532" s="3">
        <v>46.30742</v>
      </c>
      <c r="AH532" s="3">
        <v>0</v>
      </c>
      <c r="AI532" s="3">
        <v>-33208.129999999997</v>
      </c>
      <c r="AJ532" s="3">
        <v>240168.1</v>
      </c>
      <c r="AK532" s="3">
        <v>54393.96</v>
      </c>
      <c r="AL532" s="3">
        <v>176737.2</v>
      </c>
      <c r="AM532" s="3">
        <v>20855.810000000001</v>
      </c>
      <c r="AN532" s="1" t="s">
        <v>74</v>
      </c>
    </row>
    <row r="533" spans="1:40" x14ac:dyDescent="0.3">
      <c r="A533" s="2">
        <v>30026</v>
      </c>
      <c r="B533" s="3">
        <v>113345.4</v>
      </c>
      <c r="C533" s="3">
        <v>965.47649999999999</v>
      </c>
      <c r="D533" s="3">
        <v>6725.19</v>
      </c>
      <c r="E533" s="3">
        <v>81997.919999999998</v>
      </c>
      <c r="F533" s="3">
        <v>15.68571</v>
      </c>
      <c r="G533" s="3">
        <v>-191105.6</v>
      </c>
      <c r="H533" s="3">
        <v>528181.30000000005</v>
      </c>
      <c r="I533" s="3">
        <v>843185900</v>
      </c>
      <c r="J533" s="3">
        <v>0</v>
      </c>
      <c r="K533" s="3">
        <v>0</v>
      </c>
      <c r="L533" s="3">
        <v>99836320</v>
      </c>
      <c r="M533" s="3">
        <v>6591042</v>
      </c>
      <c r="N533" s="3">
        <v>45065470</v>
      </c>
      <c r="O533" s="3">
        <v>9119278000</v>
      </c>
      <c r="P533" s="3">
        <v>19119.189999999999</v>
      </c>
      <c r="Q533" s="3">
        <v>155849100000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420614.5</v>
      </c>
      <c r="Y533" s="3">
        <v>0</v>
      </c>
      <c r="Z533" s="3">
        <v>0</v>
      </c>
      <c r="AA533" s="3">
        <v>5991.4210000000003</v>
      </c>
      <c r="AB533" s="3">
        <v>0</v>
      </c>
      <c r="AC533" s="3">
        <v>0</v>
      </c>
      <c r="AD533" s="3">
        <v>14131.59</v>
      </c>
      <c r="AE533" s="3">
        <v>320184.5</v>
      </c>
      <c r="AF533" s="3">
        <v>7846.7370000000001</v>
      </c>
      <c r="AG533" s="3">
        <v>98.356160000000003</v>
      </c>
      <c r="AH533" s="3">
        <v>0</v>
      </c>
      <c r="AI533" s="3">
        <v>-33810.5</v>
      </c>
      <c r="AJ533" s="3">
        <v>194122</v>
      </c>
      <c r="AK533" s="3">
        <v>55547.12</v>
      </c>
      <c r="AL533" s="3">
        <v>155628.9</v>
      </c>
      <c r="AM533" s="3">
        <v>29206.63</v>
      </c>
      <c r="AN533" s="1" t="s">
        <v>50</v>
      </c>
    </row>
    <row r="534" spans="1:40" x14ac:dyDescent="0.3">
      <c r="A534" s="2">
        <v>30027</v>
      </c>
      <c r="B534" s="3">
        <v>125422.3</v>
      </c>
      <c r="C534" s="3">
        <v>2.7208479999999999E-6</v>
      </c>
      <c r="D534" s="3">
        <v>5654.5959999999995</v>
      </c>
      <c r="E534" s="3">
        <v>66666.31</v>
      </c>
      <c r="F534" s="3">
        <v>14.684710000000001</v>
      </c>
      <c r="G534" s="3">
        <v>-184077.5</v>
      </c>
      <c r="H534" s="3">
        <v>534867.6</v>
      </c>
      <c r="I534" s="3">
        <v>850228200</v>
      </c>
      <c r="J534" s="3">
        <v>0</v>
      </c>
      <c r="K534" s="3">
        <v>0</v>
      </c>
      <c r="L534" s="3">
        <v>99839840</v>
      </c>
      <c r="M534" s="3">
        <v>6362266</v>
      </c>
      <c r="N534" s="3">
        <v>45087000</v>
      </c>
      <c r="O534" s="3">
        <v>9119148000</v>
      </c>
      <c r="P534" s="3">
        <v>18477.78</v>
      </c>
      <c r="Q534" s="3">
        <v>155851500000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280363.09999999998</v>
      </c>
      <c r="Y534" s="3">
        <v>0</v>
      </c>
      <c r="Z534" s="3">
        <v>0</v>
      </c>
      <c r="AA534" s="3">
        <v>832.92420000000004</v>
      </c>
      <c r="AB534" s="3">
        <v>0</v>
      </c>
      <c r="AC534" s="3">
        <v>0</v>
      </c>
      <c r="AD534" s="3">
        <v>10399.86</v>
      </c>
      <c r="AE534" s="3">
        <v>130865.60000000001</v>
      </c>
      <c r="AF534" s="3">
        <v>5624.0720000000001</v>
      </c>
      <c r="AG534" s="3">
        <v>0</v>
      </c>
      <c r="AH534" s="3">
        <v>0</v>
      </c>
      <c r="AI534" s="3">
        <v>-33898.339999999997</v>
      </c>
      <c r="AJ534" s="3">
        <v>177985.7</v>
      </c>
      <c r="AK534" s="3">
        <v>56850.97</v>
      </c>
      <c r="AL534" s="3">
        <v>156536.6</v>
      </c>
      <c r="AM534" s="3">
        <v>8297.1890000000003</v>
      </c>
      <c r="AN534" s="1" t="s">
        <v>55</v>
      </c>
    </row>
    <row r="535" spans="1:40" x14ac:dyDescent="0.3">
      <c r="A535" s="2">
        <v>30028</v>
      </c>
      <c r="B535" s="3">
        <v>125320.4</v>
      </c>
      <c r="C535" s="3">
        <v>0</v>
      </c>
      <c r="D535" s="3">
        <v>4976.4769999999999</v>
      </c>
      <c r="E535" s="3">
        <v>55563.519999999997</v>
      </c>
      <c r="F535" s="3">
        <v>11.62679</v>
      </c>
      <c r="G535" s="3">
        <v>-180509.5</v>
      </c>
      <c r="H535" s="3">
        <v>242890.4</v>
      </c>
      <c r="I535" s="3">
        <v>849865900</v>
      </c>
      <c r="J535" s="3">
        <v>0</v>
      </c>
      <c r="K535" s="3">
        <v>0</v>
      </c>
      <c r="L535" s="3">
        <v>99836020</v>
      </c>
      <c r="M535" s="3">
        <v>6156722</v>
      </c>
      <c r="N535" s="3">
        <v>45060080</v>
      </c>
      <c r="O535" s="3">
        <v>9119047000</v>
      </c>
      <c r="P535" s="3">
        <v>17736.41</v>
      </c>
      <c r="Q535" s="3">
        <v>155851200000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291977.3</v>
      </c>
      <c r="X535" s="3">
        <v>362259.7</v>
      </c>
      <c r="Y535" s="3">
        <v>0</v>
      </c>
      <c r="Z535" s="3">
        <v>0</v>
      </c>
      <c r="AA535" s="3">
        <v>5486.8019999999997</v>
      </c>
      <c r="AB535" s="3">
        <v>0</v>
      </c>
      <c r="AC535" s="3">
        <v>0</v>
      </c>
      <c r="AD535" s="3">
        <v>22134.14</v>
      </c>
      <c r="AE535" s="3">
        <v>477566.8</v>
      </c>
      <c r="AF535" s="3">
        <v>4794.1229999999996</v>
      </c>
      <c r="AG535" s="3">
        <v>0</v>
      </c>
      <c r="AH535" s="3">
        <v>0</v>
      </c>
      <c r="AI535" s="3">
        <v>-33596.18</v>
      </c>
      <c r="AJ535" s="3">
        <v>165338.6</v>
      </c>
      <c r="AK535" s="3">
        <v>57690.17</v>
      </c>
      <c r="AL535" s="3">
        <v>192344.3</v>
      </c>
      <c r="AM535" s="3">
        <v>0</v>
      </c>
      <c r="AN535" s="1" t="s">
        <v>79</v>
      </c>
    </row>
    <row r="536" spans="1:40" x14ac:dyDescent="0.3">
      <c r="A536" s="2">
        <v>30029</v>
      </c>
      <c r="B536" s="3">
        <v>125246.9</v>
      </c>
      <c r="C536" s="3">
        <v>0</v>
      </c>
      <c r="D536" s="3">
        <v>4898.9650000000001</v>
      </c>
      <c r="E536" s="3">
        <v>47440.78</v>
      </c>
      <c r="F536" s="3">
        <v>10.30944</v>
      </c>
      <c r="G536" s="3">
        <v>-176581.6</v>
      </c>
      <c r="H536" s="3">
        <v>53629.5</v>
      </c>
      <c r="I536" s="3">
        <v>849338700</v>
      </c>
      <c r="J536" s="3">
        <v>0</v>
      </c>
      <c r="K536" s="3">
        <v>0</v>
      </c>
      <c r="L536" s="3">
        <v>99829500</v>
      </c>
      <c r="M536" s="3">
        <v>5964644</v>
      </c>
      <c r="N536" s="3">
        <v>45050400</v>
      </c>
      <c r="O536" s="3">
        <v>9118924000</v>
      </c>
      <c r="P536" s="3">
        <v>17044.68</v>
      </c>
      <c r="Q536" s="3">
        <v>155850800000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189260.9</v>
      </c>
      <c r="X536" s="3">
        <v>526939.80000000005</v>
      </c>
      <c r="Y536" s="3">
        <v>0</v>
      </c>
      <c r="Z536" s="3">
        <v>0</v>
      </c>
      <c r="AA536" s="3">
        <v>11752.49</v>
      </c>
      <c r="AB536" s="3">
        <v>0</v>
      </c>
      <c r="AC536" s="3">
        <v>0</v>
      </c>
      <c r="AD536" s="3">
        <v>23594.91</v>
      </c>
      <c r="AE536" s="3">
        <v>472811.4</v>
      </c>
      <c r="AF536" s="3">
        <v>4156.2619999999997</v>
      </c>
      <c r="AG536" s="3">
        <v>12.85778</v>
      </c>
      <c r="AH536" s="3">
        <v>0</v>
      </c>
      <c r="AI536" s="3">
        <v>-33797.47</v>
      </c>
      <c r="AJ536" s="3">
        <v>155891.79999999999</v>
      </c>
      <c r="AK536" s="3">
        <v>53992.37</v>
      </c>
      <c r="AL536" s="3">
        <v>165656.4</v>
      </c>
      <c r="AM536" s="3">
        <v>275.57740000000001</v>
      </c>
      <c r="AN536" s="1" t="s">
        <v>53</v>
      </c>
    </row>
    <row r="537" spans="1:40" x14ac:dyDescent="0.3">
      <c r="A537" s="2">
        <v>30030</v>
      </c>
      <c r="B537" s="3">
        <v>125191.6</v>
      </c>
      <c r="C537" s="3">
        <v>87.776740000000004</v>
      </c>
      <c r="D537" s="3">
        <v>4855.7240000000002</v>
      </c>
      <c r="E537" s="3">
        <v>41297.660000000003</v>
      </c>
      <c r="F537" s="3">
        <v>9.7164579999999994</v>
      </c>
      <c r="G537" s="3">
        <v>-173703.6</v>
      </c>
      <c r="H537" s="3">
        <v>11130.28</v>
      </c>
      <c r="I537" s="3">
        <v>848717800</v>
      </c>
      <c r="J537" s="3">
        <v>0</v>
      </c>
      <c r="K537" s="3">
        <v>0</v>
      </c>
      <c r="L537" s="3">
        <v>99818010</v>
      </c>
      <c r="M537" s="3">
        <v>5791751</v>
      </c>
      <c r="N537" s="3">
        <v>45001550</v>
      </c>
      <c r="O537" s="3">
        <v>9118835000</v>
      </c>
      <c r="P537" s="3">
        <v>16533.330000000002</v>
      </c>
      <c r="Q537" s="3">
        <v>155850500000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42499.22</v>
      </c>
      <c r="X537" s="3">
        <v>618719.6</v>
      </c>
      <c r="Y537" s="3">
        <v>0</v>
      </c>
      <c r="Z537" s="3">
        <v>0</v>
      </c>
      <c r="AA537" s="3">
        <v>19990.580000000002</v>
      </c>
      <c r="AB537" s="3">
        <v>0</v>
      </c>
      <c r="AC537" s="3">
        <v>0</v>
      </c>
      <c r="AD537" s="3">
        <v>21868.44</v>
      </c>
      <c r="AE537" s="3">
        <v>478513.1</v>
      </c>
      <c r="AF537" s="3">
        <v>3669.2710000000002</v>
      </c>
      <c r="AG537" s="3">
        <v>8.1298539999999999</v>
      </c>
      <c r="AH537" s="3">
        <v>0</v>
      </c>
      <c r="AI537" s="3">
        <v>-33963.96</v>
      </c>
      <c r="AJ537" s="3">
        <v>145638.29999999999</v>
      </c>
      <c r="AK537" s="3">
        <v>54780.81</v>
      </c>
      <c r="AL537" s="3">
        <v>194571.8</v>
      </c>
      <c r="AM537" s="3">
        <v>2041.671</v>
      </c>
      <c r="AN537" s="1" t="s">
        <v>85</v>
      </c>
    </row>
    <row r="538" spans="1:40" x14ac:dyDescent="0.3">
      <c r="A538" s="2">
        <v>30031</v>
      </c>
      <c r="B538" s="3">
        <v>120255.3</v>
      </c>
      <c r="C538" s="3">
        <v>263.19450000000001</v>
      </c>
      <c r="D538" s="3">
        <v>4702.5230000000001</v>
      </c>
      <c r="E538" s="3">
        <v>36554.03</v>
      </c>
      <c r="F538" s="3">
        <v>9.1069080000000007</v>
      </c>
      <c r="G538" s="3">
        <v>-171540</v>
      </c>
      <c r="H538" s="3">
        <v>632.63689999999997</v>
      </c>
      <c r="I538" s="3">
        <v>847594300</v>
      </c>
      <c r="J538" s="3">
        <v>0</v>
      </c>
      <c r="K538" s="3">
        <v>0</v>
      </c>
      <c r="L538" s="3">
        <v>99789100</v>
      </c>
      <c r="M538" s="3">
        <v>5632031</v>
      </c>
      <c r="N538" s="3">
        <v>44943590</v>
      </c>
      <c r="O538" s="3">
        <v>9118742000</v>
      </c>
      <c r="P538" s="3">
        <v>16106.3</v>
      </c>
      <c r="Q538" s="3">
        <v>155849800000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10497.65</v>
      </c>
      <c r="X538" s="3">
        <v>1112579</v>
      </c>
      <c r="Y538" s="3">
        <v>0</v>
      </c>
      <c r="Z538" s="3">
        <v>0</v>
      </c>
      <c r="AA538" s="3">
        <v>41952.5</v>
      </c>
      <c r="AB538" s="3">
        <v>0</v>
      </c>
      <c r="AC538" s="3">
        <v>0</v>
      </c>
      <c r="AD538" s="3">
        <v>34579.83</v>
      </c>
      <c r="AE538" s="3">
        <v>845756.5</v>
      </c>
      <c r="AF538" s="3">
        <v>3316.788</v>
      </c>
      <c r="AG538" s="3">
        <v>17.364000000000001</v>
      </c>
      <c r="AH538" s="3">
        <v>0</v>
      </c>
      <c r="AI538" s="3">
        <v>-33725.51</v>
      </c>
      <c r="AJ538" s="3">
        <v>139773.9</v>
      </c>
      <c r="AK538" s="3">
        <v>51231.59</v>
      </c>
      <c r="AL538" s="3">
        <v>197814.39999999999</v>
      </c>
      <c r="AM538" s="3">
        <v>10634.51</v>
      </c>
      <c r="AN538" s="1" t="s">
        <v>95</v>
      </c>
    </row>
    <row r="539" spans="1:40" x14ac:dyDescent="0.3">
      <c r="A539" s="2">
        <v>30032</v>
      </c>
      <c r="B539" s="3">
        <v>117774.39999999999</v>
      </c>
      <c r="C539" s="3">
        <v>652.38009999999997</v>
      </c>
      <c r="D539" s="3">
        <v>8413.3340000000007</v>
      </c>
      <c r="E539" s="3">
        <v>34106.589999999997</v>
      </c>
      <c r="F539" s="3">
        <v>17.578019999999999</v>
      </c>
      <c r="G539" s="3">
        <v>-166405.9</v>
      </c>
      <c r="H539" s="3">
        <v>17.83428</v>
      </c>
      <c r="I539" s="3">
        <v>846265300</v>
      </c>
      <c r="J539" s="3">
        <v>0</v>
      </c>
      <c r="K539" s="3">
        <v>0</v>
      </c>
      <c r="L539" s="3">
        <v>99762850</v>
      </c>
      <c r="M539" s="3">
        <v>5493725</v>
      </c>
      <c r="N539" s="3">
        <v>44912540</v>
      </c>
      <c r="O539" s="3">
        <v>9118626000</v>
      </c>
      <c r="P539" s="3">
        <v>16065.43</v>
      </c>
      <c r="Q539" s="3">
        <v>155849100000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614.80269999999996</v>
      </c>
      <c r="X539" s="3">
        <v>1284733</v>
      </c>
      <c r="Y539" s="3">
        <v>0</v>
      </c>
      <c r="Z539" s="3">
        <v>0</v>
      </c>
      <c r="AA539" s="3">
        <v>48701.05</v>
      </c>
      <c r="AB539" s="3">
        <v>0</v>
      </c>
      <c r="AC539" s="3">
        <v>0</v>
      </c>
      <c r="AD539" s="3">
        <v>40571.919999999998</v>
      </c>
      <c r="AE539" s="3">
        <v>762061.2</v>
      </c>
      <c r="AF539" s="3">
        <v>3351.05</v>
      </c>
      <c r="AG539" s="3">
        <v>62.134689999999999</v>
      </c>
      <c r="AH539" s="3">
        <v>0</v>
      </c>
      <c r="AI539" s="3">
        <v>-33862.47</v>
      </c>
      <c r="AJ539" s="3">
        <v>139276.29999999999</v>
      </c>
      <c r="AK539" s="3">
        <v>48156.92</v>
      </c>
      <c r="AL539" s="3">
        <v>170411.3</v>
      </c>
      <c r="AM539" s="3">
        <v>43610.77</v>
      </c>
      <c r="AN539" s="1" t="s">
        <v>57</v>
      </c>
    </row>
    <row r="540" spans="1:40" x14ac:dyDescent="0.3">
      <c r="A540" s="2">
        <v>30033</v>
      </c>
      <c r="B540" s="3">
        <v>115343.6</v>
      </c>
      <c r="C540" s="3">
        <v>2207.165</v>
      </c>
      <c r="D540" s="3">
        <v>32628.69</v>
      </c>
      <c r="E540" s="3">
        <v>35877.83</v>
      </c>
      <c r="F540" s="3">
        <v>36.853859999999997</v>
      </c>
      <c r="G540" s="3">
        <v>-150993.60000000001</v>
      </c>
      <c r="H540" s="3">
        <v>0</v>
      </c>
      <c r="I540" s="3">
        <v>844604200</v>
      </c>
      <c r="J540" s="3">
        <v>0</v>
      </c>
      <c r="K540" s="3">
        <v>0</v>
      </c>
      <c r="L540" s="3">
        <v>99733210</v>
      </c>
      <c r="M540" s="3">
        <v>5415305</v>
      </c>
      <c r="N540" s="3">
        <v>44888030</v>
      </c>
      <c r="O540" s="3">
        <v>9118516000</v>
      </c>
      <c r="P540" s="3">
        <v>16018.24</v>
      </c>
      <c r="Q540" s="3">
        <v>155848300000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17.83428</v>
      </c>
      <c r="X540" s="3">
        <v>1511404</v>
      </c>
      <c r="Y540" s="3">
        <v>0</v>
      </c>
      <c r="Z540" s="3">
        <v>0</v>
      </c>
      <c r="AA540" s="3">
        <v>58920.56</v>
      </c>
      <c r="AB540" s="3">
        <v>0</v>
      </c>
      <c r="AC540" s="3">
        <v>0</v>
      </c>
      <c r="AD540" s="3">
        <v>40763.83</v>
      </c>
      <c r="AE540" s="3">
        <v>955377.1</v>
      </c>
      <c r="AF540" s="3">
        <v>8273.2440000000006</v>
      </c>
      <c r="AG540" s="3">
        <v>305.47280000000001</v>
      </c>
      <c r="AH540" s="3">
        <v>0</v>
      </c>
      <c r="AI540" s="3">
        <v>-33687.21</v>
      </c>
      <c r="AJ540" s="3">
        <v>142227.5</v>
      </c>
      <c r="AK540" s="3">
        <v>45626.97</v>
      </c>
      <c r="AL540" s="3">
        <v>166821.4</v>
      </c>
      <c r="AM540" s="3">
        <v>147128.79999999999</v>
      </c>
      <c r="AN540" s="1" t="s">
        <v>55</v>
      </c>
    </row>
    <row r="541" spans="1:40" x14ac:dyDescent="0.3">
      <c r="A541" s="2">
        <v>30034</v>
      </c>
      <c r="B541" s="3">
        <v>105629.2</v>
      </c>
      <c r="C541" s="3">
        <v>8145.6629999999996</v>
      </c>
      <c r="D541" s="3">
        <v>128497.5</v>
      </c>
      <c r="E541" s="3">
        <v>51034.94</v>
      </c>
      <c r="F541" s="3">
        <v>97.313079999999999</v>
      </c>
      <c r="G541" s="3">
        <v>-104239</v>
      </c>
      <c r="H541" s="3">
        <v>534758.19999999995</v>
      </c>
      <c r="I541" s="3">
        <v>849746900</v>
      </c>
      <c r="J541" s="3">
        <v>0</v>
      </c>
      <c r="K541" s="3">
        <v>0</v>
      </c>
      <c r="L541" s="3">
        <v>99782850</v>
      </c>
      <c r="M541" s="3">
        <v>5532428</v>
      </c>
      <c r="N541" s="3">
        <v>44860610</v>
      </c>
      <c r="O541" s="3">
        <v>9118496000</v>
      </c>
      <c r="P541" s="3">
        <v>16551.59</v>
      </c>
      <c r="Q541" s="3">
        <v>155850200000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1096040</v>
      </c>
      <c r="Y541" s="3">
        <v>0</v>
      </c>
      <c r="Z541" s="3">
        <v>0</v>
      </c>
      <c r="AA541" s="3">
        <v>22009.31</v>
      </c>
      <c r="AB541" s="3">
        <v>0</v>
      </c>
      <c r="AC541" s="3">
        <v>0</v>
      </c>
      <c r="AD541" s="3">
        <v>32941.1</v>
      </c>
      <c r="AE541" s="3">
        <v>621750.19999999995</v>
      </c>
      <c r="AF541" s="3">
        <v>32405.41</v>
      </c>
      <c r="AG541" s="3">
        <v>824.73720000000003</v>
      </c>
      <c r="AH541" s="3">
        <v>0</v>
      </c>
      <c r="AI541" s="3">
        <v>-34007.57</v>
      </c>
      <c r="AJ541" s="3">
        <v>169394.4</v>
      </c>
      <c r="AK541" s="3">
        <v>46847</v>
      </c>
      <c r="AL541" s="3">
        <v>196890.6</v>
      </c>
      <c r="AM541" s="3">
        <v>555149.19999999995</v>
      </c>
      <c r="AN541" s="1" t="s">
        <v>71</v>
      </c>
    </row>
    <row r="542" spans="1:40" x14ac:dyDescent="0.3">
      <c r="A542" s="2">
        <v>30035</v>
      </c>
      <c r="B542" s="3">
        <v>99059.73</v>
      </c>
      <c r="C542" s="3">
        <v>12254.99</v>
      </c>
      <c r="D542" s="3">
        <v>504974.3</v>
      </c>
      <c r="E542" s="3">
        <v>102294.6</v>
      </c>
      <c r="F542" s="3">
        <v>205.9941</v>
      </c>
      <c r="G542" s="3">
        <v>-15133.78</v>
      </c>
      <c r="H542" s="3">
        <v>533611.1</v>
      </c>
      <c r="I542" s="3">
        <v>848810800</v>
      </c>
      <c r="J542" s="3">
        <v>0</v>
      </c>
      <c r="K542" s="3">
        <v>0</v>
      </c>
      <c r="L542" s="3">
        <v>99774320</v>
      </c>
      <c r="M542" s="3">
        <v>5927223</v>
      </c>
      <c r="N542" s="3">
        <v>44933550</v>
      </c>
      <c r="O542" s="3">
        <v>9118540000</v>
      </c>
      <c r="P542" s="3">
        <v>17939.62</v>
      </c>
      <c r="Q542" s="3">
        <v>155850900000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1955375</v>
      </c>
      <c r="Y542" s="3">
        <v>0</v>
      </c>
      <c r="Z542" s="3">
        <v>0</v>
      </c>
      <c r="AA542" s="3">
        <v>39557.31</v>
      </c>
      <c r="AB542" s="3">
        <v>0</v>
      </c>
      <c r="AC542" s="3">
        <v>0</v>
      </c>
      <c r="AD542" s="3">
        <v>47278.71</v>
      </c>
      <c r="AE542" s="3">
        <v>731848.6</v>
      </c>
      <c r="AF542" s="3">
        <v>117517.9</v>
      </c>
      <c r="AG542" s="3">
        <v>1153.184</v>
      </c>
      <c r="AH542" s="3">
        <v>0</v>
      </c>
      <c r="AI542" s="3">
        <v>-33950.14</v>
      </c>
      <c r="AJ542" s="3">
        <v>258662.3</v>
      </c>
      <c r="AK542" s="3">
        <v>43224.83</v>
      </c>
      <c r="AL542" s="3">
        <v>185781.7</v>
      </c>
      <c r="AM542" s="3">
        <v>1414394</v>
      </c>
      <c r="AN542" s="1" t="s">
        <v>59</v>
      </c>
    </row>
    <row r="543" spans="1:40" x14ac:dyDescent="0.3">
      <c r="A543" s="2">
        <v>30036</v>
      </c>
      <c r="B543" s="3">
        <v>96150.55</v>
      </c>
      <c r="C543" s="3">
        <v>3341.2339999999999</v>
      </c>
      <c r="D543" s="3">
        <v>120702.6</v>
      </c>
      <c r="E543" s="3">
        <v>79563.350000000006</v>
      </c>
      <c r="F543" s="3">
        <v>35.722790000000003</v>
      </c>
      <c r="G543" s="3">
        <v>-109945.9</v>
      </c>
      <c r="H543" s="3">
        <v>11689.95</v>
      </c>
      <c r="I543" s="3">
        <v>847190000</v>
      </c>
      <c r="J543" s="3">
        <v>0</v>
      </c>
      <c r="K543" s="3">
        <v>0</v>
      </c>
      <c r="L543" s="3">
        <v>99705100</v>
      </c>
      <c r="M543" s="3">
        <v>5903890</v>
      </c>
      <c r="N543" s="3">
        <v>44962280</v>
      </c>
      <c r="O543" s="3">
        <v>9118480000</v>
      </c>
      <c r="P543" s="3">
        <v>16437.91</v>
      </c>
      <c r="Q543" s="3">
        <v>155849900000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521921.1</v>
      </c>
      <c r="X543" s="3">
        <v>1189349</v>
      </c>
      <c r="Y543" s="3">
        <v>0</v>
      </c>
      <c r="Z543" s="3">
        <v>0</v>
      </c>
      <c r="AA543" s="3">
        <v>89645.37</v>
      </c>
      <c r="AB543" s="3">
        <v>0</v>
      </c>
      <c r="AC543" s="3">
        <v>0</v>
      </c>
      <c r="AD543" s="3">
        <v>46565.24</v>
      </c>
      <c r="AE543" s="3">
        <v>1432396</v>
      </c>
      <c r="AF543" s="3">
        <v>37681.29</v>
      </c>
      <c r="AG543" s="3">
        <v>376.44639999999998</v>
      </c>
      <c r="AH543" s="3">
        <v>0</v>
      </c>
      <c r="AI543" s="3">
        <v>-33278.239999999998</v>
      </c>
      <c r="AJ543" s="3">
        <v>200463.5</v>
      </c>
      <c r="AK543" s="3">
        <v>43123.23</v>
      </c>
      <c r="AL543" s="3">
        <v>171787.7</v>
      </c>
      <c r="AM543" s="3">
        <v>427778</v>
      </c>
      <c r="AN543" s="1" t="s">
        <v>50</v>
      </c>
    </row>
    <row r="544" spans="1:40" x14ac:dyDescent="0.3">
      <c r="A544" s="2">
        <v>30037</v>
      </c>
      <c r="B544" s="3">
        <v>99173.31</v>
      </c>
      <c r="C544" s="3">
        <v>9665.2389999999996</v>
      </c>
      <c r="D544" s="3">
        <v>295080.3</v>
      </c>
      <c r="E544" s="3">
        <v>116900.1</v>
      </c>
      <c r="F544" s="3">
        <v>116.8595</v>
      </c>
      <c r="G544" s="3">
        <v>-89957.62</v>
      </c>
      <c r="H544" s="3">
        <v>534873.1</v>
      </c>
      <c r="I544" s="3">
        <v>861834200</v>
      </c>
      <c r="J544" s="3">
        <v>0</v>
      </c>
      <c r="K544" s="3">
        <v>0</v>
      </c>
      <c r="L544" s="3">
        <v>99812930</v>
      </c>
      <c r="M544" s="3">
        <v>6110553</v>
      </c>
      <c r="N544" s="3">
        <v>45008730</v>
      </c>
      <c r="O544" s="3">
        <v>9118475000</v>
      </c>
      <c r="P544" s="3">
        <v>18265.240000000002</v>
      </c>
      <c r="Q544" s="3">
        <v>155855200000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864976.2</v>
      </c>
      <c r="Y544" s="3">
        <v>0</v>
      </c>
      <c r="Z544" s="3">
        <v>0</v>
      </c>
      <c r="AA544" s="3">
        <v>14354.83</v>
      </c>
      <c r="AB544" s="3">
        <v>0</v>
      </c>
      <c r="AC544" s="3">
        <v>0</v>
      </c>
      <c r="AD544" s="3">
        <v>25886.240000000002</v>
      </c>
      <c r="AE544" s="3">
        <v>629359.9</v>
      </c>
      <c r="AF544" s="3">
        <v>100123.6</v>
      </c>
      <c r="AG544" s="3">
        <v>1038.223</v>
      </c>
      <c r="AH544" s="3">
        <v>0</v>
      </c>
      <c r="AI544" s="3">
        <v>-33895.11</v>
      </c>
      <c r="AJ544" s="3">
        <v>238512.3</v>
      </c>
      <c r="AK544" s="3">
        <v>47123.14</v>
      </c>
      <c r="AL544" s="3">
        <v>192116.1</v>
      </c>
      <c r="AM544" s="3">
        <v>1078067</v>
      </c>
      <c r="AN544" s="1" t="s">
        <v>81</v>
      </c>
    </row>
    <row r="545" spans="1:40" x14ac:dyDescent="0.3">
      <c r="A545" s="2">
        <v>30038</v>
      </c>
      <c r="B545" s="3">
        <v>96630.76</v>
      </c>
      <c r="C545" s="3">
        <v>7528.8140000000003</v>
      </c>
      <c r="D545" s="3">
        <v>151131.5</v>
      </c>
      <c r="E545" s="3">
        <v>97256.18</v>
      </c>
      <c r="F545" s="3">
        <v>42.770449999999997</v>
      </c>
      <c r="G545" s="3">
        <v>-138339.4</v>
      </c>
      <c r="H545" s="3">
        <v>534867.6</v>
      </c>
      <c r="I545" s="3">
        <v>887389900</v>
      </c>
      <c r="J545" s="3">
        <v>0</v>
      </c>
      <c r="K545" s="3">
        <v>0</v>
      </c>
      <c r="L545" s="3">
        <v>99852210</v>
      </c>
      <c r="M545" s="3">
        <v>6137551</v>
      </c>
      <c r="N545" s="3">
        <v>45061820</v>
      </c>
      <c r="O545" s="3">
        <v>9118397000</v>
      </c>
      <c r="P545" s="3">
        <v>16741.02</v>
      </c>
      <c r="Q545" s="3">
        <v>155863600000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716042.8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0</v>
      </c>
      <c r="AD545" s="3">
        <v>21999.11</v>
      </c>
      <c r="AE545" s="3">
        <v>584440.6</v>
      </c>
      <c r="AF545" s="3">
        <v>89617.61</v>
      </c>
      <c r="AG545" s="3">
        <v>827.08230000000003</v>
      </c>
      <c r="AH545" s="3">
        <v>0</v>
      </c>
      <c r="AI545" s="3">
        <v>-33602.67</v>
      </c>
      <c r="AJ545" s="3">
        <v>216442.8</v>
      </c>
      <c r="AK545" s="3">
        <v>47313.74</v>
      </c>
      <c r="AL545" s="3">
        <v>163402.20000000001</v>
      </c>
      <c r="AM545" s="3">
        <v>624598.1</v>
      </c>
      <c r="AN545" s="1" t="s">
        <v>50</v>
      </c>
    </row>
    <row r="546" spans="1:40" x14ac:dyDescent="0.3">
      <c r="A546" s="2">
        <v>30039</v>
      </c>
      <c r="B546" s="3">
        <v>95977.65</v>
      </c>
      <c r="C546" s="3">
        <v>0</v>
      </c>
      <c r="D546" s="3">
        <v>5041.5990000000002</v>
      </c>
      <c r="E546" s="3">
        <v>60269.57</v>
      </c>
      <c r="F546" s="3">
        <v>14.092549999999999</v>
      </c>
      <c r="G546" s="3">
        <v>-180905.5</v>
      </c>
      <c r="H546" s="3">
        <v>534867.6</v>
      </c>
      <c r="I546" s="3">
        <v>928749400</v>
      </c>
      <c r="J546" s="3">
        <v>0</v>
      </c>
      <c r="K546" s="3">
        <v>0</v>
      </c>
      <c r="L546" s="3">
        <v>99853720</v>
      </c>
      <c r="M546" s="3">
        <v>5923351</v>
      </c>
      <c r="N546" s="3">
        <v>45035920</v>
      </c>
      <c r="O546" s="3">
        <v>9118313000</v>
      </c>
      <c r="P546" s="3">
        <v>15700.23</v>
      </c>
      <c r="Q546" s="3">
        <v>155876800000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219814.7</v>
      </c>
      <c r="Y546" s="3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7855.6760000000004</v>
      </c>
      <c r="AE546" s="3">
        <v>135441.70000000001</v>
      </c>
      <c r="AF546" s="3">
        <v>5599.5990000000002</v>
      </c>
      <c r="AG546" s="3">
        <v>0</v>
      </c>
      <c r="AH546" s="3">
        <v>0</v>
      </c>
      <c r="AI546" s="3">
        <v>-33605.93</v>
      </c>
      <c r="AJ546" s="3">
        <v>163363.79999999999</v>
      </c>
      <c r="AK546" s="3">
        <v>51363.34</v>
      </c>
      <c r="AL546" s="3">
        <v>189315.6</v>
      </c>
      <c r="AM546" s="3">
        <v>679.39290000000005</v>
      </c>
      <c r="AN546" s="1" t="s">
        <v>91</v>
      </c>
    </row>
    <row r="547" spans="1:40" x14ac:dyDescent="0.3">
      <c r="A547" s="2">
        <v>30040</v>
      </c>
      <c r="B547" s="3">
        <v>95881.79</v>
      </c>
      <c r="C547" s="3">
        <v>0</v>
      </c>
      <c r="D547" s="3">
        <v>5165.0770000000002</v>
      </c>
      <c r="E547" s="3">
        <v>49456.59</v>
      </c>
      <c r="F547" s="3">
        <v>11.461819999999999</v>
      </c>
      <c r="G547" s="3">
        <v>-173015.1</v>
      </c>
      <c r="H547" s="3">
        <v>534867.6</v>
      </c>
      <c r="I547" s="3">
        <v>979885600</v>
      </c>
      <c r="J547" s="3">
        <v>0</v>
      </c>
      <c r="K547" s="3">
        <v>0</v>
      </c>
      <c r="L547" s="3">
        <v>99855170</v>
      </c>
      <c r="M547" s="3">
        <v>5745991</v>
      </c>
      <c r="N547" s="3">
        <v>45023600</v>
      </c>
      <c r="O547" s="3">
        <v>9118203000</v>
      </c>
      <c r="P547" s="3">
        <v>15163.89</v>
      </c>
      <c r="Q547" s="3">
        <v>155893200000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225891.4</v>
      </c>
      <c r="Y547" s="3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8678.2309999999998</v>
      </c>
      <c r="AE547" s="3">
        <v>122439.9</v>
      </c>
      <c r="AF547" s="3">
        <v>4704.3280000000004</v>
      </c>
      <c r="AG547" s="3">
        <v>0</v>
      </c>
      <c r="AH547" s="3">
        <v>0</v>
      </c>
      <c r="AI547" s="3">
        <v>-33122.94</v>
      </c>
      <c r="AJ547" s="3">
        <v>144954.1</v>
      </c>
      <c r="AK547" s="3">
        <v>52777.91</v>
      </c>
      <c r="AL547" s="3">
        <v>157351.6</v>
      </c>
      <c r="AM547" s="3">
        <v>1487.5930000000001</v>
      </c>
      <c r="AN547" s="1" t="s">
        <v>55</v>
      </c>
    </row>
    <row r="548" spans="1:40" x14ac:dyDescent="0.3">
      <c r="A548" s="2">
        <v>30041</v>
      </c>
      <c r="B548" s="3">
        <v>95817.5</v>
      </c>
      <c r="C548" s="3">
        <v>0</v>
      </c>
      <c r="D548" s="3">
        <v>8067.3580000000002</v>
      </c>
      <c r="E548" s="3">
        <v>42242.53</v>
      </c>
      <c r="F548" s="3">
        <v>19.345410000000001</v>
      </c>
      <c r="G548" s="3">
        <v>-167820.7</v>
      </c>
      <c r="H548" s="3">
        <v>534867.6</v>
      </c>
      <c r="I548" s="3">
        <v>1011364000</v>
      </c>
      <c r="J548" s="3">
        <v>0</v>
      </c>
      <c r="K548" s="3">
        <v>0</v>
      </c>
      <c r="L548" s="3">
        <v>99857510</v>
      </c>
      <c r="M548" s="3">
        <v>5593026</v>
      </c>
      <c r="N548" s="3">
        <v>44998460</v>
      </c>
      <c r="O548" s="3">
        <v>9118100000</v>
      </c>
      <c r="P548" s="3">
        <v>15051.15</v>
      </c>
      <c r="Q548" s="3">
        <v>155903300000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306022.8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11419.61</v>
      </c>
      <c r="AE548" s="3">
        <v>165515.4</v>
      </c>
      <c r="AF548" s="3">
        <v>4061.2289999999998</v>
      </c>
      <c r="AG548" s="3">
        <v>0</v>
      </c>
      <c r="AH548" s="3">
        <v>0</v>
      </c>
      <c r="AI548" s="3">
        <v>-33065.449999999997</v>
      </c>
      <c r="AJ548" s="3">
        <v>137435.70000000001</v>
      </c>
      <c r="AK548" s="3">
        <v>53204.47</v>
      </c>
      <c r="AL548" s="3">
        <v>162641.4</v>
      </c>
      <c r="AM548" s="3">
        <v>11609.84</v>
      </c>
      <c r="AN548" s="1" t="s">
        <v>71</v>
      </c>
    </row>
    <row r="549" spans="1:40" x14ac:dyDescent="0.3">
      <c r="A549" s="2">
        <v>30042</v>
      </c>
      <c r="B549" s="3">
        <v>122683.6</v>
      </c>
      <c r="C549" s="3">
        <v>0</v>
      </c>
      <c r="D549" s="3">
        <v>12083.1</v>
      </c>
      <c r="E549" s="3">
        <v>37635.17</v>
      </c>
      <c r="F549" s="3">
        <v>30.635090000000002</v>
      </c>
      <c r="G549" s="3">
        <v>-162248</v>
      </c>
      <c r="H549" s="3">
        <v>534867.6</v>
      </c>
      <c r="I549" s="3">
        <v>1019171000</v>
      </c>
      <c r="J549" s="3">
        <v>0</v>
      </c>
      <c r="K549" s="3">
        <v>0</v>
      </c>
      <c r="L549" s="3">
        <v>99858920</v>
      </c>
      <c r="M549" s="3">
        <v>5458592</v>
      </c>
      <c r="N549" s="3">
        <v>44967680</v>
      </c>
      <c r="O549" s="3">
        <v>9118003000</v>
      </c>
      <c r="P549" s="3">
        <v>14912.51</v>
      </c>
      <c r="Q549" s="3">
        <v>155905700000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230832.6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8863.3410000000003</v>
      </c>
      <c r="AE549" s="3">
        <v>98094.52</v>
      </c>
      <c r="AF549" s="3">
        <v>3575.3029999999999</v>
      </c>
      <c r="AG549" s="3">
        <v>0</v>
      </c>
      <c r="AH549" s="3">
        <v>0</v>
      </c>
      <c r="AI549" s="3">
        <v>-33615.1</v>
      </c>
      <c r="AJ549" s="3">
        <v>130994.5</v>
      </c>
      <c r="AK549" s="3">
        <v>53929.54</v>
      </c>
      <c r="AL549" s="3">
        <v>161840.1</v>
      </c>
      <c r="AM549" s="3">
        <v>19115.689999999999</v>
      </c>
      <c r="AN549" s="1" t="s">
        <v>70</v>
      </c>
    </row>
    <row r="550" spans="1:40" x14ac:dyDescent="0.3">
      <c r="A550" s="2">
        <v>30043</v>
      </c>
      <c r="B550" s="3">
        <v>139774.70000000001</v>
      </c>
      <c r="C550" s="3">
        <v>0</v>
      </c>
      <c r="D550" s="3">
        <v>10108.51</v>
      </c>
      <c r="E550" s="3">
        <v>33398.25</v>
      </c>
      <c r="F550" s="3">
        <v>20.904630000000001</v>
      </c>
      <c r="G550" s="3">
        <v>-161064.20000000001</v>
      </c>
      <c r="H550" s="3">
        <v>534867.6</v>
      </c>
      <c r="I550" s="3">
        <v>1042965000</v>
      </c>
      <c r="J550" s="3">
        <v>0</v>
      </c>
      <c r="K550" s="3">
        <v>0</v>
      </c>
      <c r="L550" s="3">
        <v>99859940</v>
      </c>
      <c r="M550" s="3">
        <v>5334488</v>
      </c>
      <c r="N550" s="3">
        <v>44926540</v>
      </c>
      <c r="O550" s="3">
        <v>9117907000</v>
      </c>
      <c r="P550" s="3">
        <v>14512.78</v>
      </c>
      <c r="Q550" s="3">
        <v>155912700000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360071.2</v>
      </c>
      <c r="Y550" s="3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12864.1</v>
      </c>
      <c r="AE550" s="3">
        <v>258273.2</v>
      </c>
      <c r="AF550" s="3">
        <v>3181.377</v>
      </c>
      <c r="AG550" s="3">
        <v>0</v>
      </c>
      <c r="AH550" s="3">
        <v>0</v>
      </c>
      <c r="AI550" s="3">
        <v>-33382.93</v>
      </c>
      <c r="AJ550" s="3">
        <v>123709.4</v>
      </c>
      <c r="AK550" s="3">
        <v>53670.2</v>
      </c>
      <c r="AL550" s="3">
        <v>164910.20000000001</v>
      </c>
      <c r="AM550" s="3">
        <v>13423.69</v>
      </c>
      <c r="AN550" s="1" t="s">
        <v>69</v>
      </c>
    </row>
    <row r="551" spans="1:40" x14ac:dyDescent="0.3">
      <c r="A551" s="2">
        <v>30044</v>
      </c>
      <c r="B551" s="3">
        <v>137300.6</v>
      </c>
      <c r="C551" s="3">
        <v>304.03129999999999</v>
      </c>
      <c r="D551" s="3">
        <v>18109.64</v>
      </c>
      <c r="E551" s="3">
        <v>31257.95</v>
      </c>
      <c r="F551" s="3">
        <v>40.96819</v>
      </c>
      <c r="G551" s="3">
        <v>-152760</v>
      </c>
      <c r="H551" s="3">
        <v>534867.6</v>
      </c>
      <c r="I551" s="3">
        <v>1053148000</v>
      </c>
      <c r="J551" s="3">
        <v>0</v>
      </c>
      <c r="K551" s="3">
        <v>0</v>
      </c>
      <c r="L551" s="3">
        <v>99863140</v>
      </c>
      <c r="M551" s="3">
        <v>5227390</v>
      </c>
      <c r="N551" s="3">
        <v>44877220</v>
      </c>
      <c r="O551" s="3">
        <v>9117821000</v>
      </c>
      <c r="P551" s="3">
        <v>14499.44</v>
      </c>
      <c r="Q551" s="3">
        <v>155915600000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522341.8</v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18076.62</v>
      </c>
      <c r="AE551" s="3">
        <v>358241.9</v>
      </c>
      <c r="AF551" s="3">
        <v>2907.2939999999999</v>
      </c>
      <c r="AG551" s="3">
        <v>29.502849999999999</v>
      </c>
      <c r="AH551" s="3">
        <v>0</v>
      </c>
      <c r="AI551" s="3">
        <v>-33326.42</v>
      </c>
      <c r="AJ551" s="3">
        <v>121279.4</v>
      </c>
      <c r="AK551" s="3">
        <v>52258.95</v>
      </c>
      <c r="AL551" s="3">
        <v>170671</v>
      </c>
      <c r="AM551" s="3">
        <v>35657.07</v>
      </c>
      <c r="AN551" s="1" t="s">
        <v>83</v>
      </c>
    </row>
    <row r="552" spans="1:40" x14ac:dyDescent="0.3">
      <c r="A552" s="2">
        <v>30045</v>
      </c>
      <c r="B552" s="3">
        <v>139725</v>
      </c>
      <c r="C552" s="3">
        <v>2330.9520000000002</v>
      </c>
      <c r="D552" s="3">
        <v>29133.4</v>
      </c>
      <c r="E552" s="3">
        <v>30876.11</v>
      </c>
      <c r="F552" s="3">
        <v>53.019730000000003</v>
      </c>
      <c r="G552" s="3">
        <v>-148319.79999999999</v>
      </c>
      <c r="H552" s="3">
        <v>534866.80000000005</v>
      </c>
      <c r="I552" s="3">
        <v>1055261000</v>
      </c>
      <c r="J552" s="3">
        <v>0</v>
      </c>
      <c r="K552" s="3">
        <v>0</v>
      </c>
      <c r="L552" s="3">
        <v>99872180</v>
      </c>
      <c r="M552" s="3">
        <v>5152780</v>
      </c>
      <c r="N552" s="3">
        <v>44839850</v>
      </c>
      <c r="O552" s="3">
        <v>9117729000</v>
      </c>
      <c r="P552" s="3">
        <v>14449.56</v>
      </c>
      <c r="Q552" s="3">
        <v>155916200000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478237.7</v>
      </c>
      <c r="Y552" s="3">
        <v>0</v>
      </c>
      <c r="Z552" s="3">
        <v>0</v>
      </c>
      <c r="AA552" s="3">
        <v>0</v>
      </c>
      <c r="AB552" s="3">
        <v>0</v>
      </c>
      <c r="AC552" s="3">
        <v>0</v>
      </c>
      <c r="AD552" s="3">
        <v>16418.490000000002</v>
      </c>
      <c r="AE552" s="3">
        <v>339153.4</v>
      </c>
      <c r="AF552" s="3">
        <v>8037.9840000000004</v>
      </c>
      <c r="AG552" s="3">
        <v>244.7253</v>
      </c>
      <c r="AH552" s="3">
        <v>0</v>
      </c>
      <c r="AI552" s="3">
        <v>-33578.86</v>
      </c>
      <c r="AJ552" s="3">
        <v>121895.9</v>
      </c>
      <c r="AK552" s="3">
        <v>52329.99</v>
      </c>
      <c r="AL552" s="3">
        <v>159323.79999999999</v>
      </c>
      <c r="AM552" s="3">
        <v>91878.03</v>
      </c>
      <c r="AN552" s="1" t="s">
        <v>57</v>
      </c>
    </row>
    <row r="553" spans="1:40" x14ac:dyDescent="0.3">
      <c r="A553" s="2">
        <v>30046</v>
      </c>
      <c r="B553" s="3">
        <v>139706.79999999999</v>
      </c>
      <c r="C553" s="3">
        <v>5.4260799999999998</v>
      </c>
      <c r="D553" s="3">
        <v>26970.43</v>
      </c>
      <c r="E553" s="3">
        <v>28279.03</v>
      </c>
      <c r="F553" s="3">
        <v>56.337739999999997</v>
      </c>
      <c r="G553" s="3">
        <v>-143042.9</v>
      </c>
      <c r="H553" s="3">
        <v>534867.6</v>
      </c>
      <c r="I553" s="3">
        <v>1068250000</v>
      </c>
      <c r="J553" s="3">
        <v>0</v>
      </c>
      <c r="K553" s="3">
        <v>0</v>
      </c>
      <c r="L553" s="3">
        <v>99872800</v>
      </c>
      <c r="M553" s="3">
        <v>5062977</v>
      </c>
      <c r="N553" s="3">
        <v>44779860</v>
      </c>
      <c r="O553" s="3">
        <v>9117663000</v>
      </c>
      <c r="P553" s="3">
        <v>14258.03</v>
      </c>
      <c r="Q553" s="3">
        <v>155920100000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389110.1</v>
      </c>
      <c r="Y553" s="3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14085.5</v>
      </c>
      <c r="AE553" s="3">
        <v>200368.9</v>
      </c>
      <c r="AF553" s="3">
        <v>2617.0309999999999</v>
      </c>
      <c r="AG553" s="3">
        <v>0.74979379999999995</v>
      </c>
      <c r="AH553" s="3">
        <v>0</v>
      </c>
      <c r="AI553" s="3">
        <v>-33683.040000000001</v>
      </c>
      <c r="AJ553" s="3">
        <v>116447.7</v>
      </c>
      <c r="AK553" s="3">
        <v>52348.06</v>
      </c>
      <c r="AL553" s="3">
        <v>176498.1</v>
      </c>
      <c r="AM553" s="3">
        <v>49106.239999999998</v>
      </c>
      <c r="AN553" s="1" t="s">
        <v>120</v>
      </c>
    </row>
    <row r="554" spans="1:40" x14ac:dyDescent="0.3">
      <c r="A554" s="2">
        <v>30047</v>
      </c>
      <c r="B554" s="3">
        <v>137245</v>
      </c>
      <c r="C554" s="3">
        <v>4049.6089999999999</v>
      </c>
      <c r="D554" s="3">
        <v>37458.47</v>
      </c>
      <c r="E554" s="3">
        <v>29394.91</v>
      </c>
      <c r="F554" s="3">
        <v>49.388199999999998</v>
      </c>
      <c r="G554" s="3">
        <v>-145563.9</v>
      </c>
      <c r="H554" s="3">
        <v>534571.30000000005</v>
      </c>
      <c r="I554" s="3">
        <v>1070344000</v>
      </c>
      <c r="J554" s="3">
        <v>0</v>
      </c>
      <c r="K554" s="3">
        <v>0</v>
      </c>
      <c r="L554" s="3">
        <v>99888700</v>
      </c>
      <c r="M554" s="3">
        <v>5012112</v>
      </c>
      <c r="N554" s="3">
        <v>44742970</v>
      </c>
      <c r="O554" s="3">
        <v>9117569000</v>
      </c>
      <c r="P554" s="3">
        <v>14027</v>
      </c>
      <c r="Q554" s="3">
        <v>155920600000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452644.9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0</v>
      </c>
      <c r="AD554" s="3">
        <v>15530.53</v>
      </c>
      <c r="AE554" s="3">
        <v>343968.2</v>
      </c>
      <c r="AF554" s="3">
        <v>16109.51</v>
      </c>
      <c r="AG554" s="3">
        <v>320.35250000000002</v>
      </c>
      <c r="AH554" s="3">
        <v>0</v>
      </c>
      <c r="AI554" s="3">
        <v>-33591.980000000003</v>
      </c>
      <c r="AJ554" s="3">
        <v>116568.8</v>
      </c>
      <c r="AK554" s="3">
        <v>51958.25</v>
      </c>
      <c r="AL554" s="3">
        <v>153514.1</v>
      </c>
      <c r="AM554" s="3">
        <v>133942.79999999999</v>
      </c>
      <c r="AN554" s="1" t="s">
        <v>55</v>
      </c>
    </row>
    <row r="555" spans="1:40" x14ac:dyDescent="0.3">
      <c r="A555" s="2">
        <v>30048</v>
      </c>
      <c r="B555" s="3">
        <v>134785.5</v>
      </c>
      <c r="C555" s="3">
        <v>5161.2209999999995</v>
      </c>
      <c r="D555" s="3">
        <v>44588.55</v>
      </c>
      <c r="E555" s="3">
        <v>28935.78</v>
      </c>
      <c r="F555" s="3">
        <v>24.35136</v>
      </c>
      <c r="G555" s="3">
        <v>-153970.9</v>
      </c>
      <c r="H555" s="3">
        <v>534866.69999999995</v>
      </c>
      <c r="I555" s="3">
        <v>1072436000</v>
      </c>
      <c r="J555" s="3">
        <v>0</v>
      </c>
      <c r="K555" s="3">
        <v>0</v>
      </c>
      <c r="L555" s="3">
        <v>99899720</v>
      </c>
      <c r="M555" s="3">
        <v>4969021</v>
      </c>
      <c r="N555" s="3">
        <v>44686540</v>
      </c>
      <c r="O555" s="3">
        <v>9117484000</v>
      </c>
      <c r="P555" s="3">
        <v>13647.55</v>
      </c>
      <c r="Q555" s="3">
        <v>155921300000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425396</v>
      </c>
      <c r="Y555" s="3">
        <v>0</v>
      </c>
      <c r="Z555" s="3">
        <v>0</v>
      </c>
      <c r="AA555" s="3">
        <v>1171.4000000000001</v>
      </c>
      <c r="AB555" s="3">
        <v>0</v>
      </c>
      <c r="AC555" s="3">
        <v>0</v>
      </c>
      <c r="AD555" s="3">
        <v>14501.19</v>
      </c>
      <c r="AE555" s="3">
        <v>334491.8</v>
      </c>
      <c r="AF555" s="3">
        <v>32424.2</v>
      </c>
      <c r="AG555" s="3">
        <v>587.16359999999997</v>
      </c>
      <c r="AH555" s="3">
        <v>0</v>
      </c>
      <c r="AI555" s="3">
        <v>-33698.449999999997</v>
      </c>
      <c r="AJ555" s="3">
        <v>112852.9</v>
      </c>
      <c r="AK555" s="3">
        <v>51618.15</v>
      </c>
      <c r="AL555" s="3">
        <v>169349.1</v>
      </c>
      <c r="AM555" s="3">
        <v>162252.6</v>
      </c>
      <c r="AN555" s="1" t="s">
        <v>94</v>
      </c>
    </row>
    <row r="556" spans="1:40" x14ac:dyDescent="0.3">
      <c r="A556" s="2">
        <v>30049</v>
      </c>
      <c r="B556" s="3">
        <v>134774.20000000001</v>
      </c>
      <c r="C556" s="3">
        <v>0</v>
      </c>
      <c r="D556" s="3">
        <v>14426.65</v>
      </c>
      <c r="E556" s="3">
        <v>25397.55</v>
      </c>
      <c r="F556" s="3">
        <v>32.729089999999999</v>
      </c>
      <c r="G556" s="3">
        <v>-154481.4</v>
      </c>
      <c r="H556" s="3">
        <v>156484.79999999999</v>
      </c>
      <c r="I556" s="3">
        <v>1071916000</v>
      </c>
      <c r="J556" s="3">
        <v>0</v>
      </c>
      <c r="K556" s="3">
        <v>0</v>
      </c>
      <c r="L556" s="3">
        <v>99897450</v>
      </c>
      <c r="M556" s="3">
        <v>4881120</v>
      </c>
      <c r="N556" s="3">
        <v>44642560</v>
      </c>
      <c r="O556" s="3">
        <v>9117369000</v>
      </c>
      <c r="P556" s="3">
        <v>13539.51</v>
      </c>
      <c r="Q556" s="3">
        <v>155920900000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378382</v>
      </c>
      <c r="X556" s="3">
        <v>488944.4</v>
      </c>
      <c r="Y556" s="3">
        <v>0</v>
      </c>
      <c r="Z556" s="3">
        <v>0</v>
      </c>
      <c r="AA556" s="3">
        <v>2944.5309999999999</v>
      </c>
      <c r="AB556" s="3">
        <v>0</v>
      </c>
      <c r="AC556" s="3">
        <v>0</v>
      </c>
      <c r="AD556" s="3">
        <v>29502.95</v>
      </c>
      <c r="AE556" s="3">
        <v>438338</v>
      </c>
      <c r="AF556" s="3">
        <v>2660.5320000000002</v>
      </c>
      <c r="AG556" s="3">
        <v>0</v>
      </c>
      <c r="AH556" s="3">
        <v>0</v>
      </c>
      <c r="AI556" s="3">
        <v>-33618.03</v>
      </c>
      <c r="AJ556" s="3">
        <v>107600.5</v>
      </c>
      <c r="AK556" s="3">
        <v>47748.95</v>
      </c>
      <c r="AL556" s="3">
        <v>151646.70000000001</v>
      </c>
      <c r="AM556" s="3">
        <v>31273.91</v>
      </c>
      <c r="AN556" s="1" t="s">
        <v>56</v>
      </c>
    </row>
    <row r="557" spans="1:40" x14ac:dyDescent="0.3">
      <c r="A557" s="2">
        <v>30050</v>
      </c>
      <c r="B557" s="3">
        <v>159319.20000000001</v>
      </c>
      <c r="C557" s="3">
        <v>7979.0469999999996</v>
      </c>
      <c r="D557" s="3">
        <v>105652.7</v>
      </c>
      <c r="E557" s="3">
        <v>35291.26</v>
      </c>
      <c r="F557" s="3">
        <v>89.761679999999998</v>
      </c>
      <c r="G557" s="3">
        <v>-121118.7</v>
      </c>
      <c r="H557" s="3">
        <v>531835.80000000005</v>
      </c>
      <c r="I557" s="3">
        <v>1073147000</v>
      </c>
      <c r="J557" s="3">
        <v>0</v>
      </c>
      <c r="K557" s="3">
        <v>0</v>
      </c>
      <c r="L557" s="3">
        <v>99915780</v>
      </c>
      <c r="M557" s="3">
        <v>4910555</v>
      </c>
      <c r="N557" s="3">
        <v>44602940</v>
      </c>
      <c r="O557" s="3">
        <v>9117312000</v>
      </c>
      <c r="P557" s="3">
        <v>13965.84</v>
      </c>
      <c r="Q557" s="3">
        <v>155921400000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719393.9</v>
      </c>
      <c r="Y557" s="3">
        <v>0</v>
      </c>
      <c r="Z557" s="3">
        <v>0</v>
      </c>
      <c r="AA557" s="3">
        <v>2324.4960000000001</v>
      </c>
      <c r="AB557" s="3">
        <v>0</v>
      </c>
      <c r="AC557" s="3">
        <v>0</v>
      </c>
      <c r="AD557" s="3">
        <v>23183.83</v>
      </c>
      <c r="AE557" s="3">
        <v>495450.2</v>
      </c>
      <c r="AF557" s="3">
        <v>48971.59</v>
      </c>
      <c r="AG557" s="3">
        <v>793.95259999999996</v>
      </c>
      <c r="AH557" s="3">
        <v>0</v>
      </c>
      <c r="AI557" s="3">
        <v>-33605.93</v>
      </c>
      <c r="AJ557" s="3">
        <v>128642.8</v>
      </c>
      <c r="AK557" s="3">
        <v>47701.73</v>
      </c>
      <c r="AL557" s="3">
        <v>168316.9</v>
      </c>
      <c r="AM557" s="3">
        <v>350326.8</v>
      </c>
      <c r="AN557" s="1" t="s">
        <v>69</v>
      </c>
    </row>
    <row r="558" spans="1:40" x14ac:dyDescent="0.3">
      <c r="A558" s="2">
        <v>30051</v>
      </c>
      <c r="B558" s="3">
        <v>181639.2</v>
      </c>
      <c r="C558" s="3">
        <v>15137.26</v>
      </c>
      <c r="D558" s="3">
        <v>209405.6</v>
      </c>
      <c r="E558" s="3">
        <v>50595.83</v>
      </c>
      <c r="F558" s="3">
        <v>101.6948</v>
      </c>
      <c r="G558" s="3">
        <v>-106832.7</v>
      </c>
      <c r="H558" s="3">
        <v>534867.6</v>
      </c>
      <c r="I558" s="3">
        <v>1125248000</v>
      </c>
      <c r="J558" s="3">
        <v>0</v>
      </c>
      <c r="K558" s="3">
        <v>0</v>
      </c>
      <c r="L558" s="3">
        <v>99936180</v>
      </c>
      <c r="M558" s="3">
        <v>5018960</v>
      </c>
      <c r="N558" s="3">
        <v>44608810</v>
      </c>
      <c r="O558" s="3">
        <v>9117258000</v>
      </c>
      <c r="P558" s="3">
        <v>14069.01</v>
      </c>
      <c r="Q558" s="3">
        <v>155937000000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917682.7</v>
      </c>
      <c r="Y558" s="3">
        <v>0</v>
      </c>
      <c r="Z558" s="3">
        <v>0</v>
      </c>
      <c r="AA558" s="3">
        <v>2238.7579999999998</v>
      </c>
      <c r="AB558" s="3">
        <v>0</v>
      </c>
      <c r="AC558" s="3">
        <v>0</v>
      </c>
      <c r="AD558" s="3">
        <v>27634.1</v>
      </c>
      <c r="AE558" s="3">
        <v>733384</v>
      </c>
      <c r="AF558" s="3">
        <v>112654</v>
      </c>
      <c r="AG558" s="3">
        <v>1405.4839999999999</v>
      </c>
      <c r="AH558" s="3">
        <v>0</v>
      </c>
      <c r="AI558" s="3">
        <v>-32433.97</v>
      </c>
      <c r="AJ558" s="3">
        <v>164836.4</v>
      </c>
      <c r="AK558" s="3">
        <v>46277.04</v>
      </c>
      <c r="AL558" s="3">
        <v>159034.1</v>
      </c>
      <c r="AM558" s="3">
        <v>668931</v>
      </c>
      <c r="AN558" s="1" t="s">
        <v>49</v>
      </c>
    </row>
    <row r="559" spans="1:40" x14ac:dyDescent="0.3">
      <c r="A559" s="2">
        <v>30052</v>
      </c>
      <c r="B559" s="3">
        <v>244282.2</v>
      </c>
      <c r="C559" s="3">
        <v>39330.74</v>
      </c>
      <c r="D559" s="3">
        <v>1537585</v>
      </c>
      <c r="E559" s="3">
        <v>176154.9</v>
      </c>
      <c r="F559" s="3">
        <v>242.54499999999999</v>
      </c>
      <c r="G559" s="3">
        <v>106677.1</v>
      </c>
      <c r="H559" s="3">
        <v>490497.4</v>
      </c>
      <c r="I559" s="3">
        <v>1136569000</v>
      </c>
      <c r="J559" s="3">
        <v>0</v>
      </c>
      <c r="K559" s="3">
        <v>0</v>
      </c>
      <c r="L559" s="3">
        <v>99960110</v>
      </c>
      <c r="M559" s="3">
        <v>5996195</v>
      </c>
      <c r="N559" s="3">
        <v>44793730</v>
      </c>
      <c r="O559" s="3">
        <v>9117436000</v>
      </c>
      <c r="P559" s="3">
        <v>19083.37</v>
      </c>
      <c r="Q559" s="3">
        <v>155942800000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1080705</v>
      </c>
      <c r="Y559" s="3">
        <v>0</v>
      </c>
      <c r="Z559" s="3">
        <v>0</v>
      </c>
      <c r="AA559" s="3">
        <v>7079.3860000000004</v>
      </c>
      <c r="AB559" s="3">
        <v>0</v>
      </c>
      <c r="AC559" s="3">
        <v>0</v>
      </c>
      <c r="AD559" s="3">
        <v>32036.99</v>
      </c>
      <c r="AE559" s="3">
        <v>944263.5</v>
      </c>
      <c r="AF559" s="3">
        <v>570343.80000000005</v>
      </c>
      <c r="AG559" s="3">
        <v>4594.0870000000004</v>
      </c>
      <c r="AH559" s="3">
        <v>0</v>
      </c>
      <c r="AI559" s="3">
        <v>-32104.240000000002</v>
      </c>
      <c r="AJ559" s="3">
        <v>367418.9</v>
      </c>
      <c r="AK559" s="3">
        <v>46671.21</v>
      </c>
      <c r="AL559" s="3">
        <v>182547.9</v>
      </c>
      <c r="AM559" s="3">
        <v>3711282</v>
      </c>
      <c r="AN559" s="1" t="s">
        <v>51</v>
      </c>
    </row>
    <row r="560" spans="1:40" x14ac:dyDescent="0.3">
      <c r="A560" s="2">
        <v>30053</v>
      </c>
      <c r="B560" s="3">
        <v>210630.7</v>
      </c>
      <c r="C560" s="3">
        <v>17473.63</v>
      </c>
      <c r="D560" s="3">
        <v>806315.2</v>
      </c>
      <c r="E560" s="3">
        <v>164326.6</v>
      </c>
      <c r="F560" s="3">
        <v>166.02029999999999</v>
      </c>
      <c r="G560" s="3">
        <v>-25855.69</v>
      </c>
      <c r="H560" s="3">
        <v>534536.6</v>
      </c>
      <c r="I560" s="3">
        <v>1136423000</v>
      </c>
      <c r="J560" s="3">
        <v>0</v>
      </c>
      <c r="K560" s="3">
        <v>0</v>
      </c>
      <c r="L560" s="3">
        <v>99978100</v>
      </c>
      <c r="M560" s="3">
        <v>6301851</v>
      </c>
      <c r="N560" s="3">
        <v>44935920</v>
      </c>
      <c r="O560" s="3">
        <v>9117496000</v>
      </c>
      <c r="P560" s="3">
        <v>20917.97</v>
      </c>
      <c r="Q560" s="3">
        <v>155944100000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792688.1</v>
      </c>
      <c r="Y560" s="3">
        <v>0</v>
      </c>
      <c r="Z560" s="3">
        <v>0</v>
      </c>
      <c r="AA560" s="3">
        <v>7399.7749999999996</v>
      </c>
      <c r="AB560" s="3">
        <v>0</v>
      </c>
      <c r="AC560" s="3">
        <v>0</v>
      </c>
      <c r="AD560" s="3">
        <v>23694.54</v>
      </c>
      <c r="AE560" s="3">
        <v>690341.4</v>
      </c>
      <c r="AF560" s="3">
        <v>308187.2</v>
      </c>
      <c r="AG560" s="3">
        <v>2385.8989999999999</v>
      </c>
      <c r="AH560" s="3">
        <v>0</v>
      </c>
      <c r="AI560" s="3">
        <v>-32864.519999999997</v>
      </c>
      <c r="AJ560" s="3">
        <v>332807.5</v>
      </c>
      <c r="AK560" s="3">
        <v>48625.33</v>
      </c>
      <c r="AL560" s="3">
        <v>190650</v>
      </c>
      <c r="AM560" s="3">
        <v>1974417</v>
      </c>
      <c r="AN560" s="1" t="s">
        <v>87</v>
      </c>
    </row>
    <row r="561" spans="1:40" x14ac:dyDescent="0.3">
      <c r="A561" s="2">
        <v>30054</v>
      </c>
      <c r="B561" s="3">
        <v>191793.2</v>
      </c>
      <c r="C561" s="3">
        <v>10446.540000000001</v>
      </c>
      <c r="D561" s="3">
        <v>413188</v>
      </c>
      <c r="E561" s="3">
        <v>140760.1</v>
      </c>
      <c r="F561" s="3">
        <v>93.613600000000005</v>
      </c>
      <c r="G561" s="3">
        <v>-111319.4</v>
      </c>
      <c r="H561" s="3">
        <v>26143.18</v>
      </c>
      <c r="I561" s="3">
        <v>1134437000</v>
      </c>
      <c r="J561" s="3">
        <v>0</v>
      </c>
      <c r="K561" s="3">
        <v>0</v>
      </c>
      <c r="L561" s="3">
        <v>99787350</v>
      </c>
      <c r="M561" s="3">
        <v>6340804</v>
      </c>
      <c r="N561" s="3">
        <v>45047030</v>
      </c>
      <c r="O561" s="3">
        <v>9117426000</v>
      </c>
      <c r="P561" s="3">
        <v>20102.84</v>
      </c>
      <c r="Q561" s="3">
        <v>155943400000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508393.4</v>
      </c>
      <c r="X561" s="3">
        <v>914798</v>
      </c>
      <c r="Y561" s="3">
        <v>0</v>
      </c>
      <c r="Z561" s="3">
        <v>0</v>
      </c>
      <c r="AA561" s="3">
        <v>201931.4</v>
      </c>
      <c r="AB561" s="3">
        <v>0</v>
      </c>
      <c r="AC561" s="3">
        <v>0</v>
      </c>
      <c r="AD561" s="3">
        <v>37751.64</v>
      </c>
      <c r="AE561" s="3">
        <v>1313457</v>
      </c>
      <c r="AF561" s="3">
        <v>169197.5</v>
      </c>
      <c r="AG561" s="3">
        <v>1374.105</v>
      </c>
      <c r="AH561" s="3">
        <v>0</v>
      </c>
      <c r="AI561" s="3">
        <v>-32554.15</v>
      </c>
      <c r="AJ561" s="3">
        <v>268916.2</v>
      </c>
      <c r="AK561" s="3">
        <v>45908.86</v>
      </c>
      <c r="AL561" s="3">
        <v>157844.79999999999</v>
      </c>
      <c r="AM561" s="3">
        <v>1059409</v>
      </c>
      <c r="AN561" s="1" t="s">
        <v>49</v>
      </c>
    </row>
    <row r="562" spans="1:40" x14ac:dyDescent="0.3">
      <c r="A562" s="2">
        <v>30055</v>
      </c>
      <c r="B562" s="3">
        <v>738152.9</v>
      </c>
      <c r="C562" s="3">
        <v>14203.86</v>
      </c>
      <c r="D562" s="3">
        <v>645597.69999999995</v>
      </c>
      <c r="E562" s="3">
        <v>167280.29999999999</v>
      </c>
      <c r="F562" s="3">
        <v>184.8389</v>
      </c>
      <c r="G562" s="3">
        <v>-59659.08</v>
      </c>
      <c r="H562" s="3">
        <v>534630.6</v>
      </c>
      <c r="I562" s="3">
        <v>1134180000</v>
      </c>
      <c r="J562" s="3">
        <v>0</v>
      </c>
      <c r="K562" s="3">
        <v>0</v>
      </c>
      <c r="L562" s="3">
        <v>99759790</v>
      </c>
      <c r="M562" s="3">
        <v>6549083</v>
      </c>
      <c r="N562" s="3">
        <v>45194750</v>
      </c>
      <c r="O562" s="3">
        <v>9117427000</v>
      </c>
      <c r="P562" s="3">
        <v>22401.58</v>
      </c>
      <c r="Q562" s="3">
        <v>155944000000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595322.5</v>
      </c>
      <c r="Y562" s="3">
        <v>0</v>
      </c>
      <c r="Z562" s="3">
        <v>0</v>
      </c>
      <c r="AA562" s="3">
        <v>247372.79999999999</v>
      </c>
      <c r="AB562" s="3">
        <v>0</v>
      </c>
      <c r="AC562" s="3">
        <v>0</v>
      </c>
      <c r="AD562" s="3">
        <v>16801.689999999999</v>
      </c>
      <c r="AE562" s="3">
        <v>577621.1</v>
      </c>
      <c r="AF562" s="3">
        <v>252670.5</v>
      </c>
      <c r="AG562" s="3">
        <v>1862.9770000000001</v>
      </c>
      <c r="AH562" s="3">
        <v>0</v>
      </c>
      <c r="AI562" s="3">
        <v>-33690.51</v>
      </c>
      <c r="AJ562" s="3">
        <v>308314.8</v>
      </c>
      <c r="AK562" s="3">
        <v>48047.22</v>
      </c>
      <c r="AL562" s="3">
        <v>160640.29999999999</v>
      </c>
      <c r="AM562" s="3">
        <v>1822646</v>
      </c>
      <c r="AN562" s="1" t="s">
        <v>55</v>
      </c>
    </row>
    <row r="563" spans="1:40" x14ac:dyDescent="0.3">
      <c r="A563" s="2">
        <v>30056</v>
      </c>
      <c r="B563" s="3">
        <v>1576428</v>
      </c>
      <c r="C563" s="3">
        <v>10065.44</v>
      </c>
      <c r="D563" s="3">
        <v>367417.7</v>
      </c>
      <c r="E563" s="3">
        <v>147122.9</v>
      </c>
      <c r="F563" s="3">
        <v>109.78270000000001</v>
      </c>
      <c r="G563" s="3">
        <v>-116961</v>
      </c>
      <c r="H563" s="3">
        <v>12103.33</v>
      </c>
      <c r="I563" s="3">
        <v>1132378000</v>
      </c>
      <c r="J563" s="3">
        <v>0</v>
      </c>
      <c r="K563" s="3">
        <v>0</v>
      </c>
      <c r="L563" s="3">
        <v>99338250</v>
      </c>
      <c r="M563" s="3">
        <v>6519073</v>
      </c>
      <c r="N563" s="3">
        <v>45284510</v>
      </c>
      <c r="O563" s="3">
        <v>9117378000</v>
      </c>
      <c r="P563" s="3">
        <v>21434.63</v>
      </c>
      <c r="Q563" s="3">
        <v>155942100000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522527.3</v>
      </c>
      <c r="X563" s="3">
        <v>630642.1</v>
      </c>
      <c r="Y563" s="3">
        <v>0</v>
      </c>
      <c r="Z563" s="3">
        <v>0</v>
      </c>
      <c r="AA563" s="3">
        <v>665760.4</v>
      </c>
      <c r="AB563" s="3">
        <v>0</v>
      </c>
      <c r="AC563" s="3">
        <v>0</v>
      </c>
      <c r="AD563" s="3">
        <v>23976.15</v>
      </c>
      <c r="AE563" s="3">
        <v>1187451</v>
      </c>
      <c r="AF563" s="3">
        <v>156089.4</v>
      </c>
      <c r="AG563" s="3">
        <v>1325.616</v>
      </c>
      <c r="AH563" s="3">
        <v>0</v>
      </c>
      <c r="AI563" s="3">
        <v>-33957.47</v>
      </c>
      <c r="AJ563" s="3">
        <v>263880.09999999998</v>
      </c>
      <c r="AK563" s="3">
        <v>48152.22</v>
      </c>
      <c r="AL563" s="3">
        <v>174177.7</v>
      </c>
      <c r="AM563" s="3">
        <v>1159931</v>
      </c>
      <c r="AN563" s="1" t="s">
        <v>63</v>
      </c>
    </row>
    <row r="564" spans="1:40" x14ac:dyDescent="0.3">
      <c r="A564" s="2">
        <v>30057</v>
      </c>
      <c r="B564" s="3">
        <v>2475674</v>
      </c>
      <c r="C564" s="3">
        <v>14212.14</v>
      </c>
      <c r="D564" s="3">
        <v>586565.1</v>
      </c>
      <c r="E564" s="3">
        <v>164992.70000000001</v>
      </c>
      <c r="F564" s="3">
        <v>163.46119999999999</v>
      </c>
      <c r="G564" s="3">
        <v>-62628.05</v>
      </c>
      <c r="H564" s="3">
        <v>0</v>
      </c>
      <c r="I564" s="3">
        <v>1129768000</v>
      </c>
      <c r="J564" s="3">
        <v>0</v>
      </c>
      <c r="K564" s="3">
        <v>0</v>
      </c>
      <c r="L564" s="3">
        <v>98810400</v>
      </c>
      <c r="M564" s="3">
        <v>6505296</v>
      </c>
      <c r="N564" s="3">
        <v>45386250</v>
      </c>
      <c r="O564" s="3">
        <v>9117382000</v>
      </c>
      <c r="P564" s="3">
        <v>23297.66</v>
      </c>
      <c r="Q564" s="3">
        <v>155939600000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12103.33</v>
      </c>
      <c r="X564" s="3">
        <v>743645.8</v>
      </c>
      <c r="Y564" s="3">
        <v>0</v>
      </c>
      <c r="Z564" s="3">
        <v>0</v>
      </c>
      <c r="AA564" s="3">
        <v>1131104</v>
      </c>
      <c r="AB564" s="3">
        <v>0</v>
      </c>
      <c r="AC564" s="3">
        <v>0</v>
      </c>
      <c r="AD564" s="3">
        <v>18511.89</v>
      </c>
      <c r="AE564" s="3">
        <v>1155520</v>
      </c>
      <c r="AF564" s="3">
        <v>227626.1</v>
      </c>
      <c r="AG564" s="3">
        <v>1930.8969999999999</v>
      </c>
      <c r="AH564" s="3">
        <v>0</v>
      </c>
      <c r="AI564" s="3">
        <v>-34188.43</v>
      </c>
      <c r="AJ564" s="3">
        <v>272569.09999999998</v>
      </c>
      <c r="AK564" s="3">
        <v>49741.09</v>
      </c>
      <c r="AL564" s="3">
        <v>170901.3</v>
      </c>
      <c r="AM564" s="3">
        <v>1850528</v>
      </c>
      <c r="AN564" s="1" t="s">
        <v>49</v>
      </c>
    </row>
    <row r="565" spans="1:40" x14ac:dyDescent="0.3">
      <c r="A565" s="2">
        <v>30058</v>
      </c>
      <c r="B565" s="3">
        <v>2674859</v>
      </c>
      <c r="C565" s="3">
        <v>19248.5</v>
      </c>
      <c r="D565" s="3">
        <v>1145043</v>
      </c>
      <c r="E565" s="3">
        <v>217492.3</v>
      </c>
      <c r="F565" s="3">
        <v>244.1234</v>
      </c>
      <c r="G565" s="3">
        <v>32847.300000000003</v>
      </c>
      <c r="H565" s="3">
        <v>0</v>
      </c>
      <c r="I565" s="3">
        <v>1125822000</v>
      </c>
      <c r="J565" s="3">
        <v>0</v>
      </c>
      <c r="K565" s="3">
        <v>0</v>
      </c>
      <c r="L565" s="3">
        <v>98131610</v>
      </c>
      <c r="M565" s="3">
        <v>6631831</v>
      </c>
      <c r="N565" s="3">
        <v>45549210</v>
      </c>
      <c r="O565" s="3">
        <v>9117490000</v>
      </c>
      <c r="P565" s="3">
        <v>26080.25</v>
      </c>
      <c r="Q565" s="3">
        <v>155937100000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720525.1</v>
      </c>
      <c r="Y565" s="3">
        <v>0</v>
      </c>
      <c r="Z565" s="3">
        <v>0</v>
      </c>
      <c r="AA565" s="3">
        <v>1642012</v>
      </c>
      <c r="AB565" s="3">
        <v>0</v>
      </c>
      <c r="AC565" s="3">
        <v>0</v>
      </c>
      <c r="AD565" s="3">
        <v>17023.04</v>
      </c>
      <c r="AE565" s="3">
        <v>1440413</v>
      </c>
      <c r="AF565" s="3">
        <v>389859.2</v>
      </c>
      <c r="AG565" s="3">
        <v>2705.9560000000001</v>
      </c>
      <c r="AH565" s="3">
        <v>0</v>
      </c>
      <c r="AI565" s="3">
        <v>-34163.120000000003</v>
      </c>
      <c r="AJ565" s="3">
        <v>340360.8</v>
      </c>
      <c r="AK565" s="3">
        <v>50378.05</v>
      </c>
      <c r="AL565" s="3">
        <v>177471.3</v>
      </c>
      <c r="AM565" s="3">
        <v>3203510</v>
      </c>
      <c r="AN565" s="1" t="s">
        <v>59</v>
      </c>
    </row>
    <row r="566" spans="1:40" x14ac:dyDescent="0.3">
      <c r="A566" s="2">
        <v>30059</v>
      </c>
      <c r="B566" s="3">
        <v>2679106</v>
      </c>
      <c r="C566" s="3">
        <v>22766.400000000001</v>
      </c>
      <c r="D566" s="3">
        <v>1710151</v>
      </c>
      <c r="E566" s="3">
        <v>273147.3</v>
      </c>
      <c r="F566" s="3">
        <v>313.22379999999998</v>
      </c>
      <c r="G566" s="3">
        <v>92627.3</v>
      </c>
      <c r="H566" s="3">
        <v>0</v>
      </c>
      <c r="I566" s="3">
        <v>1120626000</v>
      </c>
      <c r="J566" s="3">
        <v>0</v>
      </c>
      <c r="K566" s="3">
        <v>0</v>
      </c>
      <c r="L566" s="3">
        <v>97308730</v>
      </c>
      <c r="M566" s="3">
        <v>6822781</v>
      </c>
      <c r="N566" s="3">
        <v>45774960</v>
      </c>
      <c r="O566" s="3">
        <v>9117663000</v>
      </c>
      <c r="P566" s="3">
        <v>29845.07</v>
      </c>
      <c r="Q566" s="3">
        <v>155935100000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621627.80000000005</v>
      </c>
      <c r="Y566" s="3">
        <v>0</v>
      </c>
      <c r="Z566" s="3">
        <v>0</v>
      </c>
      <c r="AA566" s="3">
        <v>2225300</v>
      </c>
      <c r="AB566" s="3">
        <v>0</v>
      </c>
      <c r="AC566" s="3">
        <v>0</v>
      </c>
      <c r="AD566" s="3">
        <v>14086.25</v>
      </c>
      <c r="AE566" s="3">
        <v>1773272</v>
      </c>
      <c r="AF566" s="3">
        <v>535849.4</v>
      </c>
      <c r="AG566" s="3">
        <v>3288.415</v>
      </c>
      <c r="AH566" s="3">
        <v>0</v>
      </c>
      <c r="AI566" s="3">
        <v>-34059.519999999997</v>
      </c>
      <c r="AJ566" s="3">
        <v>406349.6</v>
      </c>
      <c r="AK566" s="3">
        <v>52142.94</v>
      </c>
      <c r="AL566" s="3">
        <v>180655</v>
      </c>
      <c r="AM566" s="3">
        <v>4547693</v>
      </c>
      <c r="AN566" s="1" t="s">
        <v>50</v>
      </c>
    </row>
    <row r="567" spans="1:40" x14ac:dyDescent="0.3">
      <c r="A567" s="2">
        <v>30060</v>
      </c>
      <c r="B567" s="3">
        <v>2679624</v>
      </c>
      <c r="C567" s="3">
        <v>21366.82</v>
      </c>
      <c r="D567" s="3">
        <v>1725893</v>
      </c>
      <c r="E567" s="3">
        <v>298871</v>
      </c>
      <c r="F567" s="3">
        <v>350.3186</v>
      </c>
      <c r="G567" s="3">
        <v>92612.02</v>
      </c>
      <c r="H567" s="3">
        <v>0</v>
      </c>
      <c r="I567" s="3">
        <v>1115378000</v>
      </c>
      <c r="J567" s="3">
        <v>0</v>
      </c>
      <c r="K567" s="3">
        <v>0</v>
      </c>
      <c r="L567" s="3">
        <v>96734410</v>
      </c>
      <c r="M567" s="3">
        <v>6845897</v>
      </c>
      <c r="N567" s="3">
        <v>45973260</v>
      </c>
      <c r="O567" s="3">
        <v>9117874000</v>
      </c>
      <c r="P567" s="3">
        <v>32661.91</v>
      </c>
      <c r="Q567" s="3">
        <v>155933300000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379429.5</v>
      </c>
      <c r="Y567" s="3">
        <v>0</v>
      </c>
      <c r="Z567" s="3">
        <v>0</v>
      </c>
      <c r="AA567" s="3">
        <v>2422395</v>
      </c>
      <c r="AB567" s="3">
        <v>0</v>
      </c>
      <c r="AC567" s="3">
        <v>0</v>
      </c>
      <c r="AD567" s="3">
        <v>9793.152</v>
      </c>
      <c r="AE567" s="3">
        <v>1622660</v>
      </c>
      <c r="AF567" s="3">
        <v>508699.3</v>
      </c>
      <c r="AG567" s="3">
        <v>3128.1390000000001</v>
      </c>
      <c r="AH567" s="3">
        <v>0</v>
      </c>
      <c r="AI567" s="3">
        <v>-34190.35</v>
      </c>
      <c r="AJ567" s="3">
        <v>416855.8</v>
      </c>
      <c r="AK567" s="3">
        <v>55894.54</v>
      </c>
      <c r="AL567" s="3">
        <v>218617.8</v>
      </c>
      <c r="AM567" s="3">
        <v>4844619</v>
      </c>
      <c r="AN567" s="1" t="s">
        <v>104</v>
      </c>
    </row>
    <row r="568" spans="1:40" x14ac:dyDescent="0.3">
      <c r="A568" s="2">
        <v>30061</v>
      </c>
      <c r="B568" s="3">
        <v>2706601</v>
      </c>
      <c r="C568" s="3">
        <v>21820.85</v>
      </c>
      <c r="D568" s="3">
        <v>2122627</v>
      </c>
      <c r="E568" s="3">
        <v>340410.7</v>
      </c>
      <c r="F568" s="3">
        <v>440.48899999999998</v>
      </c>
      <c r="G568" s="3">
        <v>116620.4</v>
      </c>
      <c r="H568" s="3">
        <v>0</v>
      </c>
      <c r="I568" s="3">
        <v>1109383000</v>
      </c>
      <c r="J568" s="3">
        <v>0</v>
      </c>
      <c r="K568" s="3">
        <v>0</v>
      </c>
      <c r="L568" s="3">
        <v>95939110</v>
      </c>
      <c r="M568" s="3">
        <v>6950965</v>
      </c>
      <c r="N568" s="3">
        <v>46236510</v>
      </c>
      <c r="O568" s="3">
        <v>9118094000</v>
      </c>
      <c r="P568" s="3">
        <v>35319.65</v>
      </c>
      <c r="Q568" s="3">
        <v>155931600000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281608</v>
      </c>
      <c r="Y568" s="3">
        <v>0</v>
      </c>
      <c r="Z568" s="3">
        <v>0</v>
      </c>
      <c r="AA568" s="3">
        <v>2830047</v>
      </c>
      <c r="AB568" s="3">
        <v>0</v>
      </c>
      <c r="AC568" s="3">
        <v>0</v>
      </c>
      <c r="AD568" s="3">
        <v>7504.75</v>
      </c>
      <c r="AE568" s="3">
        <v>1819586</v>
      </c>
      <c r="AF568" s="3">
        <v>592354</v>
      </c>
      <c r="AG568" s="3">
        <v>3289.3159999999998</v>
      </c>
      <c r="AH568" s="3">
        <v>0</v>
      </c>
      <c r="AI568" s="3">
        <v>-34115.68</v>
      </c>
      <c r="AJ568" s="3">
        <v>466125.7</v>
      </c>
      <c r="AK568" s="3">
        <v>56417.91</v>
      </c>
      <c r="AL568" s="3">
        <v>202933.4</v>
      </c>
      <c r="AM568" s="3">
        <v>5688145</v>
      </c>
      <c r="AN568" s="1" t="s">
        <v>55</v>
      </c>
    </row>
    <row r="569" spans="1:40" x14ac:dyDescent="0.3">
      <c r="A569" s="2">
        <v>30062</v>
      </c>
      <c r="B569" s="3">
        <v>2923909</v>
      </c>
      <c r="C569" s="3">
        <v>18466.919999999998</v>
      </c>
      <c r="D569" s="3">
        <v>1907533</v>
      </c>
      <c r="E569" s="3">
        <v>347614.3</v>
      </c>
      <c r="F569" s="3">
        <v>450.93020000000001</v>
      </c>
      <c r="G569" s="3">
        <v>86814.47</v>
      </c>
      <c r="H569" s="3">
        <v>0</v>
      </c>
      <c r="I569" s="3">
        <v>1103694000</v>
      </c>
      <c r="J569" s="3">
        <v>0</v>
      </c>
      <c r="K569" s="3">
        <v>0</v>
      </c>
      <c r="L569" s="3">
        <v>95754950</v>
      </c>
      <c r="M569" s="3">
        <v>6952376</v>
      </c>
      <c r="N569" s="3">
        <v>46460310</v>
      </c>
      <c r="O569" s="3">
        <v>9118306000</v>
      </c>
      <c r="P569" s="3">
        <v>35308.480000000003</v>
      </c>
      <c r="Q569" s="3">
        <v>155930000000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211305.7</v>
      </c>
      <c r="Y569" s="3">
        <v>0</v>
      </c>
      <c r="Z569" s="3">
        <v>0</v>
      </c>
      <c r="AA569" s="3">
        <v>2456560</v>
      </c>
      <c r="AB569" s="3">
        <v>0</v>
      </c>
      <c r="AC569" s="3">
        <v>0</v>
      </c>
      <c r="AD569" s="3">
        <v>5651.201</v>
      </c>
      <c r="AE569" s="3">
        <v>1332937</v>
      </c>
      <c r="AF569" s="3">
        <v>464073.7</v>
      </c>
      <c r="AG569" s="3">
        <v>2752.0990000000002</v>
      </c>
      <c r="AH569" s="3">
        <v>0</v>
      </c>
      <c r="AI569" s="3">
        <v>-34383.82</v>
      </c>
      <c r="AJ569" s="3">
        <v>447382.1</v>
      </c>
      <c r="AK569" s="3">
        <v>57610.45</v>
      </c>
      <c r="AL569" s="3">
        <v>223621</v>
      </c>
      <c r="AM569" s="3">
        <v>5456063</v>
      </c>
      <c r="AN569" s="1" t="s">
        <v>59</v>
      </c>
    </row>
    <row r="570" spans="1:40" x14ac:dyDescent="0.3">
      <c r="A570" s="2">
        <v>30063</v>
      </c>
      <c r="B570" s="3">
        <v>3176836</v>
      </c>
      <c r="C570" s="3">
        <v>22696.32</v>
      </c>
      <c r="D570" s="3">
        <v>3294414</v>
      </c>
      <c r="E570" s="3">
        <v>437607.5</v>
      </c>
      <c r="F570" s="3">
        <v>588.22550000000001</v>
      </c>
      <c r="G570" s="3">
        <v>264153</v>
      </c>
      <c r="H570" s="3">
        <v>0</v>
      </c>
      <c r="I570" s="3">
        <v>1095429000</v>
      </c>
      <c r="J570" s="3">
        <v>0</v>
      </c>
      <c r="K570" s="3">
        <v>0</v>
      </c>
      <c r="L570" s="3">
        <v>94967940</v>
      </c>
      <c r="M570" s="3">
        <v>7498720</v>
      </c>
      <c r="N570" s="3">
        <v>46769540</v>
      </c>
      <c r="O570" s="3">
        <v>9118743000</v>
      </c>
      <c r="P570" s="3">
        <v>41243.71</v>
      </c>
      <c r="Q570" s="3">
        <v>155929300000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242323</v>
      </c>
      <c r="Y570" s="3">
        <v>0</v>
      </c>
      <c r="Z570" s="3">
        <v>0</v>
      </c>
      <c r="AA570" s="3">
        <v>3141105</v>
      </c>
      <c r="AB570" s="3">
        <v>0</v>
      </c>
      <c r="AC570" s="3">
        <v>0</v>
      </c>
      <c r="AD570" s="3">
        <v>7143.433</v>
      </c>
      <c r="AE570" s="3">
        <v>1854371</v>
      </c>
      <c r="AF570" s="3">
        <v>755906.8</v>
      </c>
      <c r="AG570" s="3">
        <v>3462.7840000000001</v>
      </c>
      <c r="AH570" s="3">
        <v>0</v>
      </c>
      <c r="AI570" s="3">
        <v>-34189.26</v>
      </c>
      <c r="AJ570" s="3">
        <v>583996.9</v>
      </c>
      <c r="AK570" s="3">
        <v>61079.91</v>
      </c>
      <c r="AL570" s="3">
        <v>274809.3</v>
      </c>
      <c r="AM570" s="3">
        <v>7996418</v>
      </c>
      <c r="AN570" s="1" t="s">
        <v>120</v>
      </c>
    </row>
    <row r="571" spans="1:40" x14ac:dyDescent="0.3">
      <c r="A571" s="2">
        <v>30064</v>
      </c>
      <c r="B571" s="3">
        <v>3352961</v>
      </c>
      <c r="C571" s="3">
        <v>24119.75</v>
      </c>
      <c r="D571" s="3">
        <v>4007709</v>
      </c>
      <c r="E571" s="3">
        <v>506477.1</v>
      </c>
      <c r="F571" s="3">
        <v>706.86440000000005</v>
      </c>
      <c r="G571" s="3">
        <v>316307.3</v>
      </c>
      <c r="H571" s="3">
        <v>0</v>
      </c>
      <c r="I571" s="3">
        <v>1085376000</v>
      </c>
      <c r="J571" s="3">
        <v>0</v>
      </c>
      <c r="K571" s="3">
        <v>0</v>
      </c>
      <c r="L571" s="3">
        <v>94438640</v>
      </c>
      <c r="M571" s="3">
        <v>8119720</v>
      </c>
      <c r="N571" s="3">
        <v>47169950</v>
      </c>
      <c r="O571" s="3">
        <v>9119227000</v>
      </c>
      <c r="P571" s="3">
        <v>44887.01</v>
      </c>
      <c r="Q571" s="3">
        <v>155928700000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243767.2</v>
      </c>
      <c r="Y571" s="3">
        <v>0</v>
      </c>
      <c r="Z571" s="3">
        <v>0</v>
      </c>
      <c r="AA571" s="3">
        <v>3591104</v>
      </c>
      <c r="AB571" s="3">
        <v>0</v>
      </c>
      <c r="AC571" s="3">
        <v>0</v>
      </c>
      <c r="AD571" s="3">
        <v>7149.2610000000004</v>
      </c>
      <c r="AE571" s="3">
        <v>2292958</v>
      </c>
      <c r="AF571" s="3">
        <v>884654.1</v>
      </c>
      <c r="AG571" s="3">
        <v>3769.085</v>
      </c>
      <c r="AH571" s="3">
        <v>0</v>
      </c>
      <c r="AI571" s="3">
        <v>-34012.19</v>
      </c>
      <c r="AJ571" s="3">
        <v>675045.7</v>
      </c>
      <c r="AK571" s="3">
        <v>64691.08</v>
      </c>
      <c r="AL571" s="3">
        <v>274679.7</v>
      </c>
      <c r="AM571" s="3">
        <v>9781774</v>
      </c>
      <c r="AN571" s="1" t="s">
        <v>53</v>
      </c>
    </row>
    <row r="572" spans="1:40" x14ac:dyDescent="0.3">
      <c r="A572" s="2">
        <v>30065</v>
      </c>
      <c r="B572" s="3">
        <v>3866630</v>
      </c>
      <c r="C572" s="3">
        <v>22866.68</v>
      </c>
      <c r="D572" s="3">
        <v>4114544</v>
      </c>
      <c r="E572" s="3">
        <v>548499.1</v>
      </c>
      <c r="F572" s="3">
        <v>728.37480000000005</v>
      </c>
      <c r="G572" s="3">
        <v>281326.2</v>
      </c>
      <c r="H572" s="3">
        <v>0</v>
      </c>
      <c r="I572" s="3">
        <v>1074782000</v>
      </c>
      <c r="J572" s="3">
        <v>0</v>
      </c>
      <c r="K572" s="3">
        <v>0</v>
      </c>
      <c r="L572" s="3">
        <v>94701210</v>
      </c>
      <c r="M572" s="3">
        <v>8642741</v>
      </c>
      <c r="N572" s="3">
        <v>47563650</v>
      </c>
      <c r="O572" s="3">
        <v>9119702000</v>
      </c>
      <c r="P572" s="3">
        <v>45914.61</v>
      </c>
      <c r="Q572" s="3">
        <v>155928000000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218564.9</v>
      </c>
      <c r="Y572" s="3">
        <v>0</v>
      </c>
      <c r="Z572" s="3">
        <v>0</v>
      </c>
      <c r="AA572" s="3">
        <v>3321145</v>
      </c>
      <c r="AB572" s="3">
        <v>0</v>
      </c>
      <c r="AC572" s="3">
        <v>0</v>
      </c>
      <c r="AD572" s="3">
        <v>6937.4139999999998</v>
      </c>
      <c r="AE572" s="3">
        <v>2205479</v>
      </c>
      <c r="AF572" s="3">
        <v>867191.4</v>
      </c>
      <c r="AG572" s="3">
        <v>3585.6410000000001</v>
      </c>
      <c r="AH572" s="3">
        <v>0</v>
      </c>
      <c r="AI572" s="3">
        <v>-34065.4</v>
      </c>
      <c r="AJ572" s="3">
        <v>697285</v>
      </c>
      <c r="AK572" s="3">
        <v>69263.990000000005</v>
      </c>
      <c r="AL572" s="3">
        <v>303623.40000000002</v>
      </c>
      <c r="AM572" s="3">
        <v>10348510</v>
      </c>
      <c r="AN572" s="1" t="s">
        <v>68</v>
      </c>
    </row>
    <row r="573" spans="1:40" x14ac:dyDescent="0.3">
      <c r="A573" s="2">
        <v>30066</v>
      </c>
      <c r="B573" s="3">
        <v>3867298</v>
      </c>
      <c r="C573" s="3">
        <v>21303.03</v>
      </c>
      <c r="D573" s="3">
        <v>4637827</v>
      </c>
      <c r="E573" s="3">
        <v>589220.9</v>
      </c>
      <c r="F573" s="3">
        <v>811.74680000000001</v>
      </c>
      <c r="G573" s="3">
        <v>316615.8</v>
      </c>
      <c r="H573" s="3">
        <v>0</v>
      </c>
      <c r="I573" s="3">
        <v>1063473000</v>
      </c>
      <c r="J573" s="3">
        <v>0</v>
      </c>
      <c r="K573" s="3">
        <v>0</v>
      </c>
      <c r="L573" s="3">
        <v>95012620</v>
      </c>
      <c r="M573" s="3">
        <v>9228755</v>
      </c>
      <c r="N573" s="3">
        <v>47981770</v>
      </c>
      <c r="O573" s="3">
        <v>9120233000</v>
      </c>
      <c r="P573" s="3">
        <v>47223.68</v>
      </c>
      <c r="Q573" s="3">
        <v>155927800000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208889.2</v>
      </c>
      <c r="Y573" s="3">
        <v>0</v>
      </c>
      <c r="Z573" s="3">
        <v>0</v>
      </c>
      <c r="AA573" s="3">
        <v>3305635</v>
      </c>
      <c r="AB573" s="3">
        <v>0</v>
      </c>
      <c r="AC573" s="3">
        <v>0</v>
      </c>
      <c r="AD573" s="3">
        <v>6594.4009999999998</v>
      </c>
      <c r="AE573" s="3">
        <v>2143625</v>
      </c>
      <c r="AF573" s="3">
        <v>894050.9</v>
      </c>
      <c r="AG573" s="3">
        <v>3337.0650000000001</v>
      </c>
      <c r="AH573" s="3">
        <v>0</v>
      </c>
      <c r="AI573" s="3">
        <v>-34071.879999999997</v>
      </c>
      <c r="AJ573" s="3">
        <v>748532.8</v>
      </c>
      <c r="AK573" s="3">
        <v>74547.23</v>
      </c>
      <c r="AL573" s="3">
        <v>330449.7</v>
      </c>
      <c r="AM573" s="3">
        <v>11076170</v>
      </c>
      <c r="AN573" s="1" t="s">
        <v>71</v>
      </c>
    </row>
    <row r="574" spans="1:40" x14ac:dyDescent="0.3">
      <c r="A574" s="2">
        <v>30067</v>
      </c>
      <c r="B574" s="3">
        <v>3893678</v>
      </c>
      <c r="C574" s="3">
        <v>20178.099999999999</v>
      </c>
      <c r="D574" s="3">
        <v>5095962</v>
      </c>
      <c r="E574" s="3">
        <v>625383.1</v>
      </c>
      <c r="F574" s="3">
        <v>809.24490000000003</v>
      </c>
      <c r="G574" s="3">
        <v>305638.8</v>
      </c>
      <c r="H574" s="3">
        <v>0</v>
      </c>
      <c r="I574" s="3">
        <v>1051488000</v>
      </c>
      <c r="J574" s="3">
        <v>0</v>
      </c>
      <c r="K574" s="3">
        <v>0</v>
      </c>
      <c r="L574" s="3">
        <v>95350580</v>
      </c>
      <c r="M574" s="3">
        <v>9812891</v>
      </c>
      <c r="N574" s="3">
        <v>48423970</v>
      </c>
      <c r="O574" s="3">
        <v>9120756000</v>
      </c>
      <c r="P574" s="3">
        <v>50408.13</v>
      </c>
      <c r="Q574" s="3">
        <v>155928100000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207253.5</v>
      </c>
      <c r="Y574" s="3">
        <v>0</v>
      </c>
      <c r="Z574" s="3">
        <v>0</v>
      </c>
      <c r="AA574" s="3">
        <v>3406123</v>
      </c>
      <c r="AB574" s="3">
        <v>0</v>
      </c>
      <c r="AC574" s="3">
        <v>0</v>
      </c>
      <c r="AD574" s="3">
        <v>7146.8429999999998</v>
      </c>
      <c r="AE574" s="3">
        <v>2196884</v>
      </c>
      <c r="AF574" s="3">
        <v>926015.9</v>
      </c>
      <c r="AG574" s="3">
        <v>3147.5039999999999</v>
      </c>
      <c r="AH574" s="3">
        <v>0</v>
      </c>
      <c r="AI574" s="3">
        <v>-34032.57</v>
      </c>
      <c r="AJ574" s="3">
        <v>785272.5</v>
      </c>
      <c r="AK574" s="3">
        <v>83048.5</v>
      </c>
      <c r="AL574" s="3">
        <v>343094.2</v>
      </c>
      <c r="AM574" s="3">
        <v>11753820</v>
      </c>
      <c r="AN574" s="1" t="s">
        <v>54</v>
      </c>
    </row>
    <row r="575" spans="1:40" x14ac:dyDescent="0.3">
      <c r="A575" s="2">
        <v>30068</v>
      </c>
      <c r="B575" s="3">
        <v>3893915</v>
      </c>
      <c r="C575" s="3">
        <v>18836.47</v>
      </c>
      <c r="D575" s="3">
        <v>5590117</v>
      </c>
      <c r="E575" s="3">
        <v>655750.5</v>
      </c>
      <c r="F575" s="3">
        <v>831.1703</v>
      </c>
      <c r="G575" s="3">
        <v>338991.2</v>
      </c>
      <c r="H575" s="3">
        <v>0</v>
      </c>
      <c r="I575" s="3">
        <v>1038796000</v>
      </c>
      <c r="J575" s="3">
        <v>0</v>
      </c>
      <c r="K575" s="3">
        <v>0</v>
      </c>
      <c r="L575" s="3">
        <v>95934330</v>
      </c>
      <c r="M575" s="3">
        <v>10359480</v>
      </c>
      <c r="N575" s="3">
        <v>48874690</v>
      </c>
      <c r="O575" s="3">
        <v>9121344000</v>
      </c>
      <c r="P575" s="3">
        <v>52295.7</v>
      </c>
      <c r="Q575" s="3">
        <v>155929000000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196572.5</v>
      </c>
      <c r="Y575" s="3">
        <v>0</v>
      </c>
      <c r="Z575" s="3">
        <v>0</v>
      </c>
      <c r="AA575" s="3">
        <v>3358714</v>
      </c>
      <c r="AB575" s="3">
        <v>0</v>
      </c>
      <c r="AC575" s="3">
        <v>0</v>
      </c>
      <c r="AD575" s="3">
        <v>6189.1009999999997</v>
      </c>
      <c r="AE575" s="3">
        <v>2070090</v>
      </c>
      <c r="AF575" s="3">
        <v>926719.6</v>
      </c>
      <c r="AG575" s="3">
        <v>2919.1570000000002</v>
      </c>
      <c r="AH575" s="3">
        <v>0</v>
      </c>
      <c r="AI575" s="3">
        <v>-34063.879999999997</v>
      </c>
      <c r="AJ575" s="3">
        <v>829024</v>
      </c>
      <c r="AK575" s="3">
        <v>89264.31</v>
      </c>
      <c r="AL575" s="3">
        <v>378332.6</v>
      </c>
      <c r="AM575" s="3">
        <v>12474130</v>
      </c>
      <c r="AN575" s="1" t="s">
        <v>77</v>
      </c>
    </row>
    <row r="576" spans="1:40" x14ac:dyDescent="0.3">
      <c r="A576" s="2">
        <v>30069</v>
      </c>
      <c r="B576" s="3">
        <v>3899390</v>
      </c>
      <c r="C576" s="3">
        <v>19000.5</v>
      </c>
      <c r="D576" s="3">
        <v>6464584</v>
      </c>
      <c r="E576" s="3">
        <v>705213.9</v>
      </c>
      <c r="F576" s="3">
        <v>825.57709999999997</v>
      </c>
      <c r="G576" s="3">
        <v>364022.7</v>
      </c>
      <c r="H576" s="3">
        <v>0</v>
      </c>
      <c r="I576" s="3">
        <v>1024909000</v>
      </c>
      <c r="J576" s="3">
        <v>0</v>
      </c>
      <c r="K576" s="3">
        <v>0</v>
      </c>
      <c r="L576" s="3">
        <v>96289670</v>
      </c>
      <c r="M576" s="3">
        <v>10945680</v>
      </c>
      <c r="N576" s="3">
        <v>49334360</v>
      </c>
      <c r="O576" s="3">
        <v>9121981000</v>
      </c>
      <c r="P576" s="3">
        <v>55520.68</v>
      </c>
      <c r="Q576" s="3">
        <v>155930500000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207129.1</v>
      </c>
      <c r="Y576" s="3">
        <v>0</v>
      </c>
      <c r="Z576" s="3">
        <v>0</v>
      </c>
      <c r="AA576" s="3">
        <v>3661020</v>
      </c>
      <c r="AB576" s="3">
        <v>0</v>
      </c>
      <c r="AC576" s="3">
        <v>0</v>
      </c>
      <c r="AD576" s="3">
        <v>8002.3850000000002</v>
      </c>
      <c r="AE576" s="3">
        <v>2434974</v>
      </c>
      <c r="AF576" s="3">
        <v>1038468</v>
      </c>
      <c r="AG576" s="3">
        <v>2932.4090000000001</v>
      </c>
      <c r="AH576" s="3">
        <v>0</v>
      </c>
      <c r="AI576" s="3">
        <v>-33843.620000000003</v>
      </c>
      <c r="AJ576" s="3">
        <v>869980.1</v>
      </c>
      <c r="AK576" s="3">
        <v>96006.49</v>
      </c>
      <c r="AL576" s="3">
        <v>410341.9</v>
      </c>
      <c r="AM576" s="3">
        <v>13657610</v>
      </c>
      <c r="AN576" s="1" t="s">
        <v>77</v>
      </c>
    </row>
    <row r="577" spans="1:40" x14ac:dyDescent="0.3">
      <c r="A577" s="2">
        <v>30070</v>
      </c>
      <c r="B577" s="3">
        <v>3898622</v>
      </c>
      <c r="C577" s="3">
        <v>17377.13</v>
      </c>
      <c r="D577" s="3">
        <v>6391132</v>
      </c>
      <c r="E577" s="3">
        <v>720742.6</v>
      </c>
      <c r="F577" s="3">
        <v>818.8098</v>
      </c>
      <c r="G577" s="3">
        <v>299396.5</v>
      </c>
      <c r="H577" s="3">
        <v>0</v>
      </c>
      <c r="I577" s="3">
        <v>1011064000</v>
      </c>
      <c r="J577" s="3">
        <v>0</v>
      </c>
      <c r="K577" s="3">
        <v>0</v>
      </c>
      <c r="L577" s="3">
        <v>96961670</v>
      </c>
      <c r="M577" s="3">
        <v>11430630</v>
      </c>
      <c r="N577" s="3">
        <v>49787100</v>
      </c>
      <c r="O577" s="3">
        <v>9122557000</v>
      </c>
      <c r="P577" s="3">
        <v>55190.19</v>
      </c>
      <c r="Q577" s="3">
        <v>155932200000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192599.7</v>
      </c>
      <c r="Y577" s="3">
        <v>0</v>
      </c>
      <c r="Z577" s="3">
        <v>0</v>
      </c>
      <c r="AA577" s="3">
        <v>3547426</v>
      </c>
      <c r="AB577" s="3">
        <v>0</v>
      </c>
      <c r="AC577" s="3">
        <v>0</v>
      </c>
      <c r="AD577" s="3">
        <v>7875.3280000000004</v>
      </c>
      <c r="AE577" s="3">
        <v>2257801</v>
      </c>
      <c r="AF577" s="3">
        <v>978656.1</v>
      </c>
      <c r="AG577" s="3">
        <v>2679.3989999999999</v>
      </c>
      <c r="AH577" s="3">
        <v>0</v>
      </c>
      <c r="AI577" s="3">
        <v>-33716.29</v>
      </c>
      <c r="AJ577" s="3">
        <v>869827.5</v>
      </c>
      <c r="AK577" s="3">
        <v>98878.38</v>
      </c>
      <c r="AL577" s="3">
        <v>417111.7</v>
      </c>
      <c r="AM577" s="3">
        <v>13632540</v>
      </c>
      <c r="AN577" s="1" t="s">
        <v>61</v>
      </c>
    </row>
    <row r="578" spans="1:40" x14ac:dyDescent="0.3">
      <c r="A578" s="2">
        <v>30071</v>
      </c>
      <c r="B578" s="3">
        <v>3895370</v>
      </c>
      <c r="C578" s="3">
        <v>14701.44</v>
      </c>
      <c r="D578" s="3">
        <v>6374863</v>
      </c>
      <c r="E578" s="3">
        <v>726474.3</v>
      </c>
      <c r="F578" s="3">
        <v>794.53719999999998</v>
      </c>
      <c r="G578" s="3">
        <v>251545.2</v>
      </c>
      <c r="H578" s="3">
        <v>0</v>
      </c>
      <c r="I578" s="3">
        <v>997605500</v>
      </c>
      <c r="J578" s="3">
        <v>0</v>
      </c>
      <c r="K578" s="3">
        <v>0</v>
      </c>
      <c r="L578" s="3">
        <v>97779410</v>
      </c>
      <c r="M578" s="3">
        <v>11838840</v>
      </c>
      <c r="N578" s="3">
        <v>50213530</v>
      </c>
      <c r="O578" s="3">
        <v>9123090000</v>
      </c>
      <c r="P578" s="3">
        <v>56005.19</v>
      </c>
      <c r="Q578" s="3">
        <v>155934100000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169933.1</v>
      </c>
      <c r="Y578" s="3">
        <v>0</v>
      </c>
      <c r="Z578" s="3">
        <v>0</v>
      </c>
      <c r="AA578" s="3">
        <v>3243618</v>
      </c>
      <c r="AB578" s="3">
        <v>0</v>
      </c>
      <c r="AC578" s="3">
        <v>0</v>
      </c>
      <c r="AD578" s="3">
        <v>6573.8</v>
      </c>
      <c r="AE578" s="3">
        <v>1935792</v>
      </c>
      <c r="AF578" s="3">
        <v>883886.2</v>
      </c>
      <c r="AG578" s="3">
        <v>2249.14</v>
      </c>
      <c r="AH578" s="3">
        <v>0</v>
      </c>
      <c r="AI578" s="3">
        <v>-33750.54</v>
      </c>
      <c r="AJ578" s="3">
        <v>856082.7</v>
      </c>
      <c r="AK578" s="3">
        <v>100442.5</v>
      </c>
      <c r="AL578" s="3">
        <v>429674.7</v>
      </c>
      <c r="AM578" s="3">
        <v>13271660</v>
      </c>
      <c r="AN578" s="1" t="s">
        <v>60</v>
      </c>
    </row>
    <row r="579" spans="1:40" x14ac:dyDescent="0.3">
      <c r="A579" s="2">
        <v>30072</v>
      </c>
      <c r="B579" s="3">
        <v>3902873</v>
      </c>
      <c r="C579" s="3">
        <v>15109.06</v>
      </c>
      <c r="D579" s="3">
        <v>7976491</v>
      </c>
      <c r="E579" s="3">
        <v>780989.5</v>
      </c>
      <c r="F579" s="3">
        <v>801.18979999999999</v>
      </c>
      <c r="G579" s="3">
        <v>338119.8</v>
      </c>
      <c r="H579" s="3">
        <v>0</v>
      </c>
      <c r="I579" s="3">
        <v>982290800</v>
      </c>
      <c r="J579" s="3">
        <v>0</v>
      </c>
      <c r="K579" s="3">
        <v>0</v>
      </c>
      <c r="L579" s="3">
        <v>98673640</v>
      </c>
      <c r="M579" s="3">
        <v>12401510</v>
      </c>
      <c r="N579" s="3">
        <v>50686710</v>
      </c>
      <c r="O579" s="3">
        <v>9123745000</v>
      </c>
      <c r="P579" s="3">
        <v>54240.83</v>
      </c>
      <c r="Q579" s="3">
        <v>155937700000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148538.1</v>
      </c>
      <c r="Y579" s="3">
        <v>0</v>
      </c>
      <c r="Z579" s="3">
        <v>0</v>
      </c>
      <c r="AA579" s="3">
        <v>2955853</v>
      </c>
      <c r="AB579" s="3">
        <v>0</v>
      </c>
      <c r="AC579" s="3">
        <v>0</v>
      </c>
      <c r="AD579" s="3">
        <v>6602.7420000000002</v>
      </c>
      <c r="AE579" s="3">
        <v>1811930</v>
      </c>
      <c r="AF579" s="3">
        <v>1082546</v>
      </c>
      <c r="AG579" s="3">
        <v>2361.9760000000001</v>
      </c>
      <c r="AH579" s="3">
        <v>0</v>
      </c>
      <c r="AI579" s="3">
        <v>-33652.01</v>
      </c>
      <c r="AJ579" s="3">
        <v>937389.1</v>
      </c>
      <c r="AK579" s="3">
        <v>106492.3</v>
      </c>
      <c r="AL579" s="3">
        <v>464235.4</v>
      </c>
      <c r="AM579" s="3">
        <v>15148710</v>
      </c>
      <c r="AN579" s="1" t="s">
        <v>54</v>
      </c>
    </row>
    <row r="580" spans="1:40" x14ac:dyDescent="0.3">
      <c r="A580" s="2">
        <v>30073</v>
      </c>
      <c r="B580" s="3">
        <v>3905501</v>
      </c>
      <c r="C580" s="3">
        <v>14158.7</v>
      </c>
      <c r="D580" s="3">
        <v>8662917</v>
      </c>
      <c r="E580" s="3">
        <v>812893.9</v>
      </c>
      <c r="F580" s="3">
        <v>792.3827</v>
      </c>
      <c r="G580" s="3">
        <v>340308.6</v>
      </c>
      <c r="H580" s="3">
        <v>0</v>
      </c>
      <c r="I580" s="3">
        <v>966544200</v>
      </c>
      <c r="J580" s="3">
        <v>0</v>
      </c>
      <c r="K580" s="3">
        <v>0</v>
      </c>
      <c r="L580" s="3">
        <v>99019500</v>
      </c>
      <c r="M580" s="3">
        <v>12949890</v>
      </c>
      <c r="N580" s="3">
        <v>51184640</v>
      </c>
      <c r="O580" s="3">
        <v>9124424000</v>
      </c>
      <c r="P580" s="3">
        <v>55349.42</v>
      </c>
      <c r="Q580" s="3">
        <v>155942100000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150492.6</v>
      </c>
      <c r="Y580" s="3">
        <v>0</v>
      </c>
      <c r="Z580" s="3">
        <v>0</v>
      </c>
      <c r="AA580" s="3">
        <v>3126864</v>
      </c>
      <c r="AB580" s="3">
        <v>0</v>
      </c>
      <c r="AC580" s="3">
        <v>0</v>
      </c>
      <c r="AD580" s="3">
        <v>7189</v>
      </c>
      <c r="AE580" s="3">
        <v>1971142</v>
      </c>
      <c r="AF580" s="3">
        <v>1142935</v>
      </c>
      <c r="AG580" s="3">
        <v>2267.2800000000002</v>
      </c>
      <c r="AH580" s="3">
        <v>0</v>
      </c>
      <c r="AI580" s="3">
        <v>-33923.14</v>
      </c>
      <c r="AJ580" s="3">
        <v>982851.8</v>
      </c>
      <c r="AK580" s="3">
        <v>104847.2</v>
      </c>
      <c r="AL580" s="3">
        <v>484946.1</v>
      </c>
      <c r="AM580" s="3">
        <v>15579630</v>
      </c>
      <c r="AN580" s="1" t="s">
        <v>77</v>
      </c>
    </row>
    <row r="581" spans="1:40" x14ac:dyDescent="0.3">
      <c r="A581" s="2">
        <v>30074</v>
      </c>
      <c r="B581" s="3">
        <v>3903915</v>
      </c>
      <c r="C581" s="3">
        <v>12684.24</v>
      </c>
      <c r="D581" s="3">
        <v>8672653</v>
      </c>
      <c r="E581" s="3">
        <v>836957</v>
      </c>
      <c r="F581" s="3">
        <v>786.30070000000001</v>
      </c>
      <c r="G581" s="3">
        <v>274360.5</v>
      </c>
      <c r="H581" s="3">
        <v>0</v>
      </c>
      <c r="I581" s="3">
        <v>950913200</v>
      </c>
      <c r="J581" s="3">
        <v>0</v>
      </c>
      <c r="K581" s="3">
        <v>0</v>
      </c>
      <c r="L581" s="3">
        <v>99493980</v>
      </c>
      <c r="M581" s="3">
        <v>13377160</v>
      </c>
      <c r="N581" s="3">
        <v>51664130</v>
      </c>
      <c r="O581" s="3">
        <v>9125055000</v>
      </c>
      <c r="P581" s="3">
        <v>53233.29</v>
      </c>
      <c r="Q581" s="3">
        <v>155946700000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140517.70000000001</v>
      </c>
      <c r="Y581" s="3">
        <v>0</v>
      </c>
      <c r="Z581" s="3">
        <v>0</v>
      </c>
      <c r="AA581" s="3">
        <v>3039145</v>
      </c>
      <c r="AB581" s="3">
        <v>0</v>
      </c>
      <c r="AC581" s="3">
        <v>0</v>
      </c>
      <c r="AD581" s="3">
        <v>7450.8239999999996</v>
      </c>
      <c r="AE581" s="3">
        <v>1907700</v>
      </c>
      <c r="AF581" s="3">
        <v>1087391</v>
      </c>
      <c r="AG581" s="3">
        <v>2076.0680000000002</v>
      </c>
      <c r="AH581" s="3">
        <v>0</v>
      </c>
      <c r="AI581" s="3">
        <v>-33941.919999999998</v>
      </c>
      <c r="AJ581" s="3">
        <v>984793.3</v>
      </c>
      <c r="AK581" s="3">
        <v>106984.8</v>
      </c>
      <c r="AL581" s="3">
        <v>505318.3</v>
      </c>
      <c r="AM581" s="3">
        <v>15475720</v>
      </c>
      <c r="AN581" s="1" t="s">
        <v>69</v>
      </c>
    </row>
    <row r="582" spans="1:40" x14ac:dyDescent="0.3">
      <c r="A582" s="2">
        <v>30075</v>
      </c>
      <c r="B582" s="3">
        <v>3930950</v>
      </c>
      <c r="C582" s="3">
        <v>11634.7</v>
      </c>
      <c r="D582" s="3">
        <v>9058502</v>
      </c>
      <c r="E582" s="3">
        <v>858265.4</v>
      </c>
      <c r="F582" s="3">
        <v>777.45540000000005</v>
      </c>
      <c r="G582" s="3">
        <v>241180.79999999999</v>
      </c>
      <c r="H582" s="3">
        <v>0</v>
      </c>
      <c r="I582" s="3">
        <v>935055800</v>
      </c>
      <c r="J582" s="3">
        <v>0</v>
      </c>
      <c r="K582" s="3">
        <v>0</v>
      </c>
      <c r="L582" s="3">
        <v>99612460</v>
      </c>
      <c r="M582" s="3">
        <v>13758170</v>
      </c>
      <c r="N582" s="3">
        <v>52128250</v>
      </c>
      <c r="O582" s="3">
        <v>9125684000</v>
      </c>
      <c r="P582" s="3">
        <v>54335.98</v>
      </c>
      <c r="Q582" s="3">
        <v>155951600000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143074.79999999999</v>
      </c>
      <c r="Y582" s="3">
        <v>0</v>
      </c>
      <c r="Z582" s="3">
        <v>0</v>
      </c>
      <c r="AA582" s="3">
        <v>3229858</v>
      </c>
      <c r="AB582" s="3">
        <v>0</v>
      </c>
      <c r="AC582" s="3">
        <v>0</v>
      </c>
      <c r="AD582" s="3">
        <v>7426.9880000000003</v>
      </c>
      <c r="AE582" s="3">
        <v>2023665</v>
      </c>
      <c r="AF582" s="3">
        <v>1104397</v>
      </c>
      <c r="AG582" s="3">
        <v>2014.35</v>
      </c>
      <c r="AH582" s="3">
        <v>0</v>
      </c>
      <c r="AI582" s="3">
        <v>-34116.19</v>
      </c>
      <c r="AJ582" s="3">
        <v>1003803</v>
      </c>
      <c r="AK582" s="3">
        <v>110662.6</v>
      </c>
      <c r="AL582" s="3">
        <v>539710.69999999995</v>
      </c>
      <c r="AM582" s="3">
        <v>15700700</v>
      </c>
      <c r="AN582" s="1" t="s">
        <v>72</v>
      </c>
    </row>
    <row r="583" spans="1:40" x14ac:dyDescent="0.3">
      <c r="A583" s="2">
        <v>30076</v>
      </c>
      <c r="B583" s="3">
        <v>3928569</v>
      </c>
      <c r="C583" s="3">
        <v>9912.3070000000007</v>
      </c>
      <c r="D583" s="3">
        <v>8169103</v>
      </c>
      <c r="E583" s="3">
        <v>844956.9</v>
      </c>
      <c r="F583" s="3">
        <v>757.94560000000001</v>
      </c>
      <c r="G583" s="3">
        <v>112615.1</v>
      </c>
      <c r="H583" s="3">
        <v>0</v>
      </c>
      <c r="I583" s="3">
        <v>920359500</v>
      </c>
      <c r="J583" s="3">
        <v>0</v>
      </c>
      <c r="K583" s="3">
        <v>0</v>
      </c>
      <c r="L583" s="3">
        <v>100269400</v>
      </c>
      <c r="M583" s="3">
        <v>14035150</v>
      </c>
      <c r="N583" s="3">
        <v>52529800</v>
      </c>
      <c r="O583" s="3">
        <v>9126194000</v>
      </c>
      <c r="P583" s="3">
        <v>52129.05</v>
      </c>
      <c r="Q583" s="3">
        <v>155955800000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117437.9</v>
      </c>
      <c r="Y583" s="3">
        <v>0</v>
      </c>
      <c r="Z583" s="3">
        <v>0</v>
      </c>
      <c r="AA583" s="3">
        <v>2757247</v>
      </c>
      <c r="AB583" s="3">
        <v>0</v>
      </c>
      <c r="AC583" s="3">
        <v>0</v>
      </c>
      <c r="AD583" s="3">
        <v>6351.9690000000001</v>
      </c>
      <c r="AE583" s="3">
        <v>1741792</v>
      </c>
      <c r="AF583" s="3">
        <v>968930.7</v>
      </c>
      <c r="AG583" s="3">
        <v>1807.393</v>
      </c>
      <c r="AH583" s="3">
        <v>0</v>
      </c>
      <c r="AI583" s="3">
        <v>-34068.22</v>
      </c>
      <c r="AJ583" s="3">
        <v>950389</v>
      </c>
      <c r="AK583" s="3">
        <v>110408.9</v>
      </c>
      <c r="AL583" s="3">
        <v>548850.69999999995</v>
      </c>
      <c r="AM583" s="3">
        <v>14567120</v>
      </c>
      <c r="AN583" s="1" t="s">
        <v>67</v>
      </c>
    </row>
    <row r="584" spans="1:40" x14ac:dyDescent="0.3">
      <c r="A584" s="2">
        <v>30077</v>
      </c>
      <c r="B584" s="3">
        <v>3929231</v>
      </c>
      <c r="C584" s="3">
        <v>8917.1020000000008</v>
      </c>
      <c r="D584" s="3">
        <v>8807741</v>
      </c>
      <c r="E584" s="3">
        <v>863052.1</v>
      </c>
      <c r="F584" s="3">
        <v>746.81880000000001</v>
      </c>
      <c r="G584" s="3">
        <v>145588.6</v>
      </c>
      <c r="H584" s="3">
        <v>0</v>
      </c>
      <c r="I584" s="3">
        <v>905430200</v>
      </c>
      <c r="J584" s="3">
        <v>0</v>
      </c>
      <c r="K584" s="3">
        <v>0</v>
      </c>
      <c r="L584" s="3">
        <v>100346300</v>
      </c>
      <c r="M584" s="3">
        <v>14327770</v>
      </c>
      <c r="N584" s="3">
        <v>52934970</v>
      </c>
      <c r="O584" s="3">
        <v>9126766000</v>
      </c>
      <c r="P584" s="3">
        <v>53278.86</v>
      </c>
      <c r="Q584" s="3">
        <v>155960700000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117993</v>
      </c>
      <c r="Y584" s="3">
        <v>0</v>
      </c>
      <c r="Z584" s="3">
        <v>0</v>
      </c>
      <c r="AA584" s="3">
        <v>2864683</v>
      </c>
      <c r="AB584" s="3">
        <v>0</v>
      </c>
      <c r="AC584" s="3">
        <v>0</v>
      </c>
      <c r="AD584" s="3">
        <v>6111.4210000000003</v>
      </c>
      <c r="AE584" s="3">
        <v>1700683</v>
      </c>
      <c r="AF584" s="3">
        <v>972950.9</v>
      </c>
      <c r="AG584" s="3">
        <v>1710.2070000000001</v>
      </c>
      <c r="AH584" s="3">
        <v>0</v>
      </c>
      <c r="AI584" s="3">
        <v>-34227.589999999997</v>
      </c>
      <c r="AJ584" s="3">
        <v>983094.9</v>
      </c>
      <c r="AK584" s="3">
        <v>111528.3</v>
      </c>
      <c r="AL584" s="3">
        <v>577940.80000000005</v>
      </c>
      <c r="AM584" s="3">
        <v>14800760</v>
      </c>
      <c r="AN584" s="1" t="s">
        <v>97</v>
      </c>
    </row>
    <row r="585" spans="1:40" x14ac:dyDescent="0.3">
      <c r="A585" s="2">
        <v>30078</v>
      </c>
      <c r="B585" s="3">
        <v>3932601</v>
      </c>
      <c r="C585" s="3">
        <v>8436.5609999999997</v>
      </c>
      <c r="D585" s="3">
        <v>9252482</v>
      </c>
      <c r="E585" s="3">
        <v>889382.2</v>
      </c>
      <c r="F585" s="3">
        <v>733.20100000000002</v>
      </c>
      <c r="G585" s="3">
        <v>130218.4</v>
      </c>
      <c r="H585" s="3">
        <v>0</v>
      </c>
      <c r="I585" s="3">
        <v>889894300</v>
      </c>
      <c r="J585" s="3">
        <v>0</v>
      </c>
      <c r="K585" s="3">
        <v>0</v>
      </c>
      <c r="L585" s="3">
        <v>100153500</v>
      </c>
      <c r="M585" s="3">
        <v>14639760</v>
      </c>
      <c r="N585" s="3">
        <v>53321550</v>
      </c>
      <c r="O585" s="3">
        <v>9127345000</v>
      </c>
      <c r="P585" s="3">
        <v>51190.73</v>
      </c>
      <c r="Q585" s="3">
        <v>155965900000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125506.8</v>
      </c>
      <c r="Y585" s="3">
        <v>0</v>
      </c>
      <c r="Z585" s="3">
        <v>0</v>
      </c>
      <c r="AA585" s="3">
        <v>3198974</v>
      </c>
      <c r="AB585" s="3">
        <v>0</v>
      </c>
      <c r="AC585" s="3">
        <v>0</v>
      </c>
      <c r="AD585" s="3">
        <v>7232.1769999999997</v>
      </c>
      <c r="AE585" s="3">
        <v>1965571</v>
      </c>
      <c r="AF585" s="3">
        <v>1012768</v>
      </c>
      <c r="AG585" s="3">
        <v>1726.2809999999999</v>
      </c>
      <c r="AH585" s="3">
        <v>0</v>
      </c>
      <c r="AI585" s="3">
        <v>-34220.89</v>
      </c>
      <c r="AJ585" s="3">
        <v>999468.1</v>
      </c>
      <c r="AK585" s="3">
        <v>122270.9</v>
      </c>
      <c r="AL585" s="3">
        <v>612912.69999999995</v>
      </c>
      <c r="AM585" s="3">
        <v>15400240</v>
      </c>
      <c r="AN585" s="1" t="s">
        <v>72</v>
      </c>
    </row>
    <row r="586" spans="1:40" x14ac:dyDescent="0.3">
      <c r="A586" s="2">
        <v>30079</v>
      </c>
      <c r="B586" s="3">
        <v>3936537</v>
      </c>
      <c r="C586" s="3">
        <v>12209.58</v>
      </c>
      <c r="D586" s="3">
        <v>10504090</v>
      </c>
      <c r="E586" s="3">
        <v>948006</v>
      </c>
      <c r="F586" s="3">
        <v>716.54660000000001</v>
      </c>
      <c r="G586" s="3">
        <v>160628.70000000001</v>
      </c>
      <c r="H586" s="3">
        <v>445240</v>
      </c>
      <c r="I586" s="3">
        <v>874624100</v>
      </c>
      <c r="J586" s="3">
        <v>0</v>
      </c>
      <c r="K586" s="3">
        <v>0</v>
      </c>
      <c r="L586" s="3">
        <v>101530400</v>
      </c>
      <c r="M586" s="3">
        <v>15032140</v>
      </c>
      <c r="N586" s="3">
        <v>53783820</v>
      </c>
      <c r="O586" s="3">
        <v>9127950000</v>
      </c>
      <c r="P586" s="3">
        <v>52390.07</v>
      </c>
      <c r="Q586" s="3">
        <v>155972900000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89920.27</v>
      </c>
      <c r="Y586" s="3">
        <v>0</v>
      </c>
      <c r="Z586" s="3">
        <v>0</v>
      </c>
      <c r="AA586" s="3">
        <v>1962868</v>
      </c>
      <c r="AB586" s="3">
        <v>0</v>
      </c>
      <c r="AC586" s="3">
        <v>0</v>
      </c>
      <c r="AD586" s="3">
        <v>6792.2610000000004</v>
      </c>
      <c r="AE586" s="3">
        <v>2033286</v>
      </c>
      <c r="AF586" s="3">
        <v>1176040</v>
      </c>
      <c r="AG586" s="3">
        <v>2017.768</v>
      </c>
      <c r="AH586" s="3">
        <v>0</v>
      </c>
      <c r="AI586" s="3">
        <v>-34213</v>
      </c>
      <c r="AJ586" s="3">
        <v>1064824</v>
      </c>
      <c r="AK586" s="3">
        <v>114187.9</v>
      </c>
      <c r="AL586" s="3">
        <v>602568.1</v>
      </c>
      <c r="AM586" s="3">
        <v>17372100</v>
      </c>
      <c r="AN586" s="1" t="s">
        <v>59</v>
      </c>
    </row>
    <row r="587" spans="1:40" x14ac:dyDescent="0.3">
      <c r="A587" s="2">
        <v>30080</v>
      </c>
      <c r="B587" s="3">
        <v>3941795</v>
      </c>
      <c r="C587" s="3">
        <v>13684.29</v>
      </c>
      <c r="D587" s="3">
        <v>4188902</v>
      </c>
      <c r="E587" s="3">
        <v>836628.6</v>
      </c>
      <c r="F587" s="3">
        <v>618.50630000000001</v>
      </c>
      <c r="G587" s="3">
        <v>-484689.7</v>
      </c>
      <c r="H587" s="3">
        <v>568323.6</v>
      </c>
      <c r="I587" s="3">
        <v>876348700</v>
      </c>
      <c r="J587" s="3">
        <v>0</v>
      </c>
      <c r="K587" s="3">
        <v>0</v>
      </c>
      <c r="L587" s="3">
        <v>102444600</v>
      </c>
      <c r="M587" s="3">
        <v>15093740</v>
      </c>
      <c r="N587" s="3">
        <v>54067250</v>
      </c>
      <c r="O587" s="3">
        <v>9127921000</v>
      </c>
      <c r="P587" s="3">
        <v>49597.96</v>
      </c>
      <c r="Q587" s="3">
        <v>155977400000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47839.77</v>
      </c>
      <c r="Y587" s="3">
        <v>0</v>
      </c>
      <c r="Z587" s="3">
        <v>0</v>
      </c>
      <c r="AA587" s="3">
        <v>1229979</v>
      </c>
      <c r="AB587" s="3">
        <v>0</v>
      </c>
      <c r="AC587" s="3">
        <v>0</v>
      </c>
      <c r="AD587" s="3">
        <v>2151.6709999999998</v>
      </c>
      <c r="AE587" s="3">
        <v>890613.6</v>
      </c>
      <c r="AF587" s="3">
        <v>636767.80000000005</v>
      </c>
      <c r="AG587" s="3">
        <v>1942.2850000000001</v>
      </c>
      <c r="AH587" s="3">
        <v>0</v>
      </c>
      <c r="AI587" s="3">
        <v>-33411.39</v>
      </c>
      <c r="AJ587" s="3">
        <v>890673.5</v>
      </c>
      <c r="AK587" s="3">
        <v>116444.5</v>
      </c>
      <c r="AL587" s="3">
        <v>607239.80000000005</v>
      </c>
      <c r="AM587" s="3">
        <v>8694330</v>
      </c>
      <c r="AN587" s="1" t="s">
        <v>100</v>
      </c>
    </row>
    <row r="588" spans="1:40" x14ac:dyDescent="0.3">
      <c r="A588" s="2">
        <v>30081</v>
      </c>
      <c r="B588" s="3">
        <v>3921432</v>
      </c>
      <c r="C588" s="3">
        <v>1654.9670000000001</v>
      </c>
      <c r="D588" s="3">
        <v>1106828</v>
      </c>
      <c r="E588" s="3">
        <v>529026.6</v>
      </c>
      <c r="F588" s="3">
        <v>255.19710000000001</v>
      </c>
      <c r="G588" s="3">
        <v>-817786.2</v>
      </c>
      <c r="H588" s="3">
        <v>19282.990000000002</v>
      </c>
      <c r="I588" s="3">
        <v>873256600</v>
      </c>
      <c r="J588" s="3">
        <v>0</v>
      </c>
      <c r="K588" s="3">
        <v>0</v>
      </c>
      <c r="L588" s="3">
        <v>102289100</v>
      </c>
      <c r="M588" s="3">
        <v>14650510</v>
      </c>
      <c r="N588" s="3">
        <v>54062680</v>
      </c>
      <c r="O588" s="3">
        <v>9127569000</v>
      </c>
      <c r="P588" s="3">
        <v>41918.94</v>
      </c>
      <c r="Q588" s="3">
        <v>155974900000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549040.69999999995</v>
      </c>
      <c r="X588" s="3">
        <v>61094.99</v>
      </c>
      <c r="Y588" s="3">
        <v>0</v>
      </c>
      <c r="Z588" s="3">
        <v>0</v>
      </c>
      <c r="AA588" s="3">
        <v>1323364</v>
      </c>
      <c r="AB588" s="3">
        <v>0</v>
      </c>
      <c r="AC588" s="3">
        <v>0</v>
      </c>
      <c r="AD588" s="3">
        <v>2632.0819999999999</v>
      </c>
      <c r="AE588" s="3">
        <v>1195415</v>
      </c>
      <c r="AF588" s="3">
        <v>125827.5</v>
      </c>
      <c r="AG588" s="3">
        <v>408.49220000000003</v>
      </c>
      <c r="AH588" s="3">
        <v>0</v>
      </c>
      <c r="AI588" s="3">
        <v>-33866.25</v>
      </c>
      <c r="AJ588" s="3">
        <v>615502</v>
      </c>
      <c r="AK588" s="3">
        <v>117388.5</v>
      </c>
      <c r="AL588" s="3">
        <v>620156.4</v>
      </c>
      <c r="AM588" s="3">
        <v>3028923</v>
      </c>
      <c r="AN588" s="1" t="s">
        <v>88</v>
      </c>
    </row>
    <row r="589" spans="1:40" x14ac:dyDescent="0.3">
      <c r="A589" s="2">
        <v>30082</v>
      </c>
      <c r="B589" s="3">
        <v>3925841</v>
      </c>
      <c r="C589" s="3">
        <v>2128.1770000000001</v>
      </c>
      <c r="D589" s="3">
        <v>2438201</v>
      </c>
      <c r="E589" s="3">
        <v>607817.6</v>
      </c>
      <c r="F589" s="3">
        <v>461.00819999999999</v>
      </c>
      <c r="G589" s="3">
        <v>-448792.5</v>
      </c>
      <c r="H589" s="3">
        <v>0</v>
      </c>
      <c r="I589" s="3">
        <v>868133900</v>
      </c>
      <c r="J589" s="3">
        <v>0</v>
      </c>
      <c r="K589" s="3">
        <v>0</v>
      </c>
      <c r="L589" s="3">
        <v>101632300</v>
      </c>
      <c r="M589" s="3">
        <v>14591460</v>
      </c>
      <c r="N589" s="3">
        <v>54106080</v>
      </c>
      <c r="O589" s="3">
        <v>9127565000</v>
      </c>
      <c r="P589" s="3">
        <v>46729.98</v>
      </c>
      <c r="Q589" s="3">
        <v>155973600000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19282.990000000002</v>
      </c>
      <c r="X589" s="3">
        <v>65409.05</v>
      </c>
      <c r="Y589" s="3">
        <v>0</v>
      </c>
      <c r="Z589" s="3">
        <v>0</v>
      </c>
      <c r="AA589" s="3">
        <v>1925381</v>
      </c>
      <c r="AB589" s="3">
        <v>0</v>
      </c>
      <c r="AC589" s="3">
        <v>0</v>
      </c>
      <c r="AD589" s="3">
        <v>3610.4850000000001</v>
      </c>
      <c r="AE589" s="3">
        <v>1137874</v>
      </c>
      <c r="AF589" s="3">
        <v>226117.6</v>
      </c>
      <c r="AG589" s="3">
        <v>526.12729999999999</v>
      </c>
      <c r="AH589" s="3">
        <v>0</v>
      </c>
      <c r="AI589" s="3">
        <v>-34105.370000000003</v>
      </c>
      <c r="AJ589" s="3">
        <v>648711.19999999995</v>
      </c>
      <c r="AK589" s="3">
        <v>117290.1</v>
      </c>
      <c r="AL589" s="3">
        <v>605396.4</v>
      </c>
      <c r="AM589" s="3">
        <v>5054671</v>
      </c>
      <c r="AN589" s="1" t="s">
        <v>67</v>
      </c>
    </row>
    <row r="590" spans="1:40" x14ac:dyDescent="0.3">
      <c r="A590" s="2">
        <v>30083</v>
      </c>
      <c r="B590" s="3">
        <v>3931435</v>
      </c>
      <c r="C590" s="3">
        <v>2688.3249999999998</v>
      </c>
      <c r="D590" s="3">
        <v>4039495</v>
      </c>
      <c r="E590" s="3">
        <v>681720</v>
      </c>
      <c r="F590" s="3">
        <v>604.5693</v>
      </c>
      <c r="G590" s="3">
        <v>-151598.6</v>
      </c>
      <c r="H590" s="3">
        <v>0</v>
      </c>
      <c r="I590" s="3">
        <v>860321000</v>
      </c>
      <c r="J590" s="3">
        <v>0</v>
      </c>
      <c r="K590" s="3">
        <v>0</v>
      </c>
      <c r="L590" s="3">
        <v>101128800</v>
      </c>
      <c r="M590" s="3">
        <v>14668350</v>
      </c>
      <c r="N590" s="3">
        <v>54236490</v>
      </c>
      <c r="O590" s="3">
        <v>9127862000</v>
      </c>
      <c r="P590" s="3">
        <v>49449.23</v>
      </c>
      <c r="Q590" s="3">
        <v>155973600000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81768.820000000007</v>
      </c>
      <c r="Y590" s="3">
        <v>0</v>
      </c>
      <c r="Z590" s="3">
        <v>0</v>
      </c>
      <c r="AA590" s="3">
        <v>2396254</v>
      </c>
      <c r="AB590" s="3">
        <v>0</v>
      </c>
      <c r="AC590" s="3">
        <v>0</v>
      </c>
      <c r="AD590" s="3">
        <v>4461.1620000000003</v>
      </c>
      <c r="AE590" s="3">
        <v>1288745</v>
      </c>
      <c r="AF590" s="3">
        <v>378838.3</v>
      </c>
      <c r="AG590" s="3">
        <v>682.10299999999995</v>
      </c>
      <c r="AH590" s="3">
        <v>0</v>
      </c>
      <c r="AI590" s="3">
        <v>-34089.410000000003</v>
      </c>
      <c r="AJ590" s="3">
        <v>736260.2</v>
      </c>
      <c r="AK590" s="3">
        <v>118368.2</v>
      </c>
      <c r="AL590" s="3">
        <v>605934</v>
      </c>
      <c r="AM590" s="3">
        <v>7727743</v>
      </c>
      <c r="AN590" s="1" t="s">
        <v>87</v>
      </c>
    </row>
    <row r="591" spans="1:40" x14ac:dyDescent="0.3">
      <c r="A591" s="2">
        <v>30084</v>
      </c>
      <c r="B591" s="3">
        <v>3939053</v>
      </c>
      <c r="C591" s="3">
        <v>3208.6889999999999</v>
      </c>
      <c r="D591" s="3">
        <v>5134153</v>
      </c>
      <c r="E591" s="3">
        <v>751767.9</v>
      </c>
      <c r="F591" s="3">
        <v>616.03970000000004</v>
      </c>
      <c r="G591" s="3">
        <v>-54621.03</v>
      </c>
      <c r="H591" s="3">
        <v>0</v>
      </c>
      <c r="I591" s="3">
        <v>850598200</v>
      </c>
      <c r="J591" s="3">
        <v>0</v>
      </c>
      <c r="K591" s="3">
        <v>0</v>
      </c>
      <c r="L591" s="3">
        <v>100538300</v>
      </c>
      <c r="M591" s="3">
        <v>14810590</v>
      </c>
      <c r="N591" s="3">
        <v>54452880</v>
      </c>
      <c r="O591" s="3">
        <v>9128227000</v>
      </c>
      <c r="P591" s="3">
        <v>48877.48</v>
      </c>
      <c r="Q591" s="3">
        <v>155974300000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94937.64</v>
      </c>
      <c r="Y591" s="3">
        <v>0</v>
      </c>
      <c r="Z591" s="3">
        <v>0</v>
      </c>
      <c r="AA591" s="3">
        <v>2945165</v>
      </c>
      <c r="AB591" s="3">
        <v>0</v>
      </c>
      <c r="AC591" s="3">
        <v>0</v>
      </c>
      <c r="AD591" s="3">
        <v>6323.3379999999997</v>
      </c>
      <c r="AE591" s="3">
        <v>1808211</v>
      </c>
      <c r="AF591" s="3">
        <v>524933.69999999995</v>
      </c>
      <c r="AG591" s="3">
        <v>845.54039999999998</v>
      </c>
      <c r="AH591" s="3">
        <v>0</v>
      </c>
      <c r="AI591" s="3">
        <v>-33936.06</v>
      </c>
      <c r="AJ591" s="3">
        <v>794549.9</v>
      </c>
      <c r="AK591" s="3">
        <v>118183.5</v>
      </c>
      <c r="AL591" s="3">
        <v>578225.5</v>
      </c>
      <c r="AM591" s="3">
        <v>9623788</v>
      </c>
      <c r="AN591" s="1" t="s">
        <v>54</v>
      </c>
    </row>
    <row r="592" spans="1:40" x14ac:dyDescent="0.3">
      <c r="A592" s="2">
        <v>30085</v>
      </c>
      <c r="B592" s="3">
        <v>3939356</v>
      </c>
      <c r="C592" s="3">
        <v>3200.2330000000002</v>
      </c>
      <c r="D592" s="3">
        <v>5094869</v>
      </c>
      <c r="E592" s="3">
        <v>769596.4</v>
      </c>
      <c r="F592" s="3">
        <v>598.40920000000006</v>
      </c>
      <c r="G592" s="3">
        <v>-76544.28</v>
      </c>
      <c r="H592" s="3">
        <v>0</v>
      </c>
      <c r="I592" s="3">
        <v>840478900</v>
      </c>
      <c r="J592" s="3">
        <v>0</v>
      </c>
      <c r="K592" s="3">
        <v>0</v>
      </c>
      <c r="L592" s="3">
        <v>100417600</v>
      </c>
      <c r="M592" s="3">
        <v>14887850</v>
      </c>
      <c r="N592" s="3">
        <v>54662370</v>
      </c>
      <c r="O592" s="3">
        <v>9128578000</v>
      </c>
      <c r="P592" s="3">
        <v>50007.27</v>
      </c>
      <c r="Q592" s="3">
        <v>155974800000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89741.71</v>
      </c>
      <c r="Y592" s="3">
        <v>0</v>
      </c>
      <c r="Z592" s="3">
        <v>0</v>
      </c>
      <c r="AA592" s="3">
        <v>2966586</v>
      </c>
      <c r="AB592" s="3">
        <v>0</v>
      </c>
      <c r="AC592" s="3">
        <v>0</v>
      </c>
      <c r="AD592" s="3">
        <v>7369.0529999999999</v>
      </c>
      <c r="AE592" s="3">
        <v>2032390</v>
      </c>
      <c r="AF592" s="3">
        <v>521696</v>
      </c>
      <c r="AG592" s="3">
        <v>862.327</v>
      </c>
      <c r="AH592" s="3">
        <v>0</v>
      </c>
      <c r="AI592" s="3">
        <v>-33917.01</v>
      </c>
      <c r="AJ592" s="3">
        <v>796120.2</v>
      </c>
      <c r="AK592" s="3">
        <v>118449</v>
      </c>
      <c r="AL592" s="3">
        <v>586683.19999999995</v>
      </c>
      <c r="AM592" s="3">
        <v>10025480</v>
      </c>
      <c r="AN592" s="1" t="s">
        <v>99</v>
      </c>
    </row>
    <row r="593" spans="1:40" x14ac:dyDescent="0.3">
      <c r="A593" s="2">
        <v>30086</v>
      </c>
      <c r="B593" s="3">
        <v>3938240</v>
      </c>
      <c r="C593" s="3">
        <v>2952.5749999999998</v>
      </c>
      <c r="D593" s="3">
        <v>5594272</v>
      </c>
      <c r="E593" s="3">
        <v>793162.9</v>
      </c>
      <c r="F593" s="3">
        <v>605.36239999999998</v>
      </c>
      <c r="G593" s="3">
        <v>-18522.189999999999</v>
      </c>
      <c r="H593" s="3">
        <v>0</v>
      </c>
      <c r="I593" s="3">
        <v>829807700</v>
      </c>
      <c r="J593" s="3">
        <v>0</v>
      </c>
      <c r="K593" s="3">
        <v>0</v>
      </c>
      <c r="L593" s="3">
        <v>100190200</v>
      </c>
      <c r="M593" s="3">
        <v>14981280</v>
      </c>
      <c r="N593" s="3">
        <v>54897190</v>
      </c>
      <c r="O593" s="3">
        <v>9128977000</v>
      </c>
      <c r="P593" s="3">
        <v>47835.58</v>
      </c>
      <c r="Q593" s="3">
        <v>155976000000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94152</v>
      </c>
      <c r="Y593" s="3">
        <v>0</v>
      </c>
      <c r="Z593" s="3">
        <v>0</v>
      </c>
      <c r="AA593" s="3">
        <v>3068037</v>
      </c>
      <c r="AB593" s="3">
        <v>0</v>
      </c>
      <c r="AC593" s="3">
        <v>0</v>
      </c>
      <c r="AD593" s="3">
        <v>7352.7179999999998</v>
      </c>
      <c r="AE593" s="3">
        <v>1886763</v>
      </c>
      <c r="AF593" s="3">
        <v>521800.7</v>
      </c>
      <c r="AG593" s="3">
        <v>797.80840000000001</v>
      </c>
      <c r="AH593" s="3">
        <v>0</v>
      </c>
      <c r="AI593" s="3">
        <v>-33942.76</v>
      </c>
      <c r="AJ593" s="3">
        <v>812147.5</v>
      </c>
      <c r="AK593" s="3">
        <v>118791.6</v>
      </c>
      <c r="AL593" s="3">
        <v>577370.6</v>
      </c>
      <c r="AM593" s="3">
        <v>10573320</v>
      </c>
      <c r="AN593" s="1" t="s">
        <v>77</v>
      </c>
    </row>
    <row r="594" spans="1:40" x14ac:dyDescent="0.3">
      <c r="A594" s="2">
        <v>30087</v>
      </c>
      <c r="B594" s="3">
        <v>3939874</v>
      </c>
      <c r="C594" s="3">
        <v>2791.84</v>
      </c>
      <c r="D594" s="3">
        <v>6235346</v>
      </c>
      <c r="E594" s="3">
        <v>822492.4</v>
      </c>
      <c r="F594" s="3">
        <v>588.6481</v>
      </c>
      <c r="G594" s="3">
        <v>12113.78</v>
      </c>
      <c r="H594" s="3">
        <v>0</v>
      </c>
      <c r="I594" s="3">
        <v>818266500</v>
      </c>
      <c r="J594" s="3">
        <v>0</v>
      </c>
      <c r="K594" s="3">
        <v>0</v>
      </c>
      <c r="L594" s="3">
        <v>100089200</v>
      </c>
      <c r="M594" s="3">
        <v>15091540</v>
      </c>
      <c r="N594" s="3">
        <v>55154070</v>
      </c>
      <c r="O594" s="3">
        <v>9129417000</v>
      </c>
      <c r="P594" s="3">
        <v>48656.57</v>
      </c>
      <c r="Q594" s="3">
        <v>155977800000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91167.72</v>
      </c>
      <c r="Y594" s="3">
        <v>0</v>
      </c>
      <c r="Z594" s="3">
        <v>0</v>
      </c>
      <c r="AA594" s="3">
        <v>3045944</v>
      </c>
      <c r="AB594" s="3">
        <v>0</v>
      </c>
      <c r="AC594" s="3">
        <v>0</v>
      </c>
      <c r="AD594" s="3">
        <v>7492.4260000000004</v>
      </c>
      <c r="AE594" s="3">
        <v>1868994</v>
      </c>
      <c r="AF594" s="3">
        <v>569782.1</v>
      </c>
      <c r="AG594" s="3">
        <v>757.99469999999997</v>
      </c>
      <c r="AH594" s="3">
        <v>0</v>
      </c>
      <c r="AI594" s="3">
        <v>-34047.410000000003</v>
      </c>
      <c r="AJ594" s="3">
        <v>849513.4</v>
      </c>
      <c r="AK594" s="3">
        <v>121348.2</v>
      </c>
      <c r="AL594" s="3">
        <v>592685.19999999995</v>
      </c>
      <c r="AM594" s="3">
        <v>11446510</v>
      </c>
      <c r="AN594" s="1" t="s">
        <v>75</v>
      </c>
    </row>
    <row r="595" spans="1:40" x14ac:dyDescent="0.3">
      <c r="A595" s="2">
        <v>30088</v>
      </c>
      <c r="B595" s="3">
        <v>3967818</v>
      </c>
      <c r="C595" s="3">
        <v>2741.13</v>
      </c>
      <c r="D595" s="3">
        <v>6838532</v>
      </c>
      <c r="E595" s="3">
        <v>856584.4</v>
      </c>
      <c r="F595" s="3">
        <v>583.09720000000004</v>
      </c>
      <c r="G595" s="3">
        <v>24927.52</v>
      </c>
      <c r="H595" s="3">
        <v>0</v>
      </c>
      <c r="I595" s="3">
        <v>805987800</v>
      </c>
      <c r="J595" s="3">
        <v>0</v>
      </c>
      <c r="K595" s="3">
        <v>0</v>
      </c>
      <c r="L595" s="3">
        <v>99791300</v>
      </c>
      <c r="M595" s="3">
        <v>15225370</v>
      </c>
      <c r="N595" s="3">
        <v>55416060</v>
      </c>
      <c r="O595" s="3">
        <v>9129891000</v>
      </c>
      <c r="P595" s="3">
        <v>47107.66</v>
      </c>
      <c r="Q595" s="3">
        <v>155980000000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89565.99</v>
      </c>
      <c r="Y595" s="3">
        <v>0</v>
      </c>
      <c r="Z595" s="3">
        <v>0</v>
      </c>
      <c r="AA595" s="3">
        <v>3224332</v>
      </c>
      <c r="AB595" s="3">
        <v>0</v>
      </c>
      <c r="AC595" s="3">
        <v>0</v>
      </c>
      <c r="AD595" s="3">
        <v>9004.2909999999993</v>
      </c>
      <c r="AE595" s="3">
        <v>2177825</v>
      </c>
      <c r="AF595" s="3">
        <v>641193.80000000005</v>
      </c>
      <c r="AG595" s="3">
        <v>745.82280000000003</v>
      </c>
      <c r="AH595" s="3">
        <v>0</v>
      </c>
      <c r="AI595" s="3">
        <v>-34349.14</v>
      </c>
      <c r="AJ595" s="3">
        <v>875248.9</v>
      </c>
      <c r="AK595" s="3">
        <v>121735.1</v>
      </c>
      <c r="AL595" s="3">
        <v>613308.9</v>
      </c>
      <c r="AM595" s="3">
        <v>12185620</v>
      </c>
      <c r="AN595" s="1" t="s">
        <v>61</v>
      </c>
    </row>
    <row r="596" spans="1:40" x14ac:dyDescent="0.3">
      <c r="A596" s="2">
        <v>30089</v>
      </c>
      <c r="B596" s="3">
        <v>3620822</v>
      </c>
      <c r="C596" s="3">
        <v>2311.29</v>
      </c>
      <c r="D596" s="3">
        <v>6042325</v>
      </c>
      <c r="E596" s="3">
        <v>840155.8</v>
      </c>
      <c r="F596" s="3">
        <v>551.43499999999995</v>
      </c>
      <c r="G596" s="3">
        <v>-91661.94</v>
      </c>
      <c r="H596" s="3">
        <v>0</v>
      </c>
      <c r="I596" s="3">
        <v>794615100</v>
      </c>
      <c r="J596" s="3">
        <v>0</v>
      </c>
      <c r="K596" s="3">
        <v>0</v>
      </c>
      <c r="L596" s="3">
        <v>100135900</v>
      </c>
      <c r="M596" s="3">
        <v>15277700</v>
      </c>
      <c r="N596" s="3">
        <v>55630530</v>
      </c>
      <c r="O596" s="3">
        <v>9130255000</v>
      </c>
      <c r="P596" s="3">
        <v>48247.14</v>
      </c>
      <c r="Q596" s="3">
        <v>155982100000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72211.09</v>
      </c>
      <c r="Y596" s="3">
        <v>0</v>
      </c>
      <c r="Z596" s="3">
        <v>0</v>
      </c>
      <c r="AA596" s="3">
        <v>2718486</v>
      </c>
      <c r="AB596" s="3">
        <v>0</v>
      </c>
      <c r="AC596" s="3">
        <v>0</v>
      </c>
      <c r="AD596" s="3">
        <v>7759.4960000000001</v>
      </c>
      <c r="AE596" s="3">
        <v>1855118</v>
      </c>
      <c r="AF596" s="3">
        <v>552922.80000000005</v>
      </c>
      <c r="AG596" s="3">
        <v>631.97130000000004</v>
      </c>
      <c r="AH596" s="3">
        <v>0</v>
      </c>
      <c r="AI596" s="3">
        <v>-34224.74</v>
      </c>
      <c r="AJ596" s="3">
        <v>834463.1</v>
      </c>
      <c r="AK596" s="3">
        <v>122213.8</v>
      </c>
      <c r="AL596" s="3">
        <v>620019.69999999995</v>
      </c>
      <c r="AM596" s="3">
        <v>11297510</v>
      </c>
      <c r="AN596" s="1" t="s">
        <v>99</v>
      </c>
    </row>
    <row r="597" spans="1:40" x14ac:dyDescent="0.3">
      <c r="A597" s="2">
        <v>30090</v>
      </c>
      <c r="B597" s="3">
        <v>2567714</v>
      </c>
      <c r="C597" s="3">
        <v>1951.453</v>
      </c>
      <c r="D597" s="3">
        <v>7001177</v>
      </c>
      <c r="E597" s="3">
        <v>860728</v>
      </c>
      <c r="F597" s="3">
        <v>561.45309999999995</v>
      </c>
      <c r="G597" s="3">
        <v>14618.66</v>
      </c>
      <c r="H597" s="3">
        <v>0</v>
      </c>
      <c r="I597" s="3">
        <v>782615400</v>
      </c>
      <c r="J597" s="3">
        <v>0</v>
      </c>
      <c r="K597" s="3">
        <v>0</v>
      </c>
      <c r="L597" s="3">
        <v>99961220</v>
      </c>
      <c r="M597" s="3">
        <v>15384870</v>
      </c>
      <c r="N597" s="3">
        <v>55853150</v>
      </c>
      <c r="O597" s="3">
        <v>9130755000</v>
      </c>
      <c r="P597" s="3">
        <v>46340.62</v>
      </c>
      <c r="Q597" s="3">
        <v>155986300000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76118.490000000005</v>
      </c>
      <c r="Y597" s="3">
        <v>0</v>
      </c>
      <c r="Z597" s="3">
        <v>0</v>
      </c>
      <c r="AA597" s="3">
        <v>2762022</v>
      </c>
      <c r="AB597" s="3">
        <v>0</v>
      </c>
      <c r="AC597" s="3">
        <v>0</v>
      </c>
      <c r="AD597" s="3">
        <v>7334.0739999999996</v>
      </c>
      <c r="AE597" s="3">
        <v>1641581</v>
      </c>
      <c r="AF597" s="3">
        <v>580989.19999999995</v>
      </c>
      <c r="AG597" s="3">
        <v>514.72199999999998</v>
      </c>
      <c r="AH597" s="3">
        <v>0</v>
      </c>
      <c r="AI597" s="3">
        <v>-34364.629999999997</v>
      </c>
      <c r="AJ597" s="3">
        <v>872389.5</v>
      </c>
      <c r="AK597" s="3">
        <v>122431.2</v>
      </c>
      <c r="AL597" s="3">
        <v>649810.80000000005</v>
      </c>
      <c r="AM597" s="3">
        <v>11921180</v>
      </c>
      <c r="AN597" s="1" t="s">
        <v>100</v>
      </c>
    </row>
    <row r="598" spans="1:40" x14ac:dyDescent="0.3">
      <c r="A598" s="2">
        <v>30091</v>
      </c>
      <c r="B598" s="3">
        <v>2572504</v>
      </c>
      <c r="C598" s="3">
        <v>1933.8820000000001</v>
      </c>
      <c r="D598" s="3">
        <v>8202566</v>
      </c>
      <c r="E598" s="3">
        <v>905741.4</v>
      </c>
      <c r="F598" s="3">
        <v>562.7944</v>
      </c>
      <c r="G598" s="3">
        <v>64743.53</v>
      </c>
      <c r="H598" s="3">
        <v>0</v>
      </c>
      <c r="I598" s="3">
        <v>769097500</v>
      </c>
      <c r="J598" s="3">
        <v>0</v>
      </c>
      <c r="K598" s="3">
        <v>0</v>
      </c>
      <c r="L598" s="3">
        <v>99400230</v>
      </c>
      <c r="M598" s="3">
        <v>15534150</v>
      </c>
      <c r="N598" s="3">
        <v>56126250</v>
      </c>
      <c r="O598" s="3">
        <v>9131303000</v>
      </c>
      <c r="P598" s="3">
        <v>47568.57</v>
      </c>
      <c r="Q598" s="3">
        <v>155991400000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83589.38</v>
      </c>
      <c r="Y598" s="3">
        <v>0</v>
      </c>
      <c r="Z598" s="3">
        <v>0</v>
      </c>
      <c r="AA598" s="3">
        <v>3206352</v>
      </c>
      <c r="AB598" s="3">
        <v>0</v>
      </c>
      <c r="AC598" s="3">
        <v>0</v>
      </c>
      <c r="AD598" s="3">
        <v>8579.4590000000007</v>
      </c>
      <c r="AE598" s="3">
        <v>1999593</v>
      </c>
      <c r="AF598" s="3">
        <v>694582.1</v>
      </c>
      <c r="AG598" s="3">
        <v>481.3768</v>
      </c>
      <c r="AH598" s="3">
        <v>0</v>
      </c>
      <c r="AI598" s="3">
        <v>-34329.97</v>
      </c>
      <c r="AJ598" s="3">
        <v>924907.7</v>
      </c>
      <c r="AK598" s="3">
        <v>124639.4</v>
      </c>
      <c r="AL598" s="3">
        <v>651846.5</v>
      </c>
      <c r="AM598" s="3">
        <v>13431910</v>
      </c>
      <c r="AN598" s="1" t="s">
        <v>60</v>
      </c>
    </row>
    <row r="599" spans="1:40" x14ac:dyDescent="0.3">
      <c r="A599" s="2">
        <v>30092</v>
      </c>
      <c r="B599" s="3">
        <v>2574252</v>
      </c>
      <c r="C599" s="3">
        <v>1843.963</v>
      </c>
      <c r="D599" s="3">
        <v>8761147</v>
      </c>
      <c r="E599" s="3">
        <v>938913.1</v>
      </c>
      <c r="F599" s="3">
        <v>552.90110000000004</v>
      </c>
      <c r="G599" s="3">
        <v>64365.02</v>
      </c>
      <c r="H599" s="3">
        <v>0</v>
      </c>
      <c r="I599" s="3">
        <v>754536500</v>
      </c>
      <c r="J599" s="3">
        <v>0</v>
      </c>
      <c r="K599" s="3">
        <v>0</v>
      </c>
      <c r="L599" s="3">
        <v>98874910</v>
      </c>
      <c r="M599" s="3">
        <v>15670620</v>
      </c>
      <c r="N599" s="3">
        <v>56367440</v>
      </c>
      <c r="O599" s="3">
        <v>9131891000</v>
      </c>
      <c r="P599" s="3">
        <v>45704.74</v>
      </c>
      <c r="Q599" s="3">
        <v>155996900000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87357.59</v>
      </c>
      <c r="Y599" s="3">
        <v>0</v>
      </c>
      <c r="Z599" s="3">
        <v>0</v>
      </c>
      <c r="AA599" s="3">
        <v>3578227</v>
      </c>
      <c r="AB599" s="3">
        <v>0</v>
      </c>
      <c r="AC599" s="3">
        <v>0</v>
      </c>
      <c r="AD599" s="3">
        <v>9614.0959999999995</v>
      </c>
      <c r="AE599" s="3">
        <v>2353707</v>
      </c>
      <c r="AF599" s="3">
        <v>739401.5</v>
      </c>
      <c r="AG599" s="3">
        <v>426.43889999999999</v>
      </c>
      <c r="AH599" s="3">
        <v>0</v>
      </c>
      <c r="AI599" s="3">
        <v>-34511.78</v>
      </c>
      <c r="AJ599" s="3">
        <v>936749.3</v>
      </c>
      <c r="AK599" s="3">
        <v>127823.9</v>
      </c>
      <c r="AL599" s="3">
        <v>695602.2</v>
      </c>
      <c r="AM599" s="3">
        <v>14471340</v>
      </c>
      <c r="AN599" s="1" t="s">
        <v>84</v>
      </c>
    </row>
    <row r="600" spans="1:40" x14ac:dyDescent="0.3">
      <c r="A600" s="2">
        <v>30093</v>
      </c>
      <c r="B600" s="3">
        <v>2571482</v>
      </c>
      <c r="C600" s="3">
        <v>1560.8720000000001</v>
      </c>
      <c r="D600" s="3">
        <v>8731510</v>
      </c>
      <c r="E600" s="3">
        <v>950090.4</v>
      </c>
      <c r="F600" s="3">
        <v>541.38810000000001</v>
      </c>
      <c r="G600" s="3">
        <v>11297.38</v>
      </c>
      <c r="H600" s="3">
        <v>0</v>
      </c>
      <c r="I600" s="3">
        <v>739757000</v>
      </c>
      <c r="J600" s="3">
        <v>0</v>
      </c>
      <c r="K600" s="3">
        <v>0</v>
      </c>
      <c r="L600" s="3">
        <v>98671520</v>
      </c>
      <c r="M600" s="3">
        <v>15756120</v>
      </c>
      <c r="N600" s="3">
        <v>56574300</v>
      </c>
      <c r="O600" s="3">
        <v>9132457000</v>
      </c>
      <c r="P600" s="3">
        <v>46939.79</v>
      </c>
      <c r="Q600" s="3">
        <v>156002300000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83633.47</v>
      </c>
      <c r="Y600" s="3">
        <v>0</v>
      </c>
      <c r="Z600" s="3">
        <v>0</v>
      </c>
      <c r="AA600" s="3">
        <v>3587472</v>
      </c>
      <c r="AB600" s="3">
        <v>0</v>
      </c>
      <c r="AC600" s="3">
        <v>0</v>
      </c>
      <c r="AD600" s="3">
        <v>10403.17</v>
      </c>
      <c r="AE600" s="3">
        <v>2391889</v>
      </c>
      <c r="AF600" s="3">
        <v>703065.5</v>
      </c>
      <c r="AG600" s="3">
        <v>317.3383</v>
      </c>
      <c r="AH600" s="3">
        <v>0</v>
      </c>
      <c r="AI600" s="3">
        <v>-34610</v>
      </c>
      <c r="AJ600" s="3">
        <v>939776.4</v>
      </c>
      <c r="AK600" s="3">
        <v>132801.29999999999</v>
      </c>
      <c r="AL600" s="3">
        <v>732953.4</v>
      </c>
      <c r="AM600" s="3">
        <v>14694010</v>
      </c>
      <c r="AN600" s="1" t="s">
        <v>87</v>
      </c>
    </row>
    <row r="601" spans="1:40" x14ac:dyDescent="0.3">
      <c r="A601" s="2">
        <v>30094</v>
      </c>
      <c r="B601" s="3">
        <v>2571315</v>
      </c>
      <c r="C601" s="3">
        <v>1381.595</v>
      </c>
      <c r="D601" s="3">
        <v>9098139</v>
      </c>
      <c r="E601" s="3">
        <v>965889.2</v>
      </c>
      <c r="F601" s="3">
        <v>538.86620000000005</v>
      </c>
      <c r="G601" s="3">
        <v>2548.25</v>
      </c>
      <c r="H601" s="3">
        <v>0</v>
      </c>
      <c r="I601" s="3">
        <v>724586000</v>
      </c>
      <c r="J601" s="3">
        <v>0</v>
      </c>
      <c r="K601" s="3">
        <v>0</v>
      </c>
      <c r="L601" s="3">
        <v>98375200</v>
      </c>
      <c r="M601" s="3">
        <v>15825820</v>
      </c>
      <c r="N601" s="3">
        <v>56746520</v>
      </c>
      <c r="O601" s="3">
        <v>9133052000</v>
      </c>
      <c r="P601" s="3">
        <v>44981.94</v>
      </c>
      <c r="Q601" s="3">
        <v>156008100000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81849.11</v>
      </c>
      <c r="Y601" s="3">
        <v>0</v>
      </c>
      <c r="Z601" s="3">
        <v>0</v>
      </c>
      <c r="AA601" s="3">
        <v>3689676</v>
      </c>
      <c r="AB601" s="3">
        <v>0</v>
      </c>
      <c r="AC601" s="3">
        <v>0</v>
      </c>
      <c r="AD601" s="3">
        <v>12396.06</v>
      </c>
      <c r="AE601" s="3">
        <v>2509211</v>
      </c>
      <c r="AF601" s="3">
        <v>717820.3</v>
      </c>
      <c r="AG601" s="3">
        <v>230.66919999999999</v>
      </c>
      <c r="AH601" s="3">
        <v>0</v>
      </c>
      <c r="AI601" s="3">
        <v>-34416.65</v>
      </c>
      <c r="AJ601" s="3">
        <v>944328.2</v>
      </c>
      <c r="AK601" s="3">
        <v>133753.29999999999</v>
      </c>
      <c r="AL601" s="3">
        <v>772136.4</v>
      </c>
      <c r="AM601" s="3">
        <v>15087500</v>
      </c>
      <c r="AN601" s="1" t="s">
        <v>89</v>
      </c>
    </row>
    <row r="602" spans="1:40" x14ac:dyDescent="0.3">
      <c r="A602" s="2">
        <v>30095</v>
      </c>
      <c r="B602" s="3">
        <v>2570178</v>
      </c>
      <c r="C602" s="3">
        <v>1194.104</v>
      </c>
      <c r="D602" s="3">
        <v>9424532</v>
      </c>
      <c r="E602" s="3">
        <v>975402</v>
      </c>
      <c r="F602" s="3">
        <v>514.51890000000003</v>
      </c>
      <c r="G602" s="3">
        <v>-10231.98</v>
      </c>
      <c r="H602" s="3">
        <v>0</v>
      </c>
      <c r="I602" s="3">
        <v>709003600</v>
      </c>
      <c r="J602" s="3">
        <v>0</v>
      </c>
      <c r="K602" s="3">
        <v>0</v>
      </c>
      <c r="L602" s="3">
        <v>97941790</v>
      </c>
      <c r="M602" s="3">
        <v>15883970</v>
      </c>
      <c r="N602" s="3">
        <v>56879030</v>
      </c>
      <c r="O602" s="3">
        <v>9133663000</v>
      </c>
      <c r="P602" s="3">
        <v>45994.03</v>
      </c>
      <c r="Q602" s="3">
        <v>156014000000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84940.89</v>
      </c>
      <c r="Y602" s="3">
        <v>0</v>
      </c>
      <c r="Z602" s="3">
        <v>0</v>
      </c>
      <c r="AA602" s="3">
        <v>3925083</v>
      </c>
      <c r="AB602" s="3">
        <v>0</v>
      </c>
      <c r="AC602" s="3">
        <v>0</v>
      </c>
      <c r="AD602" s="3">
        <v>12086.59</v>
      </c>
      <c r="AE602" s="3">
        <v>2619781</v>
      </c>
      <c r="AF602" s="3">
        <v>713942.7</v>
      </c>
      <c r="AG602" s="3">
        <v>161.124</v>
      </c>
      <c r="AH602" s="3">
        <v>0</v>
      </c>
      <c r="AI602" s="3">
        <v>-34439.24</v>
      </c>
      <c r="AJ602" s="3">
        <v>939551.8</v>
      </c>
      <c r="AK602" s="3">
        <v>138931</v>
      </c>
      <c r="AL602" s="3">
        <v>807087.2</v>
      </c>
      <c r="AM602" s="3">
        <v>15496150</v>
      </c>
      <c r="AN602" s="1" t="s">
        <v>87</v>
      </c>
    </row>
    <row r="603" spans="1:40" x14ac:dyDescent="0.3">
      <c r="A603" s="2">
        <v>30096</v>
      </c>
      <c r="B603" s="3">
        <v>2568936</v>
      </c>
      <c r="C603" s="3">
        <v>978.07770000000005</v>
      </c>
      <c r="D603" s="3">
        <v>9632152</v>
      </c>
      <c r="E603" s="3">
        <v>982403.9</v>
      </c>
      <c r="F603" s="3">
        <v>511.173</v>
      </c>
      <c r="G603" s="3">
        <v>-36759.22</v>
      </c>
      <c r="H603" s="3">
        <v>0</v>
      </c>
      <c r="I603" s="3">
        <v>693022100</v>
      </c>
      <c r="J603" s="3">
        <v>0</v>
      </c>
      <c r="K603" s="3">
        <v>0</v>
      </c>
      <c r="L603" s="3">
        <v>97526860</v>
      </c>
      <c r="M603" s="3">
        <v>15915680</v>
      </c>
      <c r="N603" s="3">
        <v>57034950</v>
      </c>
      <c r="O603" s="3">
        <v>9134229000</v>
      </c>
      <c r="P603" s="3">
        <v>44282.879999999997</v>
      </c>
      <c r="Q603" s="3">
        <v>156020100000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88864.46</v>
      </c>
      <c r="Y603" s="3">
        <v>0</v>
      </c>
      <c r="Z603" s="3">
        <v>0</v>
      </c>
      <c r="AA603" s="3">
        <v>4118334</v>
      </c>
      <c r="AB603" s="3">
        <v>0</v>
      </c>
      <c r="AC603" s="3">
        <v>0</v>
      </c>
      <c r="AD603" s="3">
        <v>12332.62</v>
      </c>
      <c r="AE603" s="3">
        <v>2632572</v>
      </c>
      <c r="AF603" s="3">
        <v>704753.1</v>
      </c>
      <c r="AG603" s="3">
        <v>119.5489</v>
      </c>
      <c r="AH603" s="3">
        <v>0</v>
      </c>
      <c r="AI603" s="3">
        <v>-34380.85</v>
      </c>
      <c r="AJ603" s="3">
        <v>941949.7</v>
      </c>
      <c r="AK603" s="3">
        <v>135431.5</v>
      </c>
      <c r="AL603" s="3">
        <v>786070.2</v>
      </c>
      <c r="AM603" s="3">
        <v>15891520</v>
      </c>
      <c r="AN603" s="1" t="s">
        <v>59</v>
      </c>
    </row>
    <row r="604" spans="1:40" x14ac:dyDescent="0.3">
      <c r="A604" s="2">
        <v>30097</v>
      </c>
      <c r="B604" s="3">
        <v>2568506</v>
      </c>
      <c r="C604" s="3">
        <v>820.58540000000005</v>
      </c>
      <c r="D604" s="3">
        <v>9538917</v>
      </c>
      <c r="E604" s="3">
        <v>988124.1</v>
      </c>
      <c r="F604" s="3">
        <v>506.75099999999998</v>
      </c>
      <c r="G604" s="3">
        <v>-80966.73</v>
      </c>
      <c r="H604" s="3">
        <v>0</v>
      </c>
      <c r="I604" s="3">
        <v>676998900</v>
      </c>
      <c r="J604" s="3">
        <v>0</v>
      </c>
      <c r="K604" s="3">
        <v>0</v>
      </c>
      <c r="L604" s="3">
        <v>97311710</v>
      </c>
      <c r="M604" s="3">
        <v>15925480</v>
      </c>
      <c r="N604" s="3">
        <v>57145910</v>
      </c>
      <c r="O604" s="3">
        <v>9134774000</v>
      </c>
      <c r="P604" s="3">
        <v>45541.41</v>
      </c>
      <c r="Q604" s="3">
        <v>156026100000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82917.570000000007</v>
      </c>
      <c r="Y604" s="3">
        <v>0</v>
      </c>
      <c r="Z604" s="3">
        <v>0</v>
      </c>
      <c r="AA604" s="3">
        <v>4105720</v>
      </c>
      <c r="AB604" s="3">
        <v>0</v>
      </c>
      <c r="AC604" s="3">
        <v>0</v>
      </c>
      <c r="AD604" s="3">
        <v>14160.88</v>
      </c>
      <c r="AE604" s="3">
        <v>2756937</v>
      </c>
      <c r="AF604" s="3">
        <v>697400.4</v>
      </c>
      <c r="AG604" s="3">
        <v>86.443380000000005</v>
      </c>
      <c r="AH604" s="3">
        <v>0</v>
      </c>
      <c r="AI604" s="3">
        <v>-34266.050000000003</v>
      </c>
      <c r="AJ604" s="3">
        <v>920725.1</v>
      </c>
      <c r="AK604" s="3">
        <v>135841</v>
      </c>
      <c r="AL604" s="3">
        <v>809802.6</v>
      </c>
      <c r="AM604" s="3">
        <v>15939350</v>
      </c>
      <c r="AN604" s="1" t="s">
        <v>53</v>
      </c>
    </row>
    <row r="605" spans="1:40" x14ac:dyDescent="0.3">
      <c r="A605" s="2">
        <v>30098</v>
      </c>
      <c r="B605" s="3">
        <v>2566212</v>
      </c>
      <c r="C605" s="3">
        <v>615.94359999999995</v>
      </c>
      <c r="D605" s="3">
        <v>8737298</v>
      </c>
      <c r="E605" s="3">
        <v>973495.2</v>
      </c>
      <c r="F605" s="3">
        <v>499.9205</v>
      </c>
      <c r="G605" s="3">
        <v>-152884.4</v>
      </c>
      <c r="H605" s="3">
        <v>0</v>
      </c>
      <c r="I605" s="3">
        <v>661970200</v>
      </c>
      <c r="J605" s="3">
        <v>0</v>
      </c>
      <c r="K605" s="3">
        <v>0</v>
      </c>
      <c r="L605" s="3">
        <v>97255940</v>
      </c>
      <c r="M605" s="3">
        <v>15893980</v>
      </c>
      <c r="N605" s="3">
        <v>57219280</v>
      </c>
      <c r="O605" s="3">
        <v>9135254000</v>
      </c>
      <c r="P605" s="3">
        <v>43527.23</v>
      </c>
      <c r="Q605" s="3">
        <v>156031500000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73824.490000000005</v>
      </c>
      <c r="Y605" s="3">
        <v>0</v>
      </c>
      <c r="Z605" s="3">
        <v>0</v>
      </c>
      <c r="AA605" s="3">
        <v>3921245</v>
      </c>
      <c r="AB605" s="3">
        <v>0</v>
      </c>
      <c r="AC605" s="3">
        <v>0</v>
      </c>
      <c r="AD605" s="3">
        <v>14399.78</v>
      </c>
      <c r="AE605" s="3">
        <v>2755184</v>
      </c>
      <c r="AF605" s="3">
        <v>627338</v>
      </c>
      <c r="AG605" s="3">
        <v>45.909970000000001</v>
      </c>
      <c r="AH605" s="3">
        <v>0</v>
      </c>
      <c r="AI605" s="3">
        <v>-34116.81</v>
      </c>
      <c r="AJ605" s="3">
        <v>889353.6</v>
      </c>
      <c r="AK605" s="3">
        <v>135751</v>
      </c>
      <c r="AL605" s="3">
        <v>816022.6</v>
      </c>
      <c r="AM605" s="3">
        <v>14954200</v>
      </c>
      <c r="AN605" s="1" t="s">
        <v>48</v>
      </c>
    </row>
    <row r="606" spans="1:40" x14ac:dyDescent="0.3">
      <c r="A606" s="2">
        <v>30099</v>
      </c>
      <c r="B606" s="3">
        <v>2558634</v>
      </c>
      <c r="C606" s="3">
        <v>397.45139999999998</v>
      </c>
      <c r="D606" s="3">
        <v>6541007</v>
      </c>
      <c r="E606" s="3">
        <v>894123.4</v>
      </c>
      <c r="F606" s="3">
        <v>466.73219999999998</v>
      </c>
      <c r="G606" s="3">
        <v>-332289.59999999998</v>
      </c>
      <c r="H606" s="3">
        <v>0</v>
      </c>
      <c r="I606" s="3">
        <v>649807000</v>
      </c>
      <c r="J606" s="3">
        <v>0</v>
      </c>
      <c r="K606" s="3">
        <v>0</v>
      </c>
      <c r="L606" s="3">
        <v>98252010</v>
      </c>
      <c r="M606" s="3">
        <v>15769430</v>
      </c>
      <c r="N606" s="3">
        <v>57197820</v>
      </c>
      <c r="O606" s="3">
        <v>9135567000</v>
      </c>
      <c r="P606" s="3">
        <v>43876.88</v>
      </c>
      <c r="Q606" s="3">
        <v>156035700000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49897.59</v>
      </c>
      <c r="Y606" s="3">
        <v>0</v>
      </c>
      <c r="Z606" s="3">
        <v>0</v>
      </c>
      <c r="AA606" s="3">
        <v>2674445</v>
      </c>
      <c r="AB606" s="3">
        <v>0</v>
      </c>
      <c r="AC606" s="3">
        <v>0</v>
      </c>
      <c r="AD606" s="3">
        <v>10369.66</v>
      </c>
      <c r="AE606" s="3">
        <v>1822854</v>
      </c>
      <c r="AF606" s="3">
        <v>442437.5</v>
      </c>
      <c r="AG606" s="3">
        <v>24.33465</v>
      </c>
      <c r="AH606" s="3">
        <v>0</v>
      </c>
      <c r="AI606" s="3">
        <v>-33653.53</v>
      </c>
      <c r="AJ606" s="3">
        <v>803475.4</v>
      </c>
      <c r="AK606" s="3">
        <v>140658</v>
      </c>
      <c r="AL606" s="3">
        <v>824969.7</v>
      </c>
      <c r="AM606" s="3">
        <v>12112950</v>
      </c>
      <c r="AN606" s="1" t="s">
        <v>54</v>
      </c>
    </row>
    <row r="607" spans="1:40" x14ac:dyDescent="0.3">
      <c r="A607" s="2">
        <v>30100</v>
      </c>
      <c r="B607" s="3">
        <v>2536964</v>
      </c>
      <c r="C607" s="3">
        <v>290.61840000000001</v>
      </c>
      <c r="D607" s="3">
        <v>7448990</v>
      </c>
      <c r="E607" s="3">
        <v>922715.3</v>
      </c>
      <c r="F607" s="3">
        <v>480.92559999999997</v>
      </c>
      <c r="G607" s="3">
        <v>-237845.2</v>
      </c>
      <c r="H607" s="3">
        <v>0</v>
      </c>
      <c r="I607" s="3">
        <v>637636600</v>
      </c>
      <c r="J607" s="3">
        <v>0</v>
      </c>
      <c r="K607" s="3">
        <v>0</v>
      </c>
      <c r="L607" s="3">
        <v>98051240</v>
      </c>
      <c r="M607" s="3">
        <v>15759430</v>
      </c>
      <c r="N607" s="3">
        <v>57210020</v>
      </c>
      <c r="O607" s="3">
        <v>9135972000</v>
      </c>
      <c r="P607" s="3">
        <v>43242.42</v>
      </c>
      <c r="Q607" s="3">
        <v>156040500000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49706.68</v>
      </c>
      <c r="Y607" s="3">
        <v>0</v>
      </c>
      <c r="Z607" s="3">
        <v>0</v>
      </c>
      <c r="AA607" s="3">
        <v>2718698</v>
      </c>
      <c r="AB607" s="3">
        <v>0</v>
      </c>
      <c r="AC607" s="3">
        <v>0</v>
      </c>
      <c r="AD607" s="3">
        <v>10516.6</v>
      </c>
      <c r="AE607" s="3">
        <v>1854512</v>
      </c>
      <c r="AF607" s="3">
        <v>514731.8</v>
      </c>
      <c r="AG607" s="3">
        <v>12.61971</v>
      </c>
      <c r="AH607" s="3">
        <v>0</v>
      </c>
      <c r="AI607" s="3">
        <v>-33626.14</v>
      </c>
      <c r="AJ607" s="3">
        <v>835535.6</v>
      </c>
      <c r="AK607" s="3">
        <v>136284.5</v>
      </c>
      <c r="AL607" s="3">
        <v>823387.7</v>
      </c>
      <c r="AM607" s="3">
        <v>12120350</v>
      </c>
      <c r="AN607" s="1" t="s">
        <v>93</v>
      </c>
    </row>
    <row r="608" spans="1:40" x14ac:dyDescent="0.3">
      <c r="A608" s="2">
        <v>30101</v>
      </c>
      <c r="B608" s="3">
        <v>2536200</v>
      </c>
      <c r="C608" s="3">
        <v>216.93770000000001</v>
      </c>
      <c r="D608" s="3">
        <v>7390951</v>
      </c>
      <c r="E608" s="3">
        <v>916156.5</v>
      </c>
      <c r="F608" s="3">
        <v>452.98250000000002</v>
      </c>
      <c r="G608" s="3">
        <v>-232688.3</v>
      </c>
      <c r="H608" s="3">
        <v>0</v>
      </c>
      <c r="I608" s="3">
        <v>625533500</v>
      </c>
      <c r="J608" s="3">
        <v>0</v>
      </c>
      <c r="K608" s="3">
        <v>0</v>
      </c>
      <c r="L608" s="3">
        <v>97915540</v>
      </c>
      <c r="M608" s="3">
        <v>15731120</v>
      </c>
      <c r="N608" s="3">
        <v>57170010</v>
      </c>
      <c r="O608" s="3">
        <v>9136427000</v>
      </c>
      <c r="P608" s="3">
        <v>43751.02</v>
      </c>
      <c r="Q608" s="3">
        <v>156045100000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48889</v>
      </c>
      <c r="Y608" s="3">
        <v>0</v>
      </c>
      <c r="Z608" s="3">
        <v>0</v>
      </c>
      <c r="AA608" s="3">
        <v>2694987</v>
      </c>
      <c r="AB608" s="3">
        <v>0</v>
      </c>
      <c r="AC608" s="3">
        <v>0</v>
      </c>
      <c r="AD608" s="3">
        <v>11278.2</v>
      </c>
      <c r="AE608" s="3">
        <v>1812761</v>
      </c>
      <c r="AF608" s="3">
        <v>497789.3</v>
      </c>
      <c r="AG608" s="3">
        <v>1.2022729999999999</v>
      </c>
      <c r="AH608" s="3">
        <v>0</v>
      </c>
      <c r="AI608" s="3">
        <v>-33364.379999999997</v>
      </c>
      <c r="AJ608" s="3">
        <v>826782.5</v>
      </c>
      <c r="AK608" s="3">
        <v>134833.70000000001</v>
      </c>
      <c r="AL608" s="3">
        <v>866833.8</v>
      </c>
      <c r="AM608" s="3">
        <v>12053960</v>
      </c>
      <c r="AN608" s="1" t="s">
        <v>121</v>
      </c>
    </row>
    <row r="609" spans="1:40" x14ac:dyDescent="0.3">
      <c r="A609" s="2">
        <v>30102</v>
      </c>
      <c r="B609" s="3">
        <v>2513197</v>
      </c>
      <c r="C609" s="3">
        <v>173.8811</v>
      </c>
      <c r="D609" s="3">
        <v>7575910</v>
      </c>
      <c r="E609" s="3">
        <v>926113.9</v>
      </c>
      <c r="F609" s="3">
        <v>457.12209999999999</v>
      </c>
      <c r="G609" s="3">
        <v>-221122.6</v>
      </c>
      <c r="H609" s="3">
        <v>0</v>
      </c>
      <c r="I609" s="3">
        <v>613233100</v>
      </c>
      <c r="J609" s="3">
        <v>0</v>
      </c>
      <c r="K609" s="3">
        <v>0</v>
      </c>
      <c r="L609" s="3">
        <v>97422430</v>
      </c>
      <c r="M609" s="3">
        <v>15711270</v>
      </c>
      <c r="N609" s="3">
        <v>57189790</v>
      </c>
      <c r="O609" s="3">
        <v>9136824000</v>
      </c>
      <c r="P609" s="3">
        <v>42148.43</v>
      </c>
      <c r="Q609" s="3">
        <v>156049700000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50601.57</v>
      </c>
      <c r="Y609" s="3">
        <v>0</v>
      </c>
      <c r="Z609" s="3">
        <v>0</v>
      </c>
      <c r="AA609" s="3">
        <v>3031361</v>
      </c>
      <c r="AB609" s="3">
        <v>0</v>
      </c>
      <c r="AC609" s="3">
        <v>0</v>
      </c>
      <c r="AD609" s="3">
        <v>14216.96</v>
      </c>
      <c r="AE609" s="3">
        <v>2190812</v>
      </c>
      <c r="AF609" s="3">
        <v>518460.3</v>
      </c>
      <c r="AG609" s="3">
        <v>0.97854830000000004</v>
      </c>
      <c r="AH609" s="3">
        <v>0</v>
      </c>
      <c r="AI609" s="3">
        <v>-33307.839999999997</v>
      </c>
      <c r="AJ609" s="3">
        <v>818703.2</v>
      </c>
      <c r="AK609" s="3">
        <v>133604.9</v>
      </c>
      <c r="AL609" s="3">
        <v>798969.5</v>
      </c>
      <c r="AM609" s="3">
        <v>12249670</v>
      </c>
      <c r="AN609" s="1" t="s">
        <v>57</v>
      </c>
    </row>
    <row r="610" spans="1:40" x14ac:dyDescent="0.3">
      <c r="A610" s="2">
        <v>30103</v>
      </c>
      <c r="B610" s="3">
        <v>2509298</v>
      </c>
      <c r="C610" s="3">
        <v>101.1193</v>
      </c>
      <c r="D610" s="3">
        <v>6490626</v>
      </c>
      <c r="E610" s="3">
        <v>879339.9</v>
      </c>
      <c r="F610" s="3">
        <v>416.57389999999998</v>
      </c>
      <c r="G610" s="3">
        <v>-318145.5</v>
      </c>
      <c r="H610" s="3">
        <v>0</v>
      </c>
      <c r="I610" s="3">
        <v>601993100</v>
      </c>
      <c r="J610" s="3">
        <v>0</v>
      </c>
      <c r="K610" s="3">
        <v>0</v>
      </c>
      <c r="L610" s="3">
        <v>97557110</v>
      </c>
      <c r="M610" s="3">
        <v>15623260</v>
      </c>
      <c r="N610" s="3">
        <v>57145410</v>
      </c>
      <c r="O610" s="3">
        <v>9137146000</v>
      </c>
      <c r="P610" s="3">
        <v>43329.120000000003</v>
      </c>
      <c r="Q610" s="3">
        <v>156053600000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49156.55</v>
      </c>
      <c r="Y610" s="3">
        <v>0</v>
      </c>
      <c r="Z610" s="3">
        <v>0</v>
      </c>
      <c r="AA610" s="3">
        <v>2693644</v>
      </c>
      <c r="AB610" s="3">
        <v>0</v>
      </c>
      <c r="AC610" s="3">
        <v>0</v>
      </c>
      <c r="AD610" s="3">
        <v>11327.31</v>
      </c>
      <c r="AE610" s="3">
        <v>1725601</v>
      </c>
      <c r="AF610" s="3">
        <v>415485.3</v>
      </c>
      <c r="AG610" s="3">
        <v>0.36416799999999999</v>
      </c>
      <c r="AH610" s="3">
        <v>0</v>
      </c>
      <c r="AI610" s="3">
        <v>-33018.629999999997</v>
      </c>
      <c r="AJ610" s="3">
        <v>774038.7</v>
      </c>
      <c r="AK610" s="3">
        <v>133915.20000000001</v>
      </c>
      <c r="AL610" s="3">
        <v>818461.7</v>
      </c>
      <c r="AM610" s="3">
        <v>11190780</v>
      </c>
      <c r="AN610" s="1" t="s">
        <v>64</v>
      </c>
    </row>
    <row r="611" spans="1:40" x14ac:dyDescent="0.3">
      <c r="A611" s="2">
        <v>30104</v>
      </c>
      <c r="B611" s="3">
        <v>2535281</v>
      </c>
      <c r="C611" s="3">
        <v>73.531769999999995</v>
      </c>
      <c r="D611" s="3">
        <v>6811817</v>
      </c>
      <c r="E611" s="3">
        <v>888686.6</v>
      </c>
      <c r="F611" s="3">
        <v>415.61259999999999</v>
      </c>
      <c r="G611" s="3">
        <v>-272500.3</v>
      </c>
      <c r="H611" s="3">
        <v>0</v>
      </c>
      <c r="I611" s="3">
        <v>590646600</v>
      </c>
      <c r="J611" s="3">
        <v>0</v>
      </c>
      <c r="K611" s="3">
        <v>0</v>
      </c>
      <c r="L611" s="3">
        <v>97276460</v>
      </c>
      <c r="M611" s="3">
        <v>15574080</v>
      </c>
      <c r="N611" s="3">
        <v>57120140</v>
      </c>
      <c r="O611" s="3">
        <v>9137499000</v>
      </c>
      <c r="P611" s="3">
        <v>41492.870000000003</v>
      </c>
      <c r="Q611" s="3">
        <v>156057700000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49972.59</v>
      </c>
      <c r="Y611" s="3">
        <v>0</v>
      </c>
      <c r="Z611" s="3">
        <v>0</v>
      </c>
      <c r="AA611" s="3">
        <v>2810263</v>
      </c>
      <c r="AB611" s="3">
        <v>0</v>
      </c>
      <c r="AC611" s="3">
        <v>0</v>
      </c>
      <c r="AD611" s="3">
        <v>12191.27</v>
      </c>
      <c r="AE611" s="3">
        <v>1827726</v>
      </c>
      <c r="AF611" s="3">
        <v>445497.1</v>
      </c>
      <c r="AG611" s="3">
        <v>0</v>
      </c>
      <c r="AH611" s="3">
        <v>0</v>
      </c>
      <c r="AI611" s="3">
        <v>-32965.69</v>
      </c>
      <c r="AJ611" s="3">
        <v>779997.3</v>
      </c>
      <c r="AK611" s="3">
        <v>134391.29999999999</v>
      </c>
      <c r="AL611" s="3">
        <v>805324.3</v>
      </c>
      <c r="AM611" s="3">
        <v>11296360</v>
      </c>
      <c r="AN611" s="1" t="s">
        <v>81</v>
      </c>
    </row>
    <row r="612" spans="1:40" x14ac:dyDescent="0.3">
      <c r="A612" s="2">
        <v>30105</v>
      </c>
      <c r="B612" s="3">
        <v>2319249</v>
      </c>
      <c r="C612" s="3">
        <v>54.398229999999998</v>
      </c>
      <c r="D612" s="3">
        <v>6374161</v>
      </c>
      <c r="E612" s="3">
        <v>871518.6</v>
      </c>
      <c r="F612" s="3">
        <v>397.86919999999998</v>
      </c>
      <c r="G612" s="3">
        <v>-316998.7</v>
      </c>
      <c r="H612" s="3">
        <v>0</v>
      </c>
      <c r="I612" s="3">
        <v>579746900</v>
      </c>
      <c r="J612" s="3">
        <v>0</v>
      </c>
      <c r="K612" s="3">
        <v>0</v>
      </c>
      <c r="L612" s="3">
        <v>97219970</v>
      </c>
      <c r="M612" s="3">
        <v>15501830</v>
      </c>
      <c r="N612" s="3">
        <v>57085030</v>
      </c>
      <c r="O612" s="3">
        <v>9137784000</v>
      </c>
      <c r="P612" s="3">
        <v>42182.59</v>
      </c>
      <c r="Q612" s="3">
        <v>156061600000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46643.71</v>
      </c>
      <c r="Y612" s="3">
        <v>0</v>
      </c>
      <c r="Z612" s="3">
        <v>0</v>
      </c>
      <c r="AA612" s="3">
        <v>2685961</v>
      </c>
      <c r="AB612" s="3">
        <v>0</v>
      </c>
      <c r="AC612" s="3">
        <v>0</v>
      </c>
      <c r="AD612" s="3">
        <v>12394.89</v>
      </c>
      <c r="AE612" s="3">
        <v>1748166</v>
      </c>
      <c r="AF612" s="3">
        <v>414238.5</v>
      </c>
      <c r="AG612" s="3">
        <v>0</v>
      </c>
      <c r="AH612" s="3">
        <v>0</v>
      </c>
      <c r="AI612" s="3">
        <v>-32787.5</v>
      </c>
      <c r="AJ612" s="3">
        <v>747372</v>
      </c>
      <c r="AK612" s="3">
        <v>134914.5</v>
      </c>
      <c r="AL612" s="3">
        <v>782524.1</v>
      </c>
      <c r="AM612" s="3">
        <v>10853080</v>
      </c>
      <c r="AN612" s="1" t="s">
        <v>68</v>
      </c>
    </row>
    <row r="613" spans="1:40" x14ac:dyDescent="0.3">
      <c r="A613" s="2">
        <v>30106</v>
      </c>
      <c r="B613" s="3">
        <v>1874218</v>
      </c>
      <c r="C613" s="3">
        <v>4939.1559999999999</v>
      </c>
      <c r="D613" s="3">
        <v>9214649</v>
      </c>
      <c r="E613" s="3">
        <v>982169.8</v>
      </c>
      <c r="F613" s="3">
        <v>429.31650000000002</v>
      </c>
      <c r="G613" s="3">
        <v>-86655.53</v>
      </c>
      <c r="H613" s="3">
        <v>386876.8</v>
      </c>
      <c r="I613" s="3">
        <v>567116300</v>
      </c>
      <c r="J613" s="3">
        <v>0</v>
      </c>
      <c r="K613" s="3">
        <v>0</v>
      </c>
      <c r="L613" s="3">
        <v>98622070</v>
      </c>
      <c r="M613" s="3">
        <v>15696910</v>
      </c>
      <c r="N613" s="3">
        <v>57159930</v>
      </c>
      <c r="O613" s="3">
        <v>9138307000</v>
      </c>
      <c r="P613" s="3">
        <v>41188</v>
      </c>
      <c r="Q613" s="3">
        <v>156070200000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22093.200000000001</v>
      </c>
      <c r="Y613" s="3">
        <v>0</v>
      </c>
      <c r="Z613" s="3">
        <v>0</v>
      </c>
      <c r="AA613" s="3">
        <v>1330023</v>
      </c>
      <c r="AB613" s="3">
        <v>0</v>
      </c>
      <c r="AC613" s="3">
        <v>0</v>
      </c>
      <c r="AD613" s="3">
        <v>5945.3059999999996</v>
      </c>
      <c r="AE613" s="3">
        <v>882835.5</v>
      </c>
      <c r="AF613" s="3">
        <v>671816.8</v>
      </c>
      <c r="AG613" s="3">
        <v>376.66919999999999</v>
      </c>
      <c r="AH613" s="3">
        <v>0</v>
      </c>
      <c r="AI613" s="3">
        <v>-33136.15</v>
      </c>
      <c r="AJ613" s="3">
        <v>866149.7</v>
      </c>
      <c r="AK613" s="3">
        <v>138324.6</v>
      </c>
      <c r="AL613" s="3">
        <v>791300</v>
      </c>
      <c r="AM613" s="3">
        <v>14548270</v>
      </c>
      <c r="AN613" s="1" t="s">
        <v>54</v>
      </c>
    </row>
    <row r="614" spans="1:40" x14ac:dyDescent="0.3">
      <c r="A614" s="2">
        <v>30107</v>
      </c>
      <c r="B614" s="3">
        <v>1928728</v>
      </c>
      <c r="C614" s="3">
        <v>8717.107</v>
      </c>
      <c r="D614" s="3">
        <v>9886273</v>
      </c>
      <c r="E614" s="3">
        <v>1011971</v>
      </c>
      <c r="F614" s="3">
        <v>433.72219999999999</v>
      </c>
      <c r="G614" s="3">
        <v>6690.375</v>
      </c>
      <c r="H614" s="3">
        <v>501985.1</v>
      </c>
      <c r="I614" s="3">
        <v>557367700</v>
      </c>
      <c r="J614" s="3">
        <v>0</v>
      </c>
      <c r="K614" s="3">
        <v>0</v>
      </c>
      <c r="L614" s="3">
        <v>99150390</v>
      </c>
      <c r="M614" s="3">
        <v>15884540</v>
      </c>
      <c r="N614" s="3">
        <v>57246630</v>
      </c>
      <c r="O614" s="3">
        <v>9138994000</v>
      </c>
      <c r="P614" s="3">
        <v>41862.99</v>
      </c>
      <c r="Q614" s="3">
        <v>156081000000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17952.740000000002</v>
      </c>
      <c r="Y614" s="3">
        <v>0</v>
      </c>
      <c r="Z614" s="3">
        <v>0</v>
      </c>
      <c r="AA614" s="3">
        <v>1116441</v>
      </c>
      <c r="AB614" s="3">
        <v>0</v>
      </c>
      <c r="AC614" s="3">
        <v>0</v>
      </c>
      <c r="AD614" s="3">
        <v>2922.3229999999999</v>
      </c>
      <c r="AE614" s="3">
        <v>697251.1</v>
      </c>
      <c r="AF614" s="3">
        <v>709773.2</v>
      </c>
      <c r="AG614" s="3">
        <v>763.84690000000001</v>
      </c>
      <c r="AH614" s="3">
        <v>0</v>
      </c>
      <c r="AI614" s="3">
        <v>-34339.99</v>
      </c>
      <c r="AJ614" s="3">
        <v>948151.3</v>
      </c>
      <c r="AK614" s="3">
        <v>143754.79999999999</v>
      </c>
      <c r="AL614" s="3">
        <v>861501.4</v>
      </c>
      <c r="AM614" s="3">
        <v>14270120</v>
      </c>
      <c r="AN614" s="1" t="s">
        <v>85</v>
      </c>
    </row>
    <row r="615" spans="1:40" x14ac:dyDescent="0.3">
      <c r="A615" s="2">
        <v>30108</v>
      </c>
      <c r="B615" s="3">
        <v>1905097</v>
      </c>
      <c r="C615" s="3">
        <v>6.48563E-4</v>
      </c>
      <c r="D615" s="3">
        <v>6378126</v>
      </c>
      <c r="E615" s="3">
        <v>866700.7</v>
      </c>
      <c r="F615" s="3">
        <v>391.19139999999999</v>
      </c>
      <c r="G615" s="3">
        <v>-381775.9</v>
      </c>
      <c r="H615" s="3">
        <v>0</v>
      </c>
      <c r="I615" s="3">
        <v>548114800</v>
      </c>
      <c r="J615" s="3">
        <v>0</v>
      </c>
      <c r="K615" s="3">
        <v>0</v>
      </c>
      <c r="L615" s="3">
        <v>98313510</v>
      </c>
      <c r="M615" s="3">
        <v>15755580</v>
      </c>
      <c r="N615" s="3">
        <v>57264590</v>
      </c>
      <c r="O615" s="3">
        <v>9139212000</v>
      </c>
      <c r="P615" s="3">
        <v>40378.67</v>
      </c>
      <c r="Q615" s="3">
        <v>156085900000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501985.1</v>
      </c>
      <c r="X615" s="3">
        <v>42201.59</v>
      </c>
      <c r="Y615" s="3">
        <v>0</v>
      </c>
      <c r="Z615" s="3">
        <v>0</v>
      </c>
      <c r="AA615" s="3">
        <v>1853372</v>
      </c>
      <c r="AB615" s="3">
        <v>0</v>
      </c>
      <c r="AC615" s="3">
        <v>0</v>
      </c>
      <c r="AD615" s="3">
        <v>6305.3419999999996</v>
      </c>
      <c r="AE615" s="3">
        <v>1271902</v>
      </c>
      <c r="AF615" s="3">
        <v>397706.1</v>
      </c>
      <c r="AG615" s="3">
        <v>0</v>
      </c>
      <c r="AH615" s="3">
        <v>0</v>
      </c>
      <c r="AI615" s="3">
        <v>-32823.72</v>
      </c>
      <c r="AJ615" s="3">
        <v>800262.6</v>
      </c>
      <c r="AK615" s="3">
        <v>143615.5</v>
      </c>
      <c r="AL615" s="3">
        <v>782373</v>
      </c>
      <c r="AM615" s="3">
        <v>9210759</v>
      </c>
      <c r="AN615" s="1" t="s">
        <v>85</v>
      </c>
    </row>
    <row r="616" spans="1:40" x14ac:dyDescent="0.3">
      <c r="A616" s="2">
        <v>30109</v>
      </c>
      <c r="B616" s="3">
        <v>1557766</v>
      </c>
      <c r="C616" s="3">
        <v>6.6763619999999995E-4</v>
      </c>
      <c r="D616" s="3">
        <v>6886077</v>
      </c>
      <c r="E616" s="3">
        <v>881449.4</v>
      </c>
      <c r="F616" s="3">
        <v>392.85039999999998</v>
      </c>
      <c r="G616" s="3">
        <v>-326068.3</v>
      </c>
      <c r="H616" s="3">
        <v>0</v>
      </c>
      <c r="I616" s="3">
        <v>537666600</v>
      </c>
      <c r="J616" s="3">
        <v>0</v>
      </c>
      <c r="K616" s="3">
        <v>0</v>
      </c>
      <c r="L616" s="3">
        <v>97236360</v>
      </c>
      <c r="M616" s="3">
        <v>15622280</v>
      </c>
      <c r="N616" s="3">
        <v>57240490</v>
      </c>
      <c r="O616" s="3">
        <v>9139490000</v>
      </c>
      <c r="P616" s="3">
        <v>41934.19</v>
      </c>
      <c r="Q616" s="3">
        <v>156091100000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46193.23</v>
      </c>
      <c r="Y616" s="3">
        <v>0</v>
      </c>
      <c r="Z616" s="3">
        <v>0</v>
      </c>
      <c r="AA616" s="3">
        <v>2763981</v>
      </c>
      <c r="AB616" s="3">
        <v>0</v>
      </c>
      <c r="AC616" s="3">
        <v>0</v>
      </c>
      <c r="AD616" s="3">
        <v>10954.26</v>
      </c>
      <c r="AE616" s="3">
        <v>1718662</v>
      </c>
      <c r="AF616" s="3">
        <v>434331.8</v>
      </c>
      <c r="AG616" s="3">
        <v>0</v>
      </c>
      <c r="AH616" s="3">
        <v>0</v>
      </c>
      <c r="AI616" s="3">
        <v>-32705.9</v>
      </c>
      <c r="AJ616" s="3">
        <v>762838.8</v>
      </c>
      <c r="AK616" s="3">
        <v>138634.9</v>
      </c>
      <c r="AL616" s="3">
        <v>787022.1</v>
      </c>
      <c r="AM616" s="3">
        <v>10402010</v>
      </c>
      <c r="AN616" s="1" t="s">
        <v>91</v>
      </c>
    </row>
    <row r="617" spans="1:40" x14ac:dyDescent="0.3">
      <c r="A617" s="2">
        <v>30110</v>
      </c>
      <c r="B617" s="3">
        <v>1271299</v>
      </c>
      <c r="C617" s="3">
        <v>4444.53</v>
      </c>
      <c r="D617" s="3">
        <v>9825397</v>
      </c>
      <c r="E617" s="3">
        <v>973577</v>
      </c>
      <c r="F617" s="3">
        <v>419.47890000000001</v>
      </c>
      <c r="G617" s="3">
        <v>-102508.6</v>
      </c>
      <c r="H617" s="3">
        <v>364695.2</v>
      </c>
      <c r="I617" s="3">
        <v>524638300</v>
      </c>
      <c r="J617" s="3">
        <v>0</v>
      </c>
      <c r="K617" s="3">
        <v>0</v>
      </c>
      <c r="L617" s="3">
        <v>98451990</v>
      </c>
      <c r="M617" s="3">
        <v>15673230</v>
      </c>
      <c r="N617" s="3">
        <v>57256320</v>
      </c>
      <c r="O617" s="3">
        <v>9140029000</v>
      </c>
      <c r="P617" s="3">
        <v>40200.519999999997</v>
      </c>
      <c r="Q617" s="3">
        <v>156100800000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23925.67</v>
      </c>
      <c r="Y617" s="3">
        <v>0</v>
      </c>
      <c r="Z617" s="3">
        <v>0</v>
      </c>
      <c r="AA617" s="3">
        <v>1517660</v>
      </c>
      <c r="AB617" s="3">
        <v>0</v>
      </c>
      <c r="AC617" s="3">
        <v>0</v>
      </c>
      <c r="AD617" s="3">
        <v>4677.4210000000003</v>
      </c>
      <c r="AE617" s="3">
        <v>963907.8</v>
      </c>
      <c r="AF617" s="3">
        <v>661534.30000000005</v>
      </c>
      <c r="AG617" s="3">
        <v>376.29759999999999</v>
      </c>
      <c r="AH617" s="3">
        <v>0</v>
      </c>
      <c r="AI617" s="3">
        <v>-33146.050000000003</v>
      </c>
      <c r="AJ617" s="3">
        <v>838893.2</v>
      </c>
      <c r="AK617" s="3">
        <v>139137</v>
      </c>
      <c r="AL617" s="3">
        <v>823130.4</v>
      </c>
      <c r="AM617" s="3">
        <v>14966830</v>
      </c>
      <c r="AN617" s="1" t="s">
        <v>49</v>
      </c>
    </row>
    <row r="618" spans="1:40" x14ac:dyDescent="0.3">
      <c r="A618" s="2">
        <v>30111</v>
      </c>
      <c r="B618" s="3">
        <v>1167096</v>
      </c>
      <c r="C618" s="3">
        <v>0</v>
      </c>
      <c r="D618" s="3">
        <v>8478065</v>
      </c>
      <c r="E618" s="3">
        <v>915878.8</v>
      </c>
      <c r="F618" s="3">
        <v>400.19069999999999</v>
      </c>
      <c r="G618" s="3">
        <v>-191872.2</v>
      </c>
      <c r="H618" s="3">
        <v>0</v>
      </c>
      <c r="I618" s="3">
        <v>512687100</v>
      </c>
      <c r="J618" s="3">
        <v>0</v>
      </c>
      <c r="K618" s="3">
        <v>0</v>
      </c>
      <c r="L618" s="3">
        <v>96832780</v>
      </c>
      <c r="M618" s="3">
        <v>15588200</v>
      </c>
      <c r="N618" s="3">
        <v>57233520</v>
      </c>
      <c r="O618" s="3">
        <v>9140477000</v>
      </c>
      <c r="P618" s="3">
        <v>40147.26</v>
      </c>
      <c r="Q618" s="3">
        <v>156107700000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364695.2</v>
      </c>
      <c r="X618" s="3">
        <v>55484.959999999999</v>
      </c>
      <c r="Y618" s="3">
        <v>0</v>
      </c>
      <c r="Z618" s="3">
        <v>0</v>
      </c>
      <c r="AA618" s="3">
        <v>3001869</v>
      </c>
      <c r="AB618" s="3">
        <v>0</v>
      </c>
      <c r="AC618" s="3">
        <v>0</v>
      </c>
      <c r="AD618" s="3">
        <v>12824.99</v>
      </c>
      <c r="AE618" s="3">
        <v>2065563</v>
      </c>
      <c r="AF618" s="3">
        <v>520249.3</v>
      </c>
      <c r="AG618" s="3">
        <v>0</v>
      </c>
      <c r="AH618" s="3">
        <v>0</v>
      </c>
      <c r="AI618" s="3">
        <v>-33113.440000000002</v>
      </c>
      <c r="AJ618" s="3">
        <v>810716.4</v>
      </c>
      <c r="AK618" s="3">
        <v>147864.20000000001</v>
      </c>
      <c r="AL618" s="3">
        <v>833601.4</v>
      </c>
      <c r="AM618" s="3">
        <v>11895700</v>
      </c>
      <c r="AN618" s="1" t="s">
        <v>83</v>
      </c>
    </row>
    <row r="619" spans="1:40" x14ac:dyDescent="0.3">
      <c r="A619" s="2">
        <v>30112</v>
      </c>
      <c r="B619" s="3">
        <v>470603.1</v>
      </c>
      <c r="C619" s="3">
        <v>0</v>
      </c>
      <c r="D619" s="3">
        <v>7884035</v>
      </c>
      <c r="E619" s="3">
        <v>891374.1</v>
      </c>
      <c r="F619" s="3">
        <v>387.09589999999997</v>
      </c>
      <c r="G619" s="3">
        <v>-273627.40000000002</v>
      </c>
      <c r="H619" s="3">
        <v>0</v>
      </c>
      <c r="I619" s="3">
        <v>500236600</v>
      </c>
      <c r="J619" s="3">
        <v>0</v>
      </c>
      <c r="K619" s="3">
        <v>0</v>
      </c>
      <c r="L619" s="3">
        <v>95955350</v>
      </c>
      <c r="M619" s="3">
        <v>15384670</v>
      </c>
      <c r="N619" s="3">
        <v>57166470</v>
      </c>
      <c r="O619" s="3">
        <v>9140820000</v>
      </c>
      <c r="P619" s="3">
        <v>40620.97</v>
      </c>
      <c r="Q619" s="3">
        <v>156114400000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57038.95</v>
      </c>
      <c r="Y619" s="3">
        <v>0</v>
      </c>
      <c r="Z619" s="3">
        <v>0</v>
      </c>
      <c r="AA619" s="3">
        <v>3618781</v>
      </c>
      <c r="AB619" s="3">
        <v>0</v>
      </c>
      <c r="AC619" s="3">
        <v>0</v>
      </c>
      <c r="AD619" s="3">
        <v>14737.69</v>
      </c>
      <c r="AE619" s="3">
        <v>2342491</v>
      </c>
      <c r="AF619" s="3">
        <v>465706.3</v>
      </c>
      <c r="AG619" s="3">
        <v>0</v>
      </c>
      <c r="AH619" s="3">
        <v>0</v>
      </c>
      <c r="AI619" s="3">
        <v>-32779.31</v>
      </c>
      <c r="AJ619" s="3">
        <v>745277.6</v>
      </c>
      <c r="AK619" s="3">
        <v>149019.70000000001</v>
      </c>
      <c r="AL619" s="3">
        <v>812419.6</v>
      </c>
      <c r="AM619" s="3">
        <v>12393480</v>
      </c>
      <c r="AN619" s="1" t="s">
        <v>84</v>
      </c>
    </row>
    <row r="620" spans="1:40" x14ac:dyDescent="0.3">
      <c r="A620" s="2">
        <v>30113</v>
      </c>
      <c r="B620" s="3">
        <v>178027.2</v>
      </c>
      <c r="C620" s="3">
        <v>0</v>
      </c>
      <c r="D620" s="3">
        <v>8270314</v>
      </c>
      <c r="E620" s="3">
        <v>892236.80000000005</v>
      </c>
      <c r="F620" s="3">
        <v>380.33089999999999</v>
      </c>
      <c r="G620" s="3">
        <v>-244426.8</v>
      </c>
      <c r="H620" s="3">
        <v>0</v>
      </c>
      <c r="I620" s="3">
        <v>486878000</v>
      </c>
      <c r="J620" s="3">
        <v>0</v>
      </c>
      <c r="K620" s="3">
        <v>0</v>
      </c>
      <c r="L620" s="3">
        <v>95116510</v>
      </c>
      <c r="M620" s="3">
        <v>15184020</v>
      </c>
      <c r="N620" s="3">
        <v>57033140</v>
      </c>
      <c r="O620" s="3">
        <v>9141230000</v>
      </c>
      <c r="P620" s="3">
        <v>39054.660000000003</v>
      </c>
      <c r="Q620" s="3">
        <v>156121400000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61628.83</v>
      </c>
      <c r="Y620" s="3">
        <v>0</v>
      </c>
      <c r="Z620" s="3">
        <v>0</v>
      </c>
      <c r="AA620" s="3">
        <v>4105495</v>
      </c>
      <c r="AB620" s="3">
        <v>0</v>
      </c>
      <c r="AC620" s="3">
        <v>0</v>
      </c>
      <c r="AD620" s="3">
        <v>18440.650000000001</v>
      </c>
      <c r="AE620" s="3">
        <v>2791875</v>
      </c>
      <c r="AF620" s="3">
        <v>479765.9</v>
      </c>
      <c r="AG620" s="3">
        <v>0</v>
      </c>
      <c r="AH620" s="3">
        <v>0</v>
      </c>
      <c r="AI620" s="3">
        <v>-32802.300000000003</v>
      </c>
      <c r="AJ620" s="3">
        <v>725682.3</v>
      </c>
      <c r="AK620" s="3">
        <v>153042.79999999999</v>
      </c>
      <c r="AL620" s="3">
        <v>859108.8</v>
      </c>
      <c r="AM620" s="3">
        <v>13296930</v>
      </c>
      <c r="AN620" s="1" t="s">
        <v>86</v>
      </c>
    </row>
    <row r="621" spans="1:40" x14ac:dyDescent="0.3">
      <c r="A621" s="2">
        <v>30114</v>
      </c>
      <c r="B621" s="3">
        <v>160629.29999999999</v>
      </c>
      <c r="C621" s="3">
        <v>0</v>
      </c>
      <c r="D621" s="3">
        <v>6368568</v>
      </c>
      <c r="E621" s="3">
        <v>822197.2</v>
      </c>
      <c r="F621" s="3">
        <v>324.68209999999999</v>
      </c>
      <c r="G621" s="3">
        <v>-433697.6</v>
      </c>
      <c r="H621" s="3">
        <v>0</v>
      </c>
      <c r="I621" s="3">
        <v>475422600</v>
      </c>
      <c r="J621" s="3">
        <v>0</v>
      </c>
      <c r="K621" s="3">
        <v>0</v>
      </c>
      <c r="L621" s="3">
        <v>95231700</v>
      </c>
      <c r="M621" s="3">
        <v>14888770</v>
      </c>
      <c r="N621" s="3">
        <v>56873440</v>
      </c>
      <c r="O621" s="3">
        <v>9141410000</v>
      </c>
      <c r="P621" s="3">
        <v>39508.160000000003</v>
      </c>
      <c r="Q621" s="3">
        <v>156126700000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49090.19</v>
      </c>
      <c r="Y621" s="3">
        <v>0</v>
      </c>
      <c r="Z621" s="3">
        <v>0</v>
      </c>
      <c r="AA621" s="3">
        <v>3516372</v>
      </c>
      <c r="AB621" s="3">
        <v>0</v>
      </c>
      <c r="AC621" s="3">
        <v>0</v>
      </c>
      <c r="AD621" s="3">
        <v>18411.490000000002</v>
      </c>
      <c r="AE621" s="3">
        <v>2522638</v>
      </c>
      <c r="AF621" s="3">
        <v>361577.6</v>
      </c>
      <c r="AG621" s="3">
        <v>0</v>
      </c>
      <c r="AH621" s="3">
        <v>0</v>
      </c>
      <c r="AI621" s="3">
        <v>-31690.6</v>
      </c>
      <c r="AJ621" s="3">
        <v>654025.1</v>
      </c>
      <c r="AK621" s="3">
        <v>149900.70000000001</v>
      </c>
      <c r="AL621" s="3">
        <v>813845.4</v>
      </c>
      <c r="AM621" s="3">
        <v>11406320</v>
      </c>
      <c r="AN621" s="1" t="s">
        <v>99</v>
      </c>
    </row>
    <row r="622" spans="1:40" x14ac:dyDescent="0.3">
      <c r="A622" s="2">
        <v>30115</v>
      </c>
      <c r="B622" s="3">
        <v>151464.20000000001</v>
      </c>
      <c r="C622" s="3">
        <v>0</v>
      </c>
      <c r="D622" s="3">
        <v>5765532</v>
      </c>
      <c r="E622" s="3">
        <v>785147.2</v>
      </c>
      <c r="F622" s="3">
        <v>302.65300000000002</v>
      </c>
      <c r="G622" s="3">
        <v>-452559.8</v>
      </c>
      <c r="H622" s="3">
        <v>0</v>
      </c>
      <c r="I622" s="3">
        <v>465186300</v>
      </c>
      <c r="J622" s="3">
        <v>0</v>
      </c>
      <c r="K622" s="3">
        <v>0</v>
      </c>
      <c r="L622" s="3">
        <v>95280630</v>
      </c>
      <c r="M622" s="3">
        <v>14664430</v>
      </c>
      <c r="N622" s="3">
        <v>56745620</v>
      </c>
      <c r="O622" s="3">
        <v>9141521000</v>
      </c>
      <c r="P622" s="3">
        <v>37647.97</v>
      </c>
      <c r="Q622" s="3">
        <v>156131800000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42092.800000000003</v>
      </c>
      <c r="Y622" s="3">
        <v>0</v>
      </c>
      <c r="Z622" s="3">
        <v>0</v>
      </c>
      <c r="AA622" s="3">
        <v>3005060</v>
      </c>
      <c r="AB622" s="3">
        <v>0</v>
      </c>
      <c r="AC622" s="3">
        <v>0</v>
      </c>
      <c r="AD622" s="3">
        <v>16058.29</v>
      </c>
      <c r="AE622" s="3">
        <v>2103946</v>
      </c>
      <c r="AF622" s="3">
        <v>322645.3</v>
      </c>
      <c r="AG622" s="3">
        <v>0</v>
      </c>
      <c r="AH622" s="3">
        <v>0</v>
      </c>
      <c r="AI622" s="3">
        <v>-31529.39</v>
      </c>
      <c r="AJ622" s="3">
        <v>628225</v>
      </c>
      <c r="AK622" s="3">
        <v>148861.20000000001</v>
      </c>
      <c r="AL622" s="3">
        <v>756156.2</v>
      </c>
      <c r="AM622" s="3">
        <v>10194270</v>
      </c>
      <c r="AN622" s="1" t="s">
        <v>66</v>
      </c>
    </row>
    <row r="623" spans="1:40" x14ac:dyDescent="0.3">
      <c r="A623" s="2">
        <v>30116</v>
      </c>
      <c r="B623" s="3">
        <v>150850.70000000001</v>
      </c>
      <c r="C623" s="3">
        <v>0</v>
      </c>
      <c r="D623" s="3">
        <v>6933622</v>
      </c>
      <c r="E623" s="3">
        <v>810002.9</v>
      </c>
      <c r="F623" s="3">
        <v>322.3383</v>
      </c>
      <c r="G623" s="3">
        <v>-298266.3</v>
      </c>
      <c r="H623" s="3">
        <v>0</v>
      </c>
      <c r="I623" s="3">
        <v>453984100</v>
      </c>
      <c r="J623" s="3">
        <v>0</v>
      </c>
      <c r="K623" s="3">
        <v>0</v>
      </c>
      <c r="L623" s="3">
        <v>94502010</v>
      </c>
      <c r="M623" s="3">
        <v>14567330</v>
      </c>
      <c r="N623" s="3">
        <v>56638140</v>
      </c>
      <c r="O623" s="3">
        <v>9141781000</v>
      </c>
      <c r="P623" s="3">
        <v>38950.54</v>
      </c>
      <c r="Q623" s="3">
        <v>156138000000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52005.63</v>
      </c>
      <c r="Y623" s="3">
        <v>0</v>
      </c>
      <c r="Z623" s="3">
        <v>0</v>
      </c>
      <c r="AA623" s="3">
        <v>3385532</v>
      </c>
      <c r="AB623" s="3">
        <v>0</v>
      </c>
      <c r="AC623" s="3">
        <v>0</v>
      </c>
      <c r="AD623" s="3">
        <v>17524.84</v>
      </c>
      <c r="AE623" s="3">
        <v>2142356</v>
      </c>
      <c r="AF623" s="3">
        <v>381485.8</v>
      </c>
      <c r="AG623" s="3">
        <v>0</v>
      </c>
      <c r="AH623" s="3">
        <v>0</v>
      </c>
      <c r="AI623" s="3">
        <v>-31785.439999999999</v>
      </c>
      <c r="AJ623" s="3">
        <v>658174.4</v>
      </c>
      <c r="AK623" s="3">
        <v>154101.5</v>
      </c>
      <c r="AL623" s="3">
        <v>765778.5</v>
      </c>
      <c r="AM623" s="3">
        <v>11150170</v>
      </c>
      <c r="AN623" s="1" t="s">
        <v>63</v>
      </c>
    </row>
    <row r="624" spans="1:40" x14ac:dyDescent="0.3">
      <c r="A624" s="2">
        <v>30117</v>
      </c>
      <c r="B624" s="3">
        <v>168871.2</v>
      </c>
      <c r="C624" s="3">
        <v>3837.2559999999999</v>
      </c>
      <c r="D624" s="3">
        <v>11863960</v>
      </c>
      <c r="E624" s="3">
        <v>925564.5</v>
      </c>
      <c r="F624" s="3">
        <v>368.3691</v>
      </c>
      <c r="G624" s="3">
        <v>95113.47</v>
      </c>
      <c r="H624" s="3">
        <v>358387.7</v>
      </c>
      <c r="I624" s="3">
        <v>438422100</v>
      </c>
      <c r="J624" s="3">
        <v>0</v>
      </c>
      <c r="K624" s="3">
        <v>0</v>
      </c>
      <c r="L624" s="3">
        <v>95791090</v>
      </c>
      <c r="M624" s="3">
        <v>14745670</v>
      </c>
      <c r="N624" s="3">
        <v>56547250</v>
      </c>
      <c r="O624" s="3">
        <v>9142504000</v>
      </c>
      <c r="P624" s="3">
        <v>38664.480000000003</v>
      </c>
      <c r="Q624" s="3">
        <v>156150600000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29545.43</v>
      </c>
      <c r="Y624" s="3">
        <v>0</v>
      </c>
      <c r="Z624" s="3">
        <v>0</v>
      </c>
      <c r="AA624" s="3">
        <v>1967854</v>
      </c>
      <c r="AB624" s="3">
        <v>0</v>
      </c>
      <c r="AC624" s="3">
        <v>0</v>
      </c>
      <c r="AD624" s="3">
        <v>9628.8790000000008</v>
      </c>
      <c r="AE624" s="3">
        <v>1255322</v>
      </c>
      <c r="AF624" s="3">
        <v>684861.9</v>
      </c>
      <c r="AG624" s="3">
        <v>366.46850000000001</v>
      </c>
      <c r="AH624" s="3">
        <v>0</v>
      </c>
      <c r="AI624" s="3">
        <v>-33940.300000000003</v>
      </c>
      <c r="AJ624" s="3">
        <v>741610.2</v>
      </c>
      <c r="AK624" s="3">
        <v>161668.5</v>
      </c>
      <c r="AL624" s="3">
        <v>832614.1</v>
      </c>
      <c r="AM624" s="3">
        <v>17501870</v>
      </c>
      <c r="AN624" s="1" t="s">
        <v>75</v>
      </c>
    </row>
    <row r="625" spans="1:40" x14ac:dyDescent="0.3">
      <c r="A625" s="2">
        <v>30118</v>
      </c>
      <c r="B625" s="3">
        <v>157871.5</v>
      </c>
      <c r="C625" s="3">
        <v>0</v>
      </c>
      <c r="D625" s="3">
        <v>9251870</v>
      </c>
      <c r="E625" s="3">
        <v>886962.3</v>
      </c>
      <c r="F625" s="3">
        <v>342.36309999999997</v>
      </c>
      <c r="G625" s="3">
        <v>-211004.5</v>
      </c>
      <c r="H625" s="3">
        <v>0</v>
      </c>
      <c r="I625" s="3">
        <v>425390500</v>
      </c>
      <c r="J625" s="3">
        <v>0</v>
      </c>
      <c r="K625" s="3">
        <v>0</v>
      </c>
      <c r="L625" s="3">
        <v>93577670</v>
      </c>
      <c r="M625" s="3">
        <v>14733650</v>
      </c>
      <c r="N625" s="3">
        <v>56481020</v>
      </c>
      <c r="O625" s="3">
        <v>9142853000</v>
      </c>
      <c r="P625" s="3">
        <v>39660.769999999997</v>
      </c>
      <c r="Q625" s="3">
        <v>156158400000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358387.7</v>
      </c>
      <c r="X625" s="3">
        <v>58543.7</v>
      </c>
      <c r="Y625" s="3">
        <v>0</v>
      </c>
      <c r="Z625" s="3">
        <v>0</v>
      </c>
      <c r="AA625" s="3">
        <v>3958341</v>
      </c>
      <c r="AB625" s="3">
        <v>0</v>
      </c>
      <c r="AC625" s="3">
        <v>0</v>
      </c>
      <c r="AD625" s="3">
        <v>25093.08</v>
      </c>
      <c r="AE625" s="3">
        <v>2996822</v>
      </c>
      <c r="AF625" s="3">
        <v>539347.5</v>
      </c>
      <c r="AG625" s="3">
        <v>0</v>
      </c>
      <c r="AH625" s="3">
        <v>0</v>
      </c>
      <c r="AI625" s="3">
        <v>-32715.89</v>
      </c>
      <c r="AJ625" s="3">
        <v>717430.4</v>
      </c>
      <c r="AK625" s="3">
        <v>167243.79999999999</v>
      </c>
      <c r="AL625" s="3">
        <v>783763.4</v>
      </c>
      <c r="AM625" s="3">
        <v>12973070</v>
      </c>
      <c r="AN625" s="1" t="s">
        <v>79</v>
      </c>
    </row>
    <row r="626" spans="1:40" x14ac:dyDescent="0.3">
      <c r="A626" s="2">
        <v>30119</v>
      </c>
      <c r="B626" s="3">
        <v>153510.20000000001</v>
      </c>
      <c r="C626" s="3">
        <v>0</v>
      </c>
      <c r="D626" s="3">
        <v>7904623</v>
      </c>
      <c r="E626" s="3">
        <v>843043.8</v>
      </c>
      <c r="F626" s="3">
        <v>302.26920000000001</v>
      </c>
      <c r="G626" s="3">
        <v>-345383.4</v>
      </c>
      <c r="H626" s="3">
        <v>0</v>
      </c>
      <c r="I626" s="3">
        <v>412464800</v>
      </c>
      <c r="J626" s="3">
        <v>0</v>
      </c>
      <c r="K626" s="3">
        <v>0</v>
      </c>
      <c r="L626" s="3">
        <v>92606020</v>
      </c>
      <c r="M626" s="3">
        <v>14521200</v>
      </c>
      <c r="N626" s="3">
        <v>56368020</v>
      </c>
      <c r="O626" s="3">
        <v>9143043000</v>
      </c>
      <c r="P626" s="3">
        <v>37238.230000000003</v>
      </c>
      <c r="Q626" s="3">
        <v>156164600000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55807.07</v>
      </c>
      <c r="Y626" s="3">
        <v>0</v>
      </c>
      <c r="Z626" s="3">
        <v>0</v>
      </c>
      <c r="AA626" s="3">
        <v>4379216</v>
      </c>
      <c r="AB626" s="3">
        <v>0</v>
      </c>
      <c r="AC626" s="3">
        <v>0</v>
      </c>
      <c r="AD626" s="3">
        <v>28552.13</v>
      </c>
      <c r="AE626" s="3">
        <v>3223634</v>
      </c>
      <c r="AF626" s="3">
        <v>433496.9</v>
      </c>
      <c r="AG626" s="3">
        <v>0</v>
      </c>
      <c r="AH626" s="3">
        <v>0</v>
      </c>
      <c r="AI626" s="3">
        <v>-31729.15</v>
      </c>
      <c r="AJ626" s="3">
        <v>650395.80000000005</v>
      </c>
      <c r="AK626" s="3">
        <v>167316.29999999999</v>
      </c>
      <c r="AL626" s="3">
        <v>763533.9</v>
      </c>
      <c r="AM626" s="3">
        <v>12869860</v>
      </c>
      <c r="AN626" s="1" t="s">
        <v>82</v>
      </c>
    </row>
    <row r="627" spans="1:40" x14ac:dyDescent="0.3">
      <c r="A627" s="2">
        <v>30120</v>
      </c>
      <c r="B627" s="3">
        <v>232428</v>
      </c>
      <c r="C627" s="3">
        <v>784957.4</v>
      </c>
      <c r="D627" s="3">
        <v>24265080</v>
      </c>
      <c r="E627" s="3">
        <v>1131469</v>
      </c>
      <c r="F627" s="3">
        <v>404.92570000000001</v>
      </c>
      <c r="G627" s="3">
        <v>790697.3</v>
      </c>
      <c r="H627" s="3">
        <v>359742.2</v>
      </c>
      <c r="I627" s="3">
        <v>395242600</v>
      </c>
      <c r="J627" s="3">
        <v>0</v>
      </c>
      <c r="K627" s="3">
        <v>0</v>
      </c>
      <c r="L627" s="3">
        <v>96424900</v>
      </c>
      <c r="M627" s="3">
        <v>15377620</v>
      </c>
      <c r="N627" s="3">
        <v>56391580</v>
      </c>
      <c r="O627" s="3">
        <v>9144422000</v>
      </c>
      <c r="P627" s="3">
        <v>39155.129999999997</v>
      </c>
      <c r="Q627" s="3">
        <v>156196600000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24936.59</v>
      </c>
      <c r="Y627" s="3">
        <v>0</v>
      </c>
      <c r="Z627" s="3">
        <v>0</v>
      </c>
      <c r="AA627" s="3">
        <v>2428916</v>
      </c>
      <c r="AB627" s="3">
        <v>0</v>
      </c>
      <c r="AC627" s="3">
        <v>0</v>
      </c>
      <c r="AD627" s="3">
        <v>1567.2370000000001</v>
      </c>
      <c r="AE627" s="3">
        <v>1493796</v>
      </c>
      <c r="AF627" s="3">
        <v>1519677</v>
      </c>
      <c r="AG627" s="3">
        <v>9701.6849999999995</v>
      </c>
      <c r="AH627" s="3">
        <v>0</v>
      </c>
      <c r="AI627" s="3">
        <v>-44694.3</v>
      </c>
      <c r="AJ627" s="3">
        <v>881523.8</v>
      </c>
      <c r="AK627" s="3">
        <v>220493.4</v>
      </c>
      <c r="AL627" s="3">
        <v>858056.9</v>
      </c>
      <c r="AM627" s="3">
        <v>34699020</v>
      </c>
      <c r="AN627" s="1" t="s">
        <v>67</v>
      </c>
    </row>
    <row r="628" spans="1:40" x14ac:dyDescent="0.3">
      <c r="A628" s="2">
        <v>30121</v>
      </c>
      <c r="B628" s="3">
        <v>251684.8</v>
      </c>
      <c r="C628" s="3">
        <v>15171.99</v>
      </c>
      <c r="D628" s="3">
        <v>17122400</v>
      </c>
      <c r="E628" s="3">
        <v>1073422</v>
      </c>
      <c r="F628" s="3">
        <v>393.43310000000002</v>
      </c>
      <c r="G628" s="3">
        <v>66972.81</v>
      </c>
      <c r="H628" s="3">
        <v>359761.3</v>
      </c>
      <c r="I628" s="3">
        <v>379374200</v>
      </c>
      <c r="J628" s="3">
        <v>0</v>
      </c>
      <c r="K628" s="3">
        <v>0</v>
      </c>
      <c r="L628" s="3">
        <v>96134580</v>
      </c>
      <c r="M628" s="3">
        <v>15567730</v>
      </c>
      <c r="N628" s="3">
        <v>56433280</v>
      </c>
      <c r="O628" s="3">
        <v>9145070000</v>
      </c>
      <c r="P628" s="3">
        <v>39023.230000000003</v>
      </c>
      <c r="Q628" s="3">
        <v>156215400000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24094.43</v>
      </c>
      <c r="Y628" s="3">
        <v>0</v>
      </c>
      <c r="Z628" s="3">
        <v>0</v>
      </c>
      <c r="AA628" s="3">
        <v>2981597</v>
      </c>
      <c r="AB628" s="3">
        <v>0</v>
      </c>
      <c r="AC628" s="3">
        <v>0</v>
      </c>
      <c r="AD628" s="3">
        <v>2178.4319999999998</v>
      </c>
      <c r="AE628" s="3">
        <v>2972532</v>
      </c>
      <c r="AF628" s="3">
        <v>1080431</v>
      </c>
      <c r="AG628" s="3">
        <v>1146.1320000000001</v>
      </c>
      <c r="AH628" s="3">
        <v>0</v>
      </c>
      <c r="AI628" s="3">
        <v>-41191.449999999997</v>
      </c>
      <c r="AJ628" s="3">
        <v>873789</v>
      </c>
      <c r="AK628" s="3">
        <v>224376.1</v>
      </c>
      <c r="AL628" s="3">
        <v>832162</v>
      </c>
      <c r="AM628" s="3">
        <v>22824080</v>
      </c>
      <c r="AN628" s="1" t="s">
        <v>74</v>
      </c>
    </row>
    <row r="629" spans="1:40" x14ac:dyDescent="0.3">
      <c r="A629" s="2">
        <v>30122</v>
      </c>
      <c r="B629" s="3">
        <v>231291.1</v>
      </c>
      <c r="C629" s="3">
        <v>0</v>
      </c>
      <c r="D629" s="3">
        <v>7169286</v>
      </c>
      <c r="E629" s="3">
        <v>839803.5</v>
      </c>
      <c r="F629" s="3">
        <v>281.91629999999998</v>
      </c>
      <c r="G629" s="3">
        <v>-654168.80000000005</v>
      </c>
      <c r="H629" s="3">
        <v>0</v>
      </c>
      <c r="I629" s="3">
        <v>368818400</v>
      </c>
      <c r="J629" s="3">
        <v>0</v>
      </c>
      <c r="K629" s="3">
        <v>0</v>
      </c>
      <c r="L629" s="3">
        <v>94677480</v>
      </c>
      <c r="M629" s="3">
        <v>15046420</v>
      </c>
      <c r="N629" s="3">
        <v>56316820</v>
      </c>
      <c r="O629" s="3">
        <v>9144977000</v>
      </c>
      <c r="P629" s="3">
        <v>36512.54</v>
      </c>
      <c r="Q629" s="3">
        <v>156221700000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359761.3</v>
      </c>
      <c r="X629" s="3">
        <v>45320.85</v>
      </c>
      <c r="Y629" s="3">
        <v>0</v>
      </c>
      <c r="Z629" s="3">
        <v>0</v>
      </c>
      <c r="AA629" s="3">
        <v>3637303</v>
      </c>
      <c r="AB629" s="3">
        <v>0</v>
      </c>
      <c r="AC629" s="3">
        <v>0</v>
      </c>
      <c r="AD629" s="3">
        <v>6299.951</v>
      </c>
      <c r="AE629" s="3">
        <v>2438942</v>
      </c>
      <c r="AF629" s="3">
        <v>352971.3</v>
      </c>
      <c r="AG629" s="3">
        <v>0</v>
      </c>
      <c r="AH629" s="3">
        <v>0</v>
      </c>
      <c r="AI629" s="3">
        <v>-31316.67</v>
      </c>
      <c r="AJ629" s="3">
        <v>694316.6</v>
      </c>
      <c r="AK629" s="3">
        <v>214475.6</v>
      </c>
      <c r="AL629" s="3">
        <v>810921.2</v>
      </c>
      <c r="AM629" s="3">
        <v>10510430</v>
      </c>
      <c r="AN629" s="1" t="s">
        <v>80</v>
      </c>
    </row>
    <row r="630" spans="1:40" x14ac:dyDescent="0.3">
      <c r="A630" s="2">
        <v>30123</v>
      </c>
      <c r="B630" s="3">
        <v>664546.9</v>
      </c>
      <c r="C630" s="3">
        <v>0</v>
      </c>
      <c r="D630" s="3">
        <v>6651390</v>
      </c>
      <c r="E630" s="3">
        <v>793133.2</v>
      </c>
      <c r="F630" s="3">
        <v>252.1371</v>
      </c>
      <c r="G630" s="3">
        <v>-625066.69999999995</v>
      </c>
      <c r="H630" s="3">
        <v>0</v>
      </c>
      <c r="I630" s="3">
        <v>358134500</v>
      </c>
      <c r="J630" s="3">
        <v>0</v>
      </c>
      <c r="K630" s="3">
        <v>0</v>
      </c>
      <c r="L630" s="3">
        <v>93597610</v>
      </c>
      <c r="M630" s="3">
        <v>14591980</v>
      </c>
      <c r="N630" s="3">
        <v>56182500</v>
      </c>
      <c r="O630" s="3">
        <v>9144870000</v>
      </c>
      <c r="P630" s="3">
        <v>37426.99</v>
      </c>
      <c r="Q630" s="3">
        <v>156226900000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44130.28</v>
      </c>
      <c r="Y630" s="3">
        <v>0</v>
      </c>
      <c r="Z630" s="3">
        <v>0</v>
      </c>
      <c r="AA630" s="3">
        <v>3964100</v>
      </c>
      <c r="AB630" s="3">
        <v>0</v>
      </c>
      <c r="AC630" s="3">
        <v>0</v>
      </c>
      <c r="AD630" s="3">
        <v>11872.1</v>
      </c>
      <c r="AE630" s="3">
        <v>2619100</v>
      </c>
      <c r="AF630" s="3">
        <v>331004.79999999999</v>
      </c>
      <c r="AG630" s="3">
        <v>0</v>
      </c>
      <c r="AH630" s="3">
        <v>0</v>
      </c>
      <c r="AI630" s="3">
        <v>-31405.73</v>
      </c>
      <c r="AJ630" s="3">
        <v>624703.80000000005</v>
      </c>
      <c r="AK630" s="3">
        <v>197204</v>
      </c>
      <c r="AL630" s="3">
        <v>759215.7</v>
      </c>
      <c r="AM630" s="3">
        <v>10639800</v>
      </c>
      <c r="AN630" s="1" t="s">
        <v>67</v>
      </c>
    </row>
    <row r="631" spans="1:40" x14ac:dyDescent="0.3">
      <c r="A631" s="2">
        <v>30124</v>
      </c>
      <c r="B631" s="3">
        <v>1113886</v>
      </c>
      <c r="C631" s="3">
        <v>0</v>
      </c>
      <c r="D631" s="3">
        <v>6682539</v>
      </c>
      <c r="E631" s="3">
        <v>762722.6</v>
      </c>
      <c r="F631" s="3">
        <v>252.46639999999999</v>
      </c>
      <c r="G631" s="3">
        <v>-548170.1</v>
      </c>
      <c r="H631" s="3">
        <v>0</v>
      </c>
      <c r="I631" s="3">
        <v>347148400</v>
      </c>
      <c r="J631" s="3">
        <v>0</v>
      </c>
      <c r="K631" s="3">
        <v>0</v>
      </c>
      <c r="L631" s="3">
        <v>92705320</v>
      </c>
      <c r="M631" s="3">
        <v>14184780</v>
      </c>
      <c r="N631" s="3">
        <v>55999440</v>
      </c>
      <c r="O631" s="3">
        <v>9144846000</v>
      </c>
      <c r="P631" s="3">
        <v>35454.660000000003</v>
      </c>
      <c r="Q631" s="3">
        <v>156231300000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44921.93</v>
      </c>
      <c r="Y631" s="3">
        <v>0</v>
      </c>
      <c r="Z631" s="3">
        <v>0</v>
      </c>
      <c r="AA631" s="3">
        <v>4071127</v>
      </c>
      <c r="AB631" s="3">
        <v>0</v>
      </c>
      <c r="AC631" s="3">
        <v>0</v>
      </c>
      <c r="AD631" s="3">
        <v>21736.73</v>
      </c>
      <c r="AE631" s="3">
        <v>2805659</v>
      </c>
      <c r="AF631" s="3">
        <v>325011.8</v>
      </c>
      <c r="AG631" s="3">
        <v>0</v>
      </c>
      <c r="AH631" s="3">
        <v>0</v>
      </c>
      <c r="AI631" s="3">
        <v>-31051.09</v>
      </c>
      <c r="AJ631" s="3">
        <v>580260.1</v>
      </c>
      <c r="AK631" s="3">
        <v>186633.2</v>
      </c>
      <c r="AL631" s="3">
        <v>763519.5</v>
      </c>
      <c r="AM631" s="3">
        <v>10941170</v>
      </c>
      <c r="AN631" s="1" t="s">
        <v>71</v>
      </c>
    </row>
    <row r="632" spans="1:40" x14ac:dyDescent="0.3">
      <c r="A632" s="2">
        <v>30125</v>
      </c>
      <c r="B632" s="3">
        <v>2650805</v>
      </c>
      <c r="C632" s="3">
        <v>0</v>
      </c>
      <c r="D632" s="3">
        <v>6392657</v>
      </c>
      <c r="E632" s="3">
        <v>726493.6</v>
      </c>
      <c r="F632" s="3">
        <v>238.1233</v>
      </c>
      <c r="G632" s="3">
        <v>-521302.4</v>
      </c>
      <c r="H632" s="3">
        <v>0</v>
      </c>
      <c r="I632" s="3">
        <v>336412600</v>
      </c>
      <c r="J632" s="3">
        <v>0</v>
      </c>
      <c r="K632" s="3">
        <v>0</v>
      </c>
      <c r="L632" s="3">
        <v>92099610</v>
      </c>
      <c r="M632" s="3">
        <v>13803490</v>
      </c>
      <c r="N632" s="3">
        <v>55844660</v>
      </c>
      <c r="O632" s="3">
        <v>9144799000</v>
      </c>
      <c r="P632" s="3">
        <v>35323.300000000003</v>
      </c>
      <c r="Q632" s="3">
        <v>156233900000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41569.660000000003</v>
      </c>
      <c r="Y632" s="3">
        <v>0</v>
      </c>
      <c r="Z632" s="3">
        <v>0</v>
      </c>
      <c r="AA632" s="3">
        <v>3881329</v>
      </c>
      <c r="AB632" s="3">
        <v>0</v>
      </c>
      <c r="AC632" s="3">
        <v>0</v>
      </c>
      <c r="AD632" s="3">
        <v>25391.07</v>
      </c>
      <c r="AE632" s="3">
        <v>2763909</v>
      </c>
      <c r="AF632" s="3">
        <v>301743.90000000002</v>
      </c>
      <c r="AG632" s="3">
        <v>0</v>
      </c>
      <c r="AH632" s="3">
        <v>0</v>
      </c>
      <c r="AI632" s="3">
        <v>-31150.02</v>
      </c>
      <c r="AJ632" s="3">
        <v>558126.5</v>
      </c>
      <c r="AK632" s="3">
        <v>183365.5</v>
      </c>
      <c r="AL632" s="3">
        <v>713098.3</v>
      </c>
      <c r="AM632" s="3">
        <v>10694220</v>
      </c>
      <c r="AN632" s="1" t="s">
        <v>63</v>
      </c>
    </row>
    <row r="633" spans="1:40" x14ac:dyDescent="0.3">
      <c r="A633" s="2">
        <v>30126</v>
      </c>
      <c r="B633" s="3">
        <v>3375350</v>
      </c>
      <c r="C633" s="3">
        <v>4249.1310000000003</v>
      </c>
      <c r="D633" s="3">
        <v>10365050</v>
      </c>
      <c r="E633" s="3">
        <v>819705.7</v>
      </c>
      <c r="F633" s="3">
        <v>281.63170000000002</v>
      </c>
      <c r="G633" s="3">
        <v>-165429</v>
      </c>
      <c r="H633" s="3">
        <v>358678.2</v>
      </c>
      <c r="I633" s="3">
        <v>322671900</v>
      </c>
      <c r="J633" s="3">
        <v>0</v>
      </c>
      <c r="K633" s="3">
        <v>0</v>
      </c>
      <c r="L633" s="3">
        <v>93162860</v>
      </c>
      <c r="M633" s="3">
        <v>13827350</v>
      </c>
      <c r="N633" s="3">
        <v>55716360</v>
      </c>
      <c r="O633" s="3">
        <v>9145102000</v>
      </c>
      <c r="P633" s="3">
        <v>37042.620000000003</v>
      </c>
      <c r="Q633" s="3">
        <v>156240100000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19153.5</v>
      </c>
      <c r="Y633" s="3">
        <v>0</v>
      </c>
      <c r="Z633" s="3">
        <v>0</v>
      </c>
      <c r="AA633" s="3">
        <v>2460251</v>
      </c>
      <c r="AB633" s="3">
        <v>0</v>
      </c>
      <c r="AC633" s="3">
        <v>0</v>
      </c>
      <c r="AD633" s="3">
        <v>29033.52</v>
      </c>
      <c r="AE633" s="3">
        <v>3080884</v>
      </c>
      <c r="AF633" s="3">
        <v>548356.30000000005</v>
      </c>
      <c r="AG633" s="3">
        <v>366.13679999999999</v>
      </c>
      <c r="AH633" s="3">
        <v>0</v>
      </c>
      <c r="AI633" s="3">
        <v>-33149.440000000002</v>
      </c>
      <c r="AJ633" s="3">
        <v>591872.9</v>
      </c>
      <c r="AK633" s="3">
        <v>186721.7</v>
      </c>
      <c r="AL633" s="3">
        <v>720344.5</v>
      </c>
      <c r="AM633" s="3">
        <v>15690260</v>
      </c>
      <c r="AN633" s="1" t="s">
        <v>75</v>
      </c>
    </row>
    <row r="634" spans="1:40" x14ac:dyDescent="0.3">
      <c r="A634" s="2">
        <v>30127</v>
      </c>
      <c r="B634" s="3">
        <v>4240168</v>
      </c>
      <c r="C634" s="3">
        <v>0</v>
      </c>
      <c r="D634" s="3">
        <v>6607492</v>
      </c>
      <c r="E634" s="3">
        <v>714393.4</v>
      </c>
      <c r="F634" s="3">
        <v>257.03449999999998</v>
      </c>
      <c r="G634" s="3">
        <v>-484677.9</v>
      </c>
      <c r="H634" s="3">
        <v>0</v>
      </c>
      <c r="I634" s="3">
        <v>313040300</v>
      </c>
      <c r="J634" s="3">
        <v>0</v>
      </c>
      <c r="K634" s="3">
        <v>0</v>
      </c>
      <c r="L634" s="3">
        <v>91657110</v>
      </c>
      <c r="M634" s="3">
        <v>13586060</v>
      </c>
      <c r="N634" s="3">
        <v>55572680</v>
      </c>
      <c r="O634" s="3">
        <v>9145083000</v>
      </c>
      <c r="P634" s="3">
        <v>34835.800000000003</v>
      </c>
      <c r="Q634" s="3">
        <v>156241300000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358678.2</v>
      </c>
      <c r="X634" s="3">
        <v>35864.94</v>
      </c>
      <c r="Y634" s="3">
        <v>0</v>
      </c>
      <c r="Z634" s="3">
        <v>0</v>
      </c>
      <c r="AA634" s="3">
        <v>3332702</v>
      </c>
      <c r="AB634" s="3">
        <v>0</v>
      </c>
      <c r="AC634" s="3">
        <v>0</v>
      </c>
      <c r="AD634" s="3">
        <v>29571.78</v>
      </c>
      <c r="AE634" s="3">
        <v>2652742</v>
      </c>
      <c r="AF634" s="3">
        <v>303760.90000000002</v>
      </c>
      <c r="AG634" s="3">
        <v>0</v>
      </c>
      <c r="AH634" s="3">
        <v>0</v>
      </c>
      <c r="AI634" s="3">
        <v>-30985.85</v>
      </c>
      <c r="AJ634" s="3">
        <v>564077.4</v>
      </c>
      <c r="AK634" s="3">
        <v>182867.7</v>
      </c>
      <c r="AL634" s="3">
        <v>707936</v>
      </c>
      <c r="AM634" s="3">
        <v>9595777</v>
      </c>
      <c r="AN634" s="1" t="s">
        <v>71</v>
      </c>
    </row>
    <row r="635" spans="1:40" x14ac:dyDescent="0.3">
      <c r="A635" s="2">
        <v>30128</v>
      </c>
      <c r="B635" s="3">
        <v>4689852</v>
      </c>
      <c r="C635" s="3">
        <v>4164.3190000000004</v>
      </c>
      <c r="D635" s="3">
        <v>9133156</v>
      </c>
      <c r="E635" s="3">
        <v>775592.8</v>
      </c>
      <c r="F635" s="3">
        <v>277.06560000000002</v>
      </c>
      <c r="G635" s="3">
        <v>-273439.90000000002</v>
      </c>
      <c r="H635" s="3">
        <v>358696.3</v>
      </c>
      <c r="I635" s="3">
        <v>301208000</v>
      </c>
      <c r="J635" s="3">
        <v>0</v>
      </c>
      <c r="K635" s="3">
        <v>0</v>
      </c>
      <c r="L635" s="3">
        <v>92859410</v>
      </c>
      <c r="M635" s="3">
        <v>13571680</v>
      </c>
      <c r="N635" s="3">
        <v>55441420</v>
      </c>
      <c r="O635" s="3">
        <v>9145281000</v>
      </c>
      <c r="P635" s="3">
        <v>35962.26</v>
      </c>
      <c r="Q635" s="3">
        <v>156246300000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16879.599999999999</v>
      </c>
      <c r="Y635" s="3">
        <v>0</v>
      </c>
      <c r="Z635" s="3">
        <v>0</v>
      </c>
      <c r="AA635" s="3">
        <v>1845395</v>
      </c>
      <c r="AB635" s="3">
        <v>0</v>
      </c>
      <c r="AC635" s="3">
        <v>0</v>
      </c>
      <c r="AD635" s="3">
        <v>12413.9</v>
      </c>
      <c r="AE635" s="3">
        <v>1312768</v>
      </c>
      <c r="AF635" s="3">
        <v>448013.9</v>
      </c>
      <c r="AG635" s="3">
        <v>363.63040000000001</v>
      </c>
      <c r="AH635" s="3">
        <v>0</v>
      </c>
      <c r="AI635" s="3">
        <v>-31628.55</v>
      </c>
      <c r="AJ635" s="3">
        <v>574593.4</v>
      </c>
      <c r="AK635" s="3">
        <v>184343</v>
      </c>
      <c r="AL635" s="3">
        <v>706017.6</v>
      </c>
      <c r="AM635" s="3">
        <v>13784190</v>
      </c>
      <c r="AN635" s="1" t="s">
        <v>54</v>
      </c>
    </row>
    <row r="636" spans="1:40" x14ac:dyDescent="0.3">
      <c r="A636" s="2">
        <v>30129</v>
      </c>
      <c r="B636" s="3">
        <v>4706927</v>
      </c>
      <c r="C636" s="3">
        <v>0</v>
      </c>
      <c r="D636" s="3">
        <v>6544282</v>
      </c>
      <c r="E636" s="3">
        <v>693921.9</v>
      </c>
      <c r="F636" s="3">
        <v>232.70660000000001</v>
      </c>
      <c r="G636" s="3">
        <v>-459630.2</v>
      </c>
      <c r="H636" s="3">
        <v>0</v>
      </c>
      <c r="I636" s="3">
        <v>291951200</v>
      </c>
      <c r="J636" s="3">
        <v>0</v>
      </c>
      <c r="K636" s="3">
        <v>0</v>
      </c>
      <c r="L636" s="3">
        <v>91013000</v>
      </c>
      <c r="M636" s="3">
        <v>13396010</v>
      </c>
      <c r="N636" s="3">
        <v>55343880</v>
      </c>
      <c r="O636" s="3">
        <v>9145222000</v>
      </c>
      <c r="P636" s="3">
        <v>34637.83</v>
      </c>
      <c r="Q636" s="3">
        <v>156246900000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358696.3</v>
      </c>
      <c r="X636" s="3">
        <v>30136.63</v>
      </c>
      <c r="Y636" s="3">
        <v>0</v>
      </c>
      <c r="Z636" s="3">
        <v>0</v>
      </c>
      <c r="AA636" s="3">
        <v>3327011</v>
      </c>
      <c r="AB636" s="3">
        <v>0</v>
      </c>
      <c r="AC636" s="3">
        <v>0</v>
      </c>
      <c r="AD636" s="3">
        <v>32781.58</v>
      </c>
      <c r="AE636" s="3">
        <v>2861893</v>
      </c>
      <c r="AF636" s="3">
        <v>314001.2</v>
      </c>
      <c r="AG636" s="3">
        <v>0</v>
      </c>
      <c r="AH636" s="3">
        <v>0</v>
      </c>
      <c r="AI636" s="3">
        <v>-31175.91</v>
      </c>
      <c r="AJ636" s="3">
        <v>548387</v>
      </c>
      <c r="AK636" s="3">
        <v>182489.60000000001</v>
      </c>
      <c r="AL636" s="3">
        <v>646088</v>
      </c>
      <c r="AM636" s="3">
        <v>9226653</v>
      </c>
      <c r="AN636" s="1" t="s">
        <v>67</v>
      </c>
    </row>
    <row r="637" spans="1:40" x14ac:dyDescent="0.3">
      <c r="A637" s="2">
        <v>30130</v>
      </c>
      <c r="B637" s="3">
        <v>4701203</v>
      </c>
      <c r="C637" s="3">
        <v>0</v>
      </c>
      <c r="D637" s="3">
        <v>5073220</v>
      </c>
      <c r="E637" s="3">
        <v>626927.6</v>
      </c>
      <c r="F637" s="3">
        <v>213.9829</v>
      </c>
      <c r="G637" s="3">
        <v>-567162.6</v>
      </c>
      <c r="H637" s="3">
        <v>0</v>
      </c>
      <c r="I637" s="3">
        <v>283492700</v>
      </c>
      <c r="J637" s="3">
        <v>0</v>
      </c>
      <c r="K637" s="3">
        <v>0</v>
      </c>
      <c r="L637" s="3">
        <v>90124140</v>
      </c>
      <c r="M637" s="3">
        <v>12972340</v>
      </c>
      <c r="N637" s="3">
        <v>55219050</v>
      </c>
      <c r="O637" s="3">
        <v>9145040000</v>
      </c>
      <c r="P637" s="3">
        <v>35239.5</v>
      </c>
      <c r="Q637" s="3">
        <v>156245900000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25812.9</v>
      </c>
      <c r="Y637" s="3">
        <v>0</v>
      </c>
      <c r="Z637" s="3">
        <v>0</v>
      </c>
      <c r="AA637" s="3">
        <v>3496180</v>
      </c>
      <c r="AB637" s="3">
        <v>0</v>
      </c>
      <c r="AC637" s="3">
        <v>0</v>
      </c>
      <c r="AD637" s="3">
        <v>36023.9</v>
      </c>
      <c r="AE637" s="3">
        <v>2917545</v>
      </c>
      <c r="AF637" s="3">
        <v>223110.39999999999</v>
      </c>
      <c r="AG637" s="3">
        <v>0</v>
      </c>
      <c r="AH637" s="3">
        <v>0</v>
      </c>
      <c r="AI637" s="3">
        <v>-30836.07</v>
      </c>
      <c r="AJ637" s="3">
        <v>503095.6</v>
      </c>
      <c r="AK637" s="3">
        <v>180018.3</v>
      </c>
      <c r="AL637" s="3">
        <v>628115.30000000005</v>
      </c>
      <c r="AM637" s="3">
        <v>8432673</v>
      </c>
      <c r="AN637" s="1" t="s">
        <v>66</v>
      </c>
    </row>
    <row r="638" spans="1:40" x14ac:dyDescent="0.3">
      <c r="A638" s="2">
        <v>30131</v>
      </c>
      <c r="B638" s="3">
        <v>4730754</v>
      </c>
      <c r="C638" s="3">
        <v>4295.2150000000001</v>
      </c>
      <c r="D638" s="3">
        <v>6843238</v>
      </c>
      <c r="E638" s="3">
        <v>678030.9</v>
      </c>
      <c r="F638" s="3">
        <v>219.81559999999999</v>
      </c>
      <c r="G638" s="3">
        <v>-336623.2</v>
      </c>
      <c r="H638" s="3">
        <v>358761</v>
      </c>
      <c r="I638" s="3">
        <v>274276300</v>
      </c>
      <c r="J638" s="3">
        <v>0</v>
      </c>
      <c r="K638" s="3">
        <v>0</v>
      </c>
      <c r="L638" s="3">
        <v>91744370</v>
      </c>
      <c r="M638" s="3">
        <v>12869420</v>
      </c>
      <c r="N638" s="3">
        <v>55062500</v>
      </c>
      <c r="O638" s="3">
        <v>9145144000</v>
      </c>
      <c r="P638" s="3">
        <v>34185.35</v>
      </c>
      <c r="Q638" s="3">
        <v>156249100000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10574.75</v>
      </c>
      <c r="Y638" s="3">
        <v>0</v>
      </c>
      <c r="Z638" s="3">
        <v>0</v>
      </c>
      <c r="AA638" s="3">
        <v>1490484</v>
      </c>
      <c r="AB638" s="3">
        <v>0</v>
      </c>
      <c r="AC638" s="3">
        <v>0</v>
      </c>
      <c r="AD638" s="3">
        <v>12974.79</v>
      </c>
      <c r="AE638" s="3">
        <v>1171995</v>
      </c>
      <c r="AF638" s="3">
        <v>314416</v>
      </c>
      <c r="AG638" s="3">
        <v>361.03750000000002</v>
      </c>
      <c r="AH638" s="3">
        <v>0</v>
      </c>
      <c r="AI638" s="3">
        <v>-31538.41</v>
      </c>
      <c r="AJ638" s="3">
        <v>508059.5</v>
      </c>
      <c r="AK638" s="3">
        <v>179610.4</v>
      </c>
      <c r="AL638" s="3">
        <v>664789.80000000005</v>
      </c>
      <c r="AM638" s="3">
        <v>11174470</v>
      </c>
      <c r="AN638" s="1" t="s">
        <v>100</v>
      </c>
    </row>
    <row r="639" spans="1:40" x14ac:dyDescent="0.3">
      <c r="A639" s="2">
        <v>30132</v>
      </c>
      <c r="B639" s="3">
        <v>4488860</v>
      </c>
      <c r="C639" s="3">
        <v>4786.75</v>
      </c>
      <c r="D639" s="3">
        <v>6503587</v>
      </c>
      <c r="E639" s="3">
        <v>687746.6</v>
      </c>
      <c r="F639" s="3">
        <v>232.4708</v>
      </c>
      <c r="G639" s="3">
        <v>-355419.2</v>
      </c>
      <c r="H639" s="3">
        <v>360066</v>
      </c>
      <c r="I639" s="3">
        <v>266989600</v>
      </c>
      <c r="J639" s="3">
        <v>0</v>
      </c>
      <c r="K639" s="3">
        <v>0</v>
      </c>
      <c r="L639" s="3">
        <v>92169830</v>
      </c>
      <c r="M639" s="3">
        <v>12967250</v>
      </c>
      <c r="N639" s="3">
        <v>54974660</v>
      </c>
      <c r="O639" s="3">
        <v>9145186000</v>
      </c>
      <c r="P639" s="3">
        <v>34868.36</v>
      </c>
      <c r="Q639" s="3">
        <v>156252600000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8151.5479999999998</v>
      </c>
      <c r="Y639" s="3">
        <v>0</v>
      </c>
      <c r="Z639" s="3">
        <v>0</v>
      </c>
      <c r="AA639" s="3">
        <v>1221038</v>
      </c>
      <c r="AB639" s="3">
        <v>0</v>
      </c>
      <c r="AC639" s="3">
        <v>0</v>
      </c>
      <c r="AD639" s="3">
        <v>5465.2640000000001</v>
      </c>
      <c r="AE639" s="3">
        <v>833882.8</v>
      </c>
      <c r="AF639" s="3">
        <v>316520</v>
      </c>
      <c r="AG639" s="3">
        <v>375.26420000000002</v>
      </c>
      <c r="AH639" s="3">
        <v>0</v>
      </c>
      <c r="AI639" s="3">
        <v>-31559.35</v>
      </c>
      <c r="AJ639" s="3">
        <v>526167.19999999995</v>
      </c>
      <c r="AK639" s="3">
        <v>177513.2</v>
      </c>
      <c r="AL639" s="3">
        <v>614179.80000000005</v>
      </c>
      <c r="AM639" s="3">
        <v>9604132</v>
      </c>
      <c r="AN639" s="1" t="s">
        <v>54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1166278</v>
      </c>
      <c r="E640" s="3">
        <v>457258</v>
      </c>
      <c r="F640" s="3">
        <v>157.32650000000001</v>
      </c>
      <c r="G640" s="3">
        <v>-966225.1</v>
      </c>
      <c r="H640" s="3">
        <v>262.05340000000001</v>
      </c>
      <c r="I640" s="3">
        <v>264545400</v>
      </c>
      <c r="J640" s="3">
        <v>0</v>
      </c>
      <c r="K640" s="3">
        <v>0</v>
      </c>
      <c r="L640" s="3">
        <v>92467460</v>
      </c>
      <c r="M640" s="3">
        <v>12550490</v>
      </c>
      <c r="N640" s="3">
        <v>54854960</v>
      </c>
      <c r="O640" s="3">
        <v>9144600000</v>
      </c>
      <c r="P640" s="3">
        <v>31836.87</v>
      </c>
      <c r="Q640" s="3">
        <v>156250700000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359803.9</v>
      </c>
      <c r="X640" s="3">
        <v>7220.018</v>
      </c>
      <c r="Y640" s="3">
        <v>0</v>
      </c>
      <c r="Z640" s="3">
        <v>0</v>
      </c>
      <c r="AA640" s="3">
        <v>597705.69999999995</v>
      </c>
      <c r="AB640" s="3">
        <v>0</v>
      </c>
      <c r="AC640" s="3">
        <v>0</v>
      </c>
      <c r="AD640" s="3">
        <v>6148.7139999999999</v>
      </c>
      <c r="AE640" s="3">
        <v>600504.80000000005</v>
      </c>
      <c r="AF640" s="3">
        <v>51800.11</v>
      </c>
      <c r="AG640" s="3">
        <v>0</v>
      </c>
      <c r="AH640" s="3">
        <v>0</v>
      </c>
      <c r="AI640" s="3">
        <v>-30934.11</v>
      </c>
      <c r="AJ640" s="3">
        <v>450460.9</v>
      </c>
      <c r="AK640" s="3">
        <v>170102.9</v>
      </c>
      <c r="AL640" s="3">
        <v>570332</v>
      </c>
      <c r="AM640" s="3">
        <v>2436914</v>
      </c>
      <c r="AN640" s="1" t="s">
        <v>67</v>
      </c>
    </row>
    <row r="641" spans="1:40" x14ac:dyDescent="0.3">
      <c r="A641" s="2">
        <v>30134</v>
      </c>
      <c r="B641" s="3">
        <v>2118654</v>
      </c>
      <c r="C641" s="3">
        <v>0</v>
      </c>
      <c r="D641" s="3">
        <v>2779899</v>
      </c>
      <c r="E641" s="3">
        <v>523926.3</v>
      </c>
      <c r="F641" s="3">
        <v>194.24639999999999</v>
      </c>
      <c r="G641" s="3">
        <v>-680497.1</v>
      </c>
      <c r="H641" s="3">
        <v>0</v>
      </c>
      <c r="I641" s="3">
        <v>260445200</v>
      </c>
      <c r="J641" s="3">
        <v>0</v>
      </c>
      <c r="K641" s="3">
        <v>0</v>
      </c>
      <c r="L641" s="3">
        <v>91169490</v>
      </c>
      <c r="M641" s="3">
        <v>12438220</v>
      </c>
      <c r="N641" s="3">
        <v>54764480</v>
      </c>
      <c r="O641" s="3">
        <v>9144235000</v>
      </c>
      <c r="P641" s="3">
        <v>33971.56</v>
      </c>
      <c r="Q641" s="3">
        <v>156250900000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262.05340000000001</v>
      </c>
      <c r="X641" s="3">
        <v>8667.7240000000002</v>
      </c>
      <c r="Y641" s="3">
        <v>0</v>
      </c>
      <c r="Z641" s="3">
        <v>0</v>
      </c>
      <c r="AA641" s="3">
        <v>1779120</v>
      </c>
      <c r="AB641" s="3">
        <v>0</v>
      </c>
      <c r="AC641" s="3">
        <v>0</v>
      </c>
      <c r="AD641" s="3">
        <v>20854.439999999999</v>
      </c>
      <c r="AE641" s="3">
        <v>1605946</v>
      </c>
      <c r="AF641" s="3">
        <v>131195.5</v>
      </c>
      <c r="AG641" s="3">
        <v>0</v>
      </c>
      <c r="AH641" s="3">
        <v>0</v>
      </c>
      <c r="AI641" s="3">
        <v>-30216.22</v>
      </c>
      <c r="AJ641" s="3">
        <v>446889.2</v>
      </c>
      <c r="AK641" s="3">
        <v>161728.5</v>
      </c>
      <c r="AL641" s="3">
        <v>537532.5</v>
      </c>
      <c r="AM641" s="3">
        <v>4091559</v>
      </c>
      <c r="AN641" s="1" t="s">
        <v>49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1786995</v>
      </c>
      <c r="E642" s="3">
        <v>451560.3</v>
      </c>
      <c r="F642" s="3">
        <v>182.8057</v>
      </c>
      <c r="G642" s="3">
        <v>-688057.7</v>
      </c>
      <c r="H642" s="3">
        <v>0</v>
      </c>
      <c r="I642" s="3">
        <v>256941300</v>
      </c>
      <c r="J642" s="3">
        <v>0</v>
      </c>
      <c r="K642" s="3">
        <v>0</v>
      </c>
      <c r="L642" s="3">
        <v>90942870</v>
      </c>
      <c r="M642" s="3">
        <v>12045870</v>
      </c>
      <c r="N642" s="3">
        <v>54610220</v>
      </c>
      <c r="O642" s="3">
        <v>9143909000</v>
      </c>
      <c r="P642" s="3">
        <v>31569.279999999999</v>
      </c>
      <c r="Q642" s="3">
        <v>156251000000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7335.8280000000004</v>
      </c>
      <c r="Y642" s="3">
        <v>0</v>
      </c>
      <c r="Z642" s="3">
        <v>0</v>
      </c>
      <c r="AA642" s="3">
        <v>1544936</v>
      </c>
      <c r="AB642" s="3">
        <v>0</v>
      </c>
      <c r="AC642" s="3">
        <v>0</v>
      </c>
      <c r="AD642" s="3">
        <v>19617.240000000002</v>
      </c>
      <c r="AE642" s="3">
        <v>1490201</v>
      </c>
      <c r="AF642" s="3">
        <v>74916.710000000006</v>
      </c>
      <c r="AG642" s="3">
        <v>0</v>
      </c>
      <c r="AH642" s="3">
        <v>0</v>
      </c>
      <c r="AI642" s="3">
        <v>-30300.799999999999</v>
      </c>
      <c r="AJ642" s="3">
        <v>411198.5</v>
      </c>
      <c r="AK642" s="3">
        <v>155776.4</v>
      </c>
      <c r="AL642" s="3">
        <v>565618.6</v>
      </c>
      <c r="AM642" s="3">
        <v>3496607</v>
      </c>
      <c r="AN642" s="1" t="s">
        <v>53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1080784</v>
      </c>
      <c r="E643" s="3">
        <v>388381</v>
      </c>
      <c r="F643" s="3">
        <v>146.4349</v>
      </c>
      <c r="G643" s="3">
        <v>-679905.1</v>
      </c>
      <c r="H643" s="3">
        <v>0</v>
      </c>
      <c r="I643" s="3">
        <v>254499900</v>
      </c>
      <c r="J643" s="3">
        <v>0</v>
      </c>
      <c r="K643" s="3">
        <v>0</v>
      </c>
      <c r="L643" s="3">
        <v>91129850</v>
      </c>
      <c r="M643" s="3">
        <v>11616570</v>
      </c>
      <c r="N643" s="3">
        <v>54501970</v>
      </c>
      <c r="O643" s="3">
        <v>9143535000</v>
      </c>
      <c r="P643" s="3">
        <v>31125.3</v>
      </c>
      <c r="Q643" s="3">
        <v>156251300000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6701.4309999999996</v>
      </c>
      <c r="Y643" s="3">
        <v>0</v>
      </c>
      <c r="Z643" s="3">
        <v>0</v>
      </c>
      <c r="AA643" s="3">
        <v>930940</v>
      </c>
      <c r="AB643" s="3">
        <v>0</v>
      </c>
      <c r="AC643" s="3">
        <v>0</v>
      </c>
      <c r="AD643" s="3">
        <v>8748.0660000000007</v>
      </c>
      <c r="AE643" s="3">
        <v>598982.80000000005</v>
      </c>
      <c r="AF643" s="3">
        <v>43090.71</v>
      </c>
      <c r="AG643" s="3">
        <v>0</v>
      </c>
      <c r="AH643" s="3">
        <v>0</v>
      </c>
      <c r="AI643" s="3">
        <v>-30546.25</v>
      </c>
      <c r="AJ643" s="3">
        <v>385019.1</v>
      </c>
      <c r="AK643" s="3">
        <v>152155.9</v>
      </c>
      <c r="AL643" s="3">
        <v>493425.5</v>
      </c>
      <c r="AM643" s="3">
        <v>2434718</v>
      </c>
      <c r="AN643" s="1" t="s">
        <v>50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2810909</v>
      </c>
      <c r="E644" s="3">
        <v>449614.1</v>
      </c>
      <c r="F644" s="3">
        <v>190.82339999999999</v>
      </c>
      <c r="G644" s="3">
        <v>-392868.1</v>
      </c>
      <c r="H644" s="3">
        <v>0</v>
      </c>
      <c r="I644" s="3">
        <v>250181400</v>
      </c>
      <c r="J644" s="3">
        <v>0</v>
      </c>
      <c r="K644" s="3">
        <v>0</v>
      </c>
      <c r="L644" s="3">
        <v>90202100</v>
      </c>
      <c r="M644" s="3">
        <v>11575320</v>
      </c>
      <c r="N644" s="3">
        <v>54379930</v>
      </c>
      <c r="O644" s="3">
        <v>9143440000</v>
      </c>
      <c r="P644" s="3">
        <v>31964.34</v>
      </c>
      <c r="Q644" s="3">
        <v>156252700000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12098.74</v>
      </c>
      <c r="Y644" s="3">
        <v>0</v>
      </c>
      <c r="Z644" s="3">
        <v>0</v>
      </c>
      <c r="AA644" s="3">
        <v>1652620</v>
      </c>
      <c r="AB644" s="3">
        <v>0</v>
      </c>
      <c r="AC644" s="3">
        <v>0</v>
      </c>
      <c r="AD644" s="3">
        <v>14113.48</v>
      </c>
      <c r="AE644" s="3">
        <v>780276.9</v>
      </c>
      <c r="AF644" s="3">
        <v>115203.3</v>
      </c>
      <c r="AG644" s="3">
        <v>0</v>
      </c>
      <c r="AH644" s="3">
        <v>0</v>
      </c>
      <c r="AI644" s="3">
        <v>-30354.27</v>
      </c>
      <c r="AJ644" s="3">
        <v>397284.5</v>
      </c>
      <c r="AK644" s="3">
        <v>151000.29999999999</v>
      </c>
      <c r="AL644" s="3">
        <v>519478.5</v>
      </c>
      <c r="AM644" s="3">
        <v>4306402</v>
      </c>
      <c r="AN644" s="1" t="s">
        <v>75</v>
      </c>
    </row>
    <row r="645" spans="1:40" x14ac:dyDescent="0.3">
      <c r="A645" s="2">
        <v>30138</v>
      </c>
      <c r="B645" s="3">
        <v>1233718</v>
      </c>
      <c r="C645" s="3">
        <v>5078.8339999999998</v>
      </c>
      <c r="D645" s="3">
        <v>8590776</v>
      </c>
      <c r="E645" s="3">
        <v>603089.4</v>
      </c>
      <c r="F645" s="3">
        <v>237.30709999999999</v>
      </c>
      <c r="G645" s="3">
        <v>271582</v>
      </c>
      <c r="H645" s="3">
        <v>359688.9</v>
      </c>
      <c r="I645" s="3">
        <v>240108600</v>
      </c>
      <c r="J645" s="3">
        <v>0</v>
      </c>
      <c r="K645" s="3">
        <v>0</v>
      </c>
      <c r="L645" s="3">
        <v>90592760</v>
      </c>
      <c r="M645" s="3">
        <v>11965140</v>
      </c>
      <c r="N645" s="3">
        <v>54327400</v>
      </c>
      <c r="O645" s="3">
        <v>9144044000</v>
      </c>
      <c r="P645" s="3">
        <v>35363.199999999997</v>
      </c>
      <c r="Q645" s="3">
        <v>156261000000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8916.8580000000002</v>
      </c>
      <c r="Y645" s="3">
        <v>0</v>
      </c>
      <c r="Z645" s="3">
        <v>0</v>
      </c>
      <c r="AA645" s="3">
        <v>1383937</v>
      </c>
      <c r="AB645" s="3">
        <v>0</v>
      </c>
      <c r="AC645" s="3">
        <v>0</v>
      </c>
      <c r="AD645" s="3">
        <v>7139.6989999999996</v>
      </c>
      <c r="AE645" s="3">
        <v>854355.6</v>
      </c>
      <c r="AF645" s="3">
        <v>393894.8</v>
      </c>
      <c r="AG645" s="3">
        <v>415.73590000000002</v>
      </c>
      <c r="AH645" s="3">
        <v>0</v>
      </c>
      <c r="AI645" s="3">
        <v>-30950.84</v>
      </c>
      <c r="AJ645" s="3">
        <v>470591.6</v>
      </c>
      <c r="AK645" s="3">
        <v>153227.6</v>
      </c>
      <c r="AL645" s="3">
        <v>523264.9</v>
      </c>
      <c r="AM645" s="3">
        <v>12071340</v>
      </c>
      <c r="AN645" s="1" t="s">
        <v>91</v>
      </c>
    </row>
    <row r="646" spans="1:40" x14ac:dyDescent="0.3">
      <c r="A646" s="2">
        <v>30139</v>
      </c>
      <c r="B646" s="3">
        <v>789567</v>
      </c>
      <c r="C646" s="3">
        <v>0</v>
      </c>
      <c r="D646" s="3">
        <v>4864757</v>
      </c>
      <c r="E646" s="3">
        <v>542190.5</v>
      </c>
      <c r="F646" s="3">
        <v>206.86519999999999</v>
      </c>
      <c r="G646" s="3">
        <v>-304360</v>
      </c>
      <c r="H646" s="3">
        <v>0</v>
      </c>
      <c r="I646" s="3">
        <v>233299000</v>
      </c>
      <c r="J646" s="3">
        <v>0</v>
      </c>
      <c r="K646" s="3">
        <v>0</v>
      </c>
      <c r="L646" s="3">
        <v>88956610</v>
      </c>
      <c r="M646" s="3">
        <v>11829660</v>
      </c>
      <c r="N646" s="3">
        <v>54256940</v>
      </c>
      <c r="O646" s="3">
        <v>9144020000</v>
      </c>
      <c r="P646" s="3">
        <v>32806.69</v>
      </c>
      <c r="Q646" s="3">
        <v>156263600000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359688.9</v>
      </c>
      <c r="X646" s="3">
        <v>14029.77</v>
      </c>
      <c r="Y646" s="3">
        <v>0</v>
      </c>
      <c r="Z646" s="3">
        <v>0</v>
      </c>
      <c r="AA646" s="3">
        <v>2671312</v>
      </c>
      <c r="AB646" s="3">
        <v>0</v>
      </c>
      <c r="AC646" s="3">
        <v>0</v>
      </c>
      <c r="AD646" s="3">
        <v>34424.339999999997</v>
      </c>
      <c r="AE646" s="3">
        <v>2554685</v>
      </c>
      <c r="AF646" s="3">
        <v>212610.5</v>
      </c>
      <c r="AG646" s="3">
        <v>0</v>
      </c>
      <c r="AH646" s="3">
        <v>0</v>
      </c>
      <c r="AI646" s="3">
        <v>-30064.92</v>
      </c>
      <c r="AJ646" s="3">
        <v>434580.6</v>
      </c>
      <c r="AK646" s="3">
        <v>159683.29999999999</v>
      </c>
      <c r="AL646" s="3">
        <v>505188.8</v>
      </c>
      <c r="AM646" s="3">
        <v>6795620</v>
      </c>
      <c r="AN646" s="1" t="s">
        <v>98</v>
      </c>
    </row>
    <row r="647" spans="1:40" x14ac:dyDescent="0.3">
      <c r="A647" s="2">
        <v>30140</v>
      </c>
      <c r="B647" s="3">
        <v>763923.2</v>
      </c>
      <c r="C647" s="3">
        <v>0</v>
      </c>
      <c r="D647" s="3">
        <v>3820511</v>
      </c>
      <c r="E647" s="3">
        <v>485233.3</v>
      </c>
      <c r="F647" s="3">
        <v>187.6498</v>
      </c>
      <c r="G647" s="3">
        <v>-398530.8</v>
      </c>
      <c r="H647" s="3">
        <v>0</v>
      </c>
      <c r="I647" s="3">
        <v>226980900</v>
      </c>
      <c r="J647" s="3">
        <v>0</v>
      </c>
      <c r="K647" s="3">
        <v>0</v>
      </c>
      <c r="L647" s="3">
        <v>88213520</v>
      </c>
      <c r="M647" s="3">
        <v>11452810</v>
      </c>
      <c r="N647" s="3">
        <v>54195100</v>
      </c>
      <c r="O647" s="3">
        <v>9143873000</v>
      </c>
      <c r="P647" s="3">
        <v>31607.37</v>
      </c>
      <c r="Q647" s="3">
        <v>156265600000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13842.46</v>
      </c>
      <c r="Y647" s="3">
        <v>0</v>
      </c>
      <c r="Z647" s="3">
        <v>0</v>
      </c>
      <c r="AA647" s="3">
        <v>2724672</v>
      </c>
      <c r="AB647" s="3">
        <v>0</v>
      </c>
      <c r="AC647" s="3">
        <v>0</v>
      </c>
      <c r="AD647" s="3">
        <v>34817.78</v>
      </c>
      <c r="AE647" s="3">
        <v>2163843</v>
      </c>
      <c r="AF647" s="3">
        <v>141435.70000000001</v>
      </c>
      <c r="AG647" s="3">
        <v>0</v>
      </c>
      <c r="AH647" s="3">
        <v>0</v>
      </c>
      <c r="AI647" s="3">
        <v>-29888</v>
      </c>
      <c r="AJ647" s="3">
        <v>402157.8</v>
      </c>
      <c r="AK647" s="3">
        <v>150627.20000000001</v>
      </c>
      <c r="AL647" s="3">
        <v>464148.7</v>
      </c>
      <c r="AM647" s="3">
        <v>6304270</v>
      </c>
      <c r="AN647" s="1" t="s">
        <v>52</v>
      </c>
    </row>
    <row r="648" spans="1:40" x14ac:dyDescent="0.3">
      <c r="A648" s="2">
        <v>30141</v>
      </c>
      <c r="B648" s="3">
        <v>763761.8</v>
      </c>
      <c r="C648" s="3">
        <v>0</v>
      </c>
      <c r="D648" s="3">
        <v>4214042</v>
      </c>
      <c r="E648" s="3">
        <v>469618.3</v>
      </c>
      <c r="F648" s="3">
        <v>191.43969999999999</v>
      </c>
      <c r="G648" s="3">
        <v>-331973.90000000002</v>
      </c>
      <c r="H648" s="3">
        <v>0</v>
      </c>
      <c r="I648" s="3">
        <v>220198400</v>
      </c>
      <c r="J648" s="3">
        <v>0</v>
      </c>
      <c r="K648" s="3">
        <v>0</v>
      </c>
      <c r="L648" s="3">
        <v>87378290</v>
      </c>
      <c r="M648" s="3">
        <v>11113570</v>
      </c>
      <c r="N648" s="3">
        <v>54125530</v>
      </c>
      <c r="O648" s="3">
        <v>9143785000</v>
      </c>
      <c r="P648" s="3">
        <v>33104.89</v>
      </c>
      <c r="Q648" s="3">
        <v>156267900000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15583.87</v>
      </c>
      <c r="Y648" s="3">
        <v>0</v>
      </c>
      <c r="Z648" s="3">
        <v>0</v>
      </c>
      <c r="AA648" s="3">
        <v>2863425</v>
      </c>
      <c r="AB648" s="3">
        <v>0</v>
      </c>
      <c r="AC648" s="3">
        <v>0</v>
      </c>
      <c r="AD648" s="3">
        <v>33085.879999999997</v>
      </c>
      <c r="AE648" s="3">
        <v>2077183</v>
      </c>
      <c r="AF648" s="3">
        <v>153106.20000000001</v>
      </c>
      <c r="AG648" s="3">
        <v>0</v>
      </c>
      <c r="AH648" s="3">
        <v>0</v>
      </c>
      <c r="AI648" s="3">
        <v>-29972.44</v>
      </c>
      <c r="AJ648" s="3">
        <v>389742</v>
      </c>
      <c r="AK648" s="3">
        <v>148976.20000000001</v>
      </c>
      <c r="AL648" s="3">
        <v>459470.4</v>
      </c>
      <c r="AM648" s="3">
        <v>6766824</v>
      </c>
      <c r="AN648" s="1" t="s">
        <v>70</v>
      </c>
    </row>
    <row r="649" spans="1:40" x14ac:dyDescent="0.3">
      <c r="A649" s="2">
        <v>30142</v>
      </c>
      <c r="B649" s="3">
        <v>761210.2</v>
      </c>
      <c r="C649" s="3">
        <v>0</v>
      </c>
      <c r="D649" s="3">
        <v>5077608</v>
      </c>
      <c r="E649" s="3">
        <v>475927.9</v>
      </c>
      <c r="F649" s="3">
        <v>199.09719999999999</v>
      </c>
      <c r="G649" s="3">
        <v>-233762.9</v>
      </c>
      <c r="H649" s="3">
        <v>0</v>
      </c>
      <c r="I649" s="3">
        <v>212332900</v>
      </c>
      <c r="J649" s="3">
        <v>0</v>
      </c>
      <c r="K649" s="3">
        <v>0</v>
      </c>
      <c r="L649" s="3">
        <v>86124390</v>
      </c>
      <c r="M649" s="3">
        <v>10844890</v>
      </c>
      <c r="N649" s="3">
        <v>54054030</v>
      </c>
      <c r="O649" s="3">
        <v>9143783000</v>
      </c>
      <c r="P649" s="3">
        <v>31690.34</v>
      </c>
      <c r="Q649" s="3">
        <v>156270600000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17475.240000000002</v>
      </c>
      <c r="Y649" s="3">
        <v>0</v>
      </c>
      <c r="Z649" s="3">
        <v>0</v>
      </c>
      <c r="AA649" s="3">
        <v>3396182</v>
      </c>
      <c r="AB649" s="3">
        <v>0</v>
      </c>
      <c r="AC649" s="3">
        <v>0</v>
      </c>
      <c r="AD649" s="3">
        <v>43349.47</v>
      </c>
      <c r="AE649" s="3">
        <v>2527940</v>
      </c>
      <c r="AF649" s="3">
        <v>186315.9</v>
      </c>
      <c r="AG649" s="3">
        <v>0</v>
      </c>
      <c r="AH649" s="3">
        <v>0</v>
      </c>
      <c r="AI649" s="3">
        <v>-30068.09</v>
      </c>
      <c r="AJ649" s="3">
        <v>377024.1</v>
      </c>
      <c r="AK649" s="3">
        <v>142493.20000000001</v>
      </c>
      <c r="AL649" s="3">
        <v>448677.4</v>
      </c>
      <c r="AM649" s="3">
        <v>7848118</v>
      </c>
      <c r="AN649" s="1" t="s">
        <v>53</v>
      </c>
    </row>
    <row r="650" spans="1:40" x14ac:dyDescent="0.3">
      <c r="A650" s="2">
        <v>30143</v>
      </c>
      <c r="B650" s="3">
        <v>763578.4</v>
      </c>
      <c r="C650" s="3">
        <v>0</v>
      </c>
      <c r="D650" s="3">
        <v>5052335</v>
      </c>
      <c r="E650" s="3">
        <v>458056.1</v>
      </c>
      <c r="F650" s="3">
        <v>192.2217</v>
      </c>
      <c r="G650" s="3">
        <v>-244896.1</v>
      </c>
      <c r="H650" s="3">
        <v>0</v>
      </c>
      <c r="I650" s="3">
        <v>204226900</v>
      </c>
      <c r="J650" s="3">
        <v>0</v>
      </c>
      <c r="K650" s="3">
        <v>0</v>
      </c>
      <c r="L650" s="3">
        <v>85111560</v>
      </c>
      <c r="M650" s="3">
        <v>10522320</v>
      </c>
      <c r="N650" s="3">
        <v>53946280</v>
      </c>
      <c r="O650" s="3">
        <v>9143794000</v>
      </c>
      <c r="P650" s="3">
        <v>31108.69</v>
      </c>
      <c r="Q650" s="3">
        <v>156273200000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17182.990000000002</v>
      </c>
      <c r="Y650" s="3">
        <v>0</v>
      </c>
      <c r="Z650" s="3">
        <v>0</v>
      </c>
      <c r="AA650" s="3">
        <v>3516386</v>
      </c>
      <c r="AB650" s="3">
        <v>0</v>
      </c>
      <c r="AC650" s="3">
        <v>0</v>
      </c>
      <c r="AD650" s="3">
        <v>45805.72</v>
      </c>
      <c r="AE650" s="3">
        <v>2555300</v>
      </c>
      <c r="AF650" s="3">
        <v>173741.8</v>
      </c>
      <c r="AG650" s="3">
        <v>0</v>
      </c>
      <c r="AH650" s="3">
        <v>0</v>
      </c>
      <c r="AI650" s="3">
        <v>-29659.35</v>
      </c>
      <c r="AJ650" s="3">
        <v>360723.8</v>
      </c>
      <c r="AK650" s="3">
        <v>137013.1</v>
      </c>
      <c r="AL650" s="3">
        <v>468632.7</v>
      </c>
      <c r="AM650" s="3">
        <v>8088812</v>
      </c>
      <c r="AN650" s="1" t="s">
        <v>92</v>
      </c>
    </row>
    <row r="651" spans="1:40" x14ac:dyDescent="0.3">
      <c r="A651" s="2">
        <v>30144</v>
      </c>
      <c r="B651" s="3">
        <v>687676.9</v>
      </c>
      <c r="C651" s="3">
        <v>0</v>
      </c>
      <c r="D651" s="3">
        <v>5300570</v>
      </c>
      <c r="E651" s="3">
        <v>452259.7</v>
      </c>
      <c r="F651" s="3">
        <v>190.80029999999999</v>
      </c>
      <c r="G651" s="3">
        <v>-236704.9</v>
      </c>
      <c r="H651" s="3">
        <v>0</v>
      </c>
      <c r="I651" s="3">
        <v>195779900</v>
      </c>
      <c r="J651" s="3">
        <v>0</v>
      </c>
      <c r="K651" s="3">
        <v>0</v>
      </c>
      <c r="L651" s="3">
        <v>83937880</v>
      </c>
      <c r="M651" s="3">
        <v>10224180</v>
      </c>
      <c r="N651" s="3">
        <v>53846740</v>
      </c>
      <c r="O651" s="3">
        <v>9143787000</v>
      </c>
      <c r="P651" s="3">
        <v>32372.71</v>
      </c>
      <c r="Q651" s="3">
        <v>156275800000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16048.3</v>
      </c>
      <c r="Y651" s="3">
        <v>0</v>
      </c>
      <c r="Z651" s="3">
        <v>0</v>
      </c>
      <c r="AA651" s="3">
        <v>3752728</v>
      </c>
      <c r="AB651" s="3">
        <v>0</v>
      </c>
      <c r="AC651" s="3">
        <v>0</v>
      </c>
      <c r="AD651" s="3">
        <v>56964.24</v>
      </c>
      <c r="AE651" s="3">
        <v>2917820</v>
      </c>
      <c r="AF651" s="3">
        <v>181375.4</v>
      </c>
      <c r="AG651" s="3">
        <v>0</v>
      </c>
      <c r="AH651" s="3">
        <v>0</v>
      </c>
      <c r="AI651" s="3">
        <v>-29028.080000000002</v>
      </c>
      <c r="AJ651" s="3">
        <v>349472</v>
      </c>
      <c r="AK651" s="3">
        <v>133544.20000000001</v>
      </c>
      <c r="AL651" s="3">
        <v>449178.7</v>
      </c>
      <c r="AM651" s="3">
        <v>8430886</v>
      </c>
      <c r="AN651" s="1" t="s">
        <v>96</v>
      </c>
    </row>
    <row r="652" spans="1:40" x14ac:dyDescent="0.3">
      <c r="A652" s="2">
        <v>30145</v>
      </c>
      <c r="B652" s="3">
        <v>523711.1</v>
      </c>
      <c r="C652" s="3">
        <v>0</v>
      </c>
      <c r="D652" s="3">
        <v>4650881</v>
      </c>
      <c r="E652" s="3">
        <v>426148.4</v>
      </c>
      <c r="F652" s="3">
        <v>191.80019999999999</v>
      </c>
      <c r="G652" s="3">
        <v>-314063.09999999998</v>
      </c>
      <c r="H652" s="3">
        <v>0</v>
      </c>
      <c r="I652" s="3">
        <v>188005000</v>
      </c>
      <c r="J652" s="3">
        <v>0</v>
      </c>
      <c r="K652" s="3">
        <v>0</v>
      </c>
      <c r="L652" s="3">
        <v>83128250</v>
      </c>
      <c r="M652" s="3">
        <v>9858982</v>
      </c>
      <c r="N652" s="3">
        <v>53732150</v>
      </c>
      <c r="O652" s="3">
        <v>9143705000</v>
      </c>
      <c r="P652" s="3">
        <v>30260.67</v>
      </c>
      <c r="Q652" s="3">
        <v>156277900000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12965.48</v>
      </c>
      <c r="Y652" s="3">
        <v>0</v>
      </c>
      <c r="Z652" s="3">
        <v>0</v>
      </c>
      <c r="AA652" s="3">
        <v>3507479</v>
      </c>
      <c r="AB652" s="3">
        <v>0</v>
      </c>
      <c r="AC652" s="3">
        <v>0</v>
      </c>
      <c r="AD652" s="3">
        <v>57655.82</v>
      </c>
      <c r="AE652" s="3">
        <v>2872067</v>
      </c>
      <c r="AF652" s="3">
        <v>148985</v>
      </c>
      <c r="AG652" s="3">
        <v>0</v>
      </c>
      <c r="AH652" s="3">
        <v>0</v>
      </c>
      <c r="AI652" s="3">
        <v>-28698.62</v>
      </c>
      <c r="AJ652" s="3">
        <v>332401.5</v>
      </c>
      <c r="AK652" s="3">
        <v>128765.2</v>
      </c>
      <c r="AL652" s="3">
        <v>447164.7</v>
      </c>
      <c r="AM652" s="3">
        <v>7761921</v>
      </c>
      <c r="AN652" s="1" t="s">
        <v>90</v>
      </c>
    </row>
    <row r="653" spans="1:40" x14ac:dyDescent="0.3">
      <c r="A653" s="2">
        <v>30146</v>
      </c>
      <c r="B653" s="3">
        <v>504105.8</v>
      </c>
      <c r="C653" s="3">
        <v>0</v>
      </c>
      <c r="D653" s="3">
        <v>4582066</v>
      </c>
      <c r="E653" s="3">
        <v>413500.4</v>
      </c>
      <c r="F653" s="3">
        <v>187.47280000000001</v>
      </c>
      <c r="G653" s="3">
        <v>-312816.09999999998</v>
      </c>
      <c r="H653" s="3">
        <v>0</v>
      </c>
      <c r="I653" s="3">
        <v>180479100</v>
      </c>
      <c r="J653" s="3">
        <v>0</v>
      </c>
      <c r="K653" s="3">
        <v>0</v>
      </c>
      <c r="L653" s="3">
        <v>82196510</v>
      </c>
      <c r="M653" s="3">
        <v>9541245</v>
      </c>
      <c r="N653" s="3">
        <v>53616710</v>
      </c>
      <c r="O653" s="3">
        <v>9143612000</v>
      </c>
      <c r="P653" s="3">
        <v>29814.16</v>
      </c>
      <c r="Q653" s="3">
        <v>156280000000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11402.26</v>
      </c>
      <c r="Y653" s="3">
        <v>0</v>
      </c>
      <c r="Z653" s="3">
        <v>0</v>
      </c>
      <c r="AA653" s="3">
        <v>3431914</v>
      </c>
      <c r="AB653" s="3">
        <v>0</v>
      </c>
      <c r="AC653" s="3">
        <v>0</v>
      </c>
      <c r="AD653" s="3">
        <v>58990.77</v>
      </c>
      <c r="AE653" s="3">
        <v>2873421</v>
      </c>
      <c r="AF653" s="3">
        <v>144119.20000000001</v>
      </c>
      <c r="AG653" s="3">
        <v>0</v>
      </c>
      <c r="AH653" s="3">
        <v>0</v>
      </c>
      <c r="AI653" s="3">
        <v>-28674.53</v>
      </c>
      <c r="AJ653" s="3">
        <v>318619.7</v>
      </c>
      <c r="AK653" s="3">
        <v>125571.8</v>
      </c>
      <c r="AL653" s="3">
        <v>434223.7</v>
      </c>
      <c r="AM653" s="3">
        <v>7514575</v>
      </c>
      <c r="AN653" s="1" t="s">
        <v>94</v>
      </c>
    </row>
    <row r="654" spans="1:40" x14ac:dyDescent="0.3">
      <c r="A654" s="2">
        <v>30147</v>
      </c>
      <c r="B654" s="3">
        <v>508976</v>
      </c>
      <c r="C654" s="3">
        <v>0</v>
      </c>
      <c r="D654" s="3">
        <v>4341833</v>
      </c>
      <c r="E654" s="3">
        <v>396070.9</v>
      </c>
      <c r="F654" s="3">
        <v>186.3203</v>
      </c>
      <c r="G654" s="3">
        <v>-328352.90000000002</v>
      </c>
      <c r="H654" s="3">
        <v>0</v>
      </c>
      <c r="I654" s="3">
        <v>173301500</v>
      </c>
      <c r="J654" s="3">
        <v>0</v>
      </c>
      <c r="K654" s="3">
        <v>0</v>
      </c>
      <c r="L654" s="3">
        <v>81333310</v>
      </c>
      <c r="M654" s="3">
        <v>9232067</v>
      </c>
      <c r="N654" s="3">
        <v>53521750</v>
      </c>
      <c r="O654" s="3">
        <v>9143474000</v>
      </c>
      <c r="P654" s="3">
        <v>30763.56</v>
      </c>
      <c r="Q654" s="3">
        <v>156282000000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9966.5390000000007</v>
      </c>
      <c r="Y654" s="3">
        <v>0</v>
      </c>
      <c r="Z654" s="3">
        <v>0</v>
      </c>
      <c r="AA654" s="3">
        <v>3287543</v>
      </c>
      <c r="AB654" s="3">
        <v>0</v>
      </c>
      <c r="AC654" s="3">
        <v>0</v>
      </c>
      <c r="AD654" s="3">
        <v>61677.49</v>
      </c>
      <c r="AE654" s="3">
        <v>2736476</v>
      </c>
      <c r="AF654" s="3">
        <v>131527.4</v>
      </c>
      <c r="AG654" s="3">
        <v>0</v>
      </c>
      <c r="AH654" s="3">
        <v>0</v>
      </c>
      <c r="AI654" s="3">
        <v>-28619.06</v>
      </c>
      <c r="AJ654" s="3">
        <v>305099.59999999998</v>
      </c>
      <c r="AK654" s="3">
        <v>121256</v>
      </c>
      <c r="AL654" s="3">
        <v>400237.1</v>
      </c>
      <c r="AM654" s="3">
        <v>7167580</v>
      </c>
      <c r="AN654" s="1" t="s">
        <v>52</v>
      </c>
    </row>
    <row r="655" spans="1:40" x14ac:dyDescent="0.3">
      <c r="A655" s="2">
        <v>30148</v>
      </c>
      <c r="B655" s="3">
        <v>513853.2</v>
      </c>
      <c r="C655" s="3">
        <v>0</v>
      </c>
      <c r="D655" s="3">
        <v>3775188</v>
      </c>
      <c r="E655" s="3">
        <v>377914.8</v>
      </c>
      <c r="F655" s="3">
        <v>188.5864</v>
      </c>
      <c r="G655" s="3">
        <v>-382606.7</v>
      </c>
      <c r="H655" s="3">
        <v>0</v>
      </c>
      <c r="I655" s="3">
        <v>166858700</v>
      </c>
      <c r="J655" s="3">
        <v>0</v>
      </c>
      <c r="K655" s="3">
        <v>0</v>
      </c>
      <c r="L655" s="3">
        <v>80634980</v>
      </c>
      <c r="M655" s="3">
        <v>8918685</v>
      </c>
      <c r="N655" s="3">
        <v>53414400</v>
      </c>
      <c r="O655" s="3">
        <v>9143284000</v>
      </c>
      <c r="P655" s="3">
        <v>29153.52</v>
      </c>
      <c r="Q655" s="3">
        <v>156283500000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7558.8360000000002</v>
      </c>
      <c r="Y655" s="3">
        <v>0</v>
      </c>
      <c r="Z655" s="3">
        <v>0</v>
      </c>
      <c r="AA655" s="3">
        <v>3007302</v>
      </c>
      <c r="AB655" s="3">
        <v>0</v>
      </c>
      <c r="AC655" s="3">
        <v>0</v>
      </c>
      <c r="AD655" s="3">
        <v>62331.38</v>
      </c>
      <c r="AE655" s="3">
        <v>2721865</v>
      </c>
      <c r="AF655" s="3">
        <v>111473.1</v>
      </c>
      <c r="AG655" s="3">
        <v>0</v>
      </c>
      <c r="AH655" s="3">
        <v>0</v>
      </c>
      <c r="AI655" s="3">
        <v>-28426.18</v>
      </c>
      <c r="AJ655" s="3">
        <v>293523.5</v>
      </c>
      <c r="AK655" s="3">
        <v>117477.9</v>
      </c>
      <c r="AL655" s="3">
        <v>401045.5</v>
      </c>
      <c r="AM655" s="3">
        <v>6435268</v>
      </c>
      <c r="AN655" s="1" t="s">
        <v>73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4034914</v>
      </c>
      <c r="E656" s="3">
        <v>369431.5</v>
      </c>
      <c r="F656" s="3">
        <v>184.73230000000001</v>
      </c>
      <c r="G656" s="3">
        <v>-318591.2</v>
      </c>
      <c r="H656" s="3">
        <v>0</v>
      </c>
      <c r="I656" s="3">
        <v>160312900</v>
      </c>
      <c r="J656" s="3">
        <v>0</v>
      </c>
      <c r="K656" s="3">
        <v>0</v>
      </c>
      <c r="L656" s="3">
        <v>79703930</v>
      </c>
      <c r="M656" s="3">
        <v>8671660</v>
      </c>
      <c r="N656" s="3">
        <v>53329900</v>
      </c>
      <c r="O656" s="3">
        <v>9143134000</v>
      </c>
      <c r="P656" s="3">
        <v>29169.13</v>
      </c>
      <c r="Q656" s="3">
        <v>156285300000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7633.4080000000004</v>
      </c>
      <c r="Y656" s="3">
        <v>0</v>
      </c>
      <c r="Z656" s="3">
        <v>0</v>
      </c>
      <c r="AA656" s="3">
        <v>3022131</v>
      </c>
      <c r="AB656" s="3">
        <v>0</v>
      </c>
      <c r="AC656" s="3">
        <v>0</v>
      </c>
      <c r="AD656" s="3">
        <v>60033.99</v>
      </c>
      <c r="AE656" s="3">
        <v>2526523</v>
      </c>
      <c r="AF656" s="3">
        <v>118210.7</v>
      </c>
      <c r="AG656" s="3">
        <v>0</v>
      </c>
      <c r="AH656" s="3">
        <v>0</v>
      </c>
      <c r="AI656" s="3">
        <v>-28365.11</v>
      </c>
      <c r="AJ656" s="3">
        <v>287714</v>
      </c>
      <c r="AK656" s="3">
        <v>115041</v>
      </c>
      <c r="AL656" s="3">
        <v>372391.5</v>
      </c>
      <c r="AM656" s="3">
        <v>6538194</v>
      </c>
      <c r="AN656" s="1" t="s">
        <v>101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3858593</v>
      </c>
      <c r="E657" s="3">
        <v>356799</v>
      </c>
      <c r="F657" s="3">
        <v>183.99420000000001</v>
      </c>
      <c r="G657" s="3">
        <v>-324252.59999999998</v>
      </c>
      <c r="H657" s="3">
        <v>0</v>
      </c>
      <c r="I657" s="3">
        <v>153950800</v>
      </c>
      <c r="J657" s="3">
        <v>0</v>
      </c>
      <c r="K657" s="3">
        <v>0</v>
      </c>
      <c r="L657" s="3">
        <v>78882210</v>
      </c>
      <c r="M657" s="3">
        <v>8431593</v>
      </c>
      <c r="N657" s="3">
        <v>53194530</v>
      </c>
      <c r="O657" s="3">
        <v>9143026000</v>
      </c>
      <c r="P657" s="3">
        <v>29663.16</v>
      </c>
      <c r="Q657" s="3">
        <v>156287200000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6916.9570000000003</v>
      </c>
      <c r="Y657" s="3">
        <v>0</v>
      </c>
      <c r="Z657" s="3">
        <v>0</v>
      </c>
      <c r="AA657" s="3">
        <v>2926582</v>
      </c>
      <c r="AB657" s="3">
        <v>0</v>
      </c>
      <c r="AC657" s="3">
        <v>0</v>
      </c>
      <c r="AD657" s="3">
        <v>57059.41</v>
      </c>
      <c r="AE657" s="3">
        <v>2263798</v>
      </c>
      <c r="AF657" s="3">
        <v>110416.3</v>
      </c>
      <c r="AG657" s="3">
        <v>0</v>
      </c>
      <c r="AH657" s="3">
        <v>0</v>
      </c>
      <c r="AI657" s="3">
        <v>-28213.07</v>
      </c>
      <c r="AJ657" s="3">
        <v>278240.8</v>
      </c>
      <c r="AK657" s="3">
        <v>112548.7</v>
      </c>
      <c r="AL657" s="3">
        <v>413785.3</v>
      </c>
      <c r="AM657" s="3">
        <v>6355145</v>
      </c>
      <c r="AN657" s="1" t="s">
        <v>77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4152895</v>
      </c>
      <c r="E658" s="3">
        <v>354580.6</v>
      </c>
      <c r="F658" s="3">
        <v>188.0652</v>
      </c>
      <c r="G658" s="3">
        <v>-286299.8</v>
      </c>
      <c r="H658" s="3">
        <v>0</v>
      </c>
      <c r="I658" s="3">
        <v>147299000</v>
      </c>
      <c r="J658" s="3">
        <v>0</v>
      </c>
      <c r="K658" s="3">
        <v>0</v>
      </c>
      <c r="L658" s="3">
        <v>77775270</v>
      </c>
      <c r="M658" s="3">
        <v>8237631</v>
      </c>
      <c r="N658" s="3">
        <v>53109290</v>
      </c>
      <c r="O658" s="3">
        <v>9142889000</v>
      </c>
      <c r="P658" s="3">
        <v>28505.57</v>
      </c>
      <c r="Q658" s="3">
        <v>156288900000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6088.8410000000003</v>
      </c>
      <c r="Y658" s="3">
        <v>0</v>
      </c>
      <c r="Z658" s="3">
        <v>0</v>
      </c>
      <c r="AA658" s="3">
        <v>3159705</v>
      </c>
      <c r="AB658" s="3">
        <v>0</v>
      </c>
      <c r="AC658" s="3">
        <v>0</v>
      </c>
      <c r="AD658" s="3">
        <v>68239.37</v>
      </c>
      <c r="AE658" s="3">
        <v>2722933</v>
      </c>
      <c r="AF658" s="3">
        <v>119586.7</v>
      </c>
      <c r="AG658" s="3">
        <v>0</v>
      </c>
      <c r="AH658" s="3">
        <v>0</v>
      </c>
      <c r="AI658" s="3">
        <v>-28282.74</v>
      </c>
      <c r="AJ658" s="3">
        <v>272159.7</v>
      </c>
      <c r="AK658" s="3">
        <v>111113</v>
      </c>
      <c r="AL658" s="3">
        <v>357572.8</v>
      </c>
      <c r="AM658" s="3">
        <v>6645703</v>
      </c>
      <c r="AN658" s="1" t="s">
        <v>92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3864103</v>
      </c>
      <c r="E659" s="3">
        <v>340383.5</v>
      </c>
      <c r="F659" s="3">
        <v>181.23390000000001</v>
      </c>
      <c r="G659" s="3">
        <v>-314587.3</v>
      </c>
      <c r="H659" s="3">
        <v>0</v>
      </c>
      <c r="I659" s="3">
        <v>140892500</v>
      </c>
      <c r="J659" s="3">
        <v>0</v>
      </c>
      <c r="K659" s="3">
        <v>0</v>
      </c>
      <c r="L659" s="3">
        <v>76859430</v>
      </c>
      <c r="M659" s="3">
        <v>8005032</v>
      </c>
      <c r="N659" s="3">
        <v>53035250</v>
      </c>
      <c r="O659" s="3">
        <v>9142706000</v>
      </c>
      <c r="P659" s="3">
        <v>29174.83</v>
      </c>
      <c r="Q659" s="3">
        <v>156290400000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5153.8050000000003</v>
      </c>
      <c r="Y659" s="3">
        <v>0</v>
      </c>
      <c r="Z659" s="3">
        <v>0</v>
      </c>
      <c r="AA659" s="3">
        <v>3084807</v>
      </c>
      <c r="AB659" s="3">
        <v>0</v>
      </c>
      <c r="AC659" s="3">
        <v>0</v>
      </c>
      <c r="AD659" s="3">
        <v>69710.02</v>
      </c>
      <c r="AE659" s="3">
        <v>2741175</v>
      </c>
      <c r="AF659" s="3">
        <v>106959.9</v>
      </c>
      <c r="AG659" s="3">
        <v>0</v>
      </c>
      <c r="AH659" s="3">
        <v>0</v>
      </c>
      <c r="AI659" s="3">
        <v>-28193.759999999998</v>
      </c>
      <c r="AJ659" s="3">
        <v>263735.3</v>
      </c>
      <c r="AK659" s="3">
        <v>108943.2</v>
      </c>
      <c r="AL659" s="3">
        <v>337942.8</v>
      </c>
      <c r="AM659" s="3">
        <v>6401356</v>
      </c>
      <c r="AN659" s="1" t="s">
        <v>97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3921354</v>
      </c>
      <c r="E660" s="3">
        <v>332565.09999999998</v>
      </c>
      <c r="F660" s="3">
        <v>184.67570000000001</v>
      </c>
      <c r="G660" s="3">
        <v>-293400.8</v>
      </c>
      <c r="H660" s="3">
        <v>0</v>
      </c>
      <c r="I660" s="3">
        <v>134477800</v>
      </c>
      <c r="J660" s="3">
        <v>0</v>
      </c>
      <c r="K660" s="3">
        <v>0</v>
      </c>
      <c r="L660" s="3">
        <v>75845600</v>
      </c>
      <c r="M660" s="3">
        <v>7792159</v>
      </c>
      <c r="N660" s="3">
        <v>52952630</v>
      </c>
      <c r="O660" s="3">
        <v>9142543000</v>
      </c>
      <c r="P660" s="3">
        <v>28122.720000000001</v>
      </c>
      <c r="Q660" s="3">
        <v>156291900000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4607.47</v>
      </c>
      <c r="Y660" s="3">
        <v>0</v>
      </c>
      <c r="Z660" s="3">
        <v>0</v>
      </c>
      <c r="AA660" s="3">
        <v>3126430</v>
      </c>
      <c r="AB660" s="3">
        <v>0</v>
      </c>
      <c r="AC660" s="3">
        <v>0</v>
      </c>
      <c r="AD660" s="3">
        <v>74513.740000000005</v>
      </c>
      <c r="AE660" s="3">
        <v>2767964</v>
      </c>
      <c r="AF660" s="3">
        <v>107209.8</v>
      </c>
      <c r="AG660" s="3">
        <v>0</v>
      </c>
      <c r="AH660" s="3">
        <v>0</v>
      </c>
      <c r="AI660" s="3">
        <v>-28199.47</v>
      </c>
      <c r="AJ660" s="3">
        <v>257621.1</v>
      </c>
      <c r="AK660" s="3">
        <v>107093.2</v>
      </c>
      <c r="AL660" s="3">
        <v>340411.9</v>
      </c>
      <c r="AM660" s="3">
        <v>6410090</v>
      </c>
      <c r="AN660" s="1" t="s">
        <v>52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3653266</v>
      </c>
      <c r="E661" s="3">
        <v>320271.2</v>
      </c>
      <c r="F661" s="3">
        <v>180.54939999999999</v>
      </c>
      <c r="G661" s="3">
        <v>-320665</v>
      </c>
      <c r="H661" s="3">
        <v>0</v>
      </c>
      <c r="I661" s="3">
        <v>128357200</v>
      </c>
      <c r="J661" s="3">
        <v>0</v>
      </c>
      <c r="K661" s="3">
        <v>0</v>
      </c>
      <c r="L661" s="3">
        <v>74936870</v>
      </c>
      <c r="M661" s="3">
        <v>7566019</v>
      </c>
      <c r="N661" s="3">
        <v>52824600</v>
      </c>
      <c r="O661" s="3">
        <v>9142387000</v>
      </c>
      <c r="P661" s="3">
        <v>28990.79</v>
      </c>
      <c r="Q661" s="3">
        <v>156293100000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3675.1509999999998</v>
      </c>
      <c r="Y661" s="3">
        <v>0</v>
      </c>
      <c r="Z661" s="3">
        <v>0</v>
      </c>
      <c r="AA661" s="3">
        <v>3039530</v>
      </c>
      <c r="AB661" s="3">
        <v>0</v>
      </c>
      <c r="AC661" s="3">
        <v>0</v>
      </c>
      <c r="AD661" s="3">
        <v>80019.02</v>
      </c>
      <c r="AE661" s="3">
        <v>2845005</v>
      </c>
      <c r="AF661" s="3">
        <v>97780.95</v>
      </c>
      <c r="AG661" s="3">
        <v>0</v>
      </c>
      <c r="AH661" s="3">
        <v>0</v>
      </c>
      <c r="AI661" s="3">
        <v>-28037.4</v>
      </c>
      <c r="AJ661" s="3">
        <v>247671.5</v>
      </c>
      <c r="AK661" s="3">
        <v>105394.1</v>
      </c>
      <c r="AL661" s="3">
        <v>375884.3</v>
      </c>
      <c r="AM661" s="3">
        <v>6116923</v>
      </c>
      <c r="AN661" s="1" t="s">
        <v>92</v>
      </c>
    </row>
    <row r="662" spans="1:40" x14ac:dyDescent="0.3">
      <c r="A662" s="2">
        <v>30155</v>
      </c>
      <c r="B662" s="3">
        <v>365040.1</v>
      </c>
      <c r="C662" s="3">
        <v>13038.53</v>
      </c>
      <c r="D662" s="3">
        <v>8156256</v>
      </c>
      <c r="E662" s="3">
        <v>436335.2</v>
      </c>
      <c r="F662" s="3">
        <v>206.27549999999999</v>
      </c>
      <c r="G662" s="3">
        <v>195790.5</v>
      </c>
      <c r="H662" s="3">
        <v>360967</v>
      </c>
      <c r="I662" s="3">
        <v>119400500</v>
      </c>
      <c r="J662" s="3">
        <v>0</v>
      </c>
      <c r="K662" s="3">
        <v>0</v>
      </c>
      <c r="L662" s="3">
        <v>77210820</v>
      </c>
      <c r="M662" s="3">
        <v>8006947</v>
      </c>
      <c r="N662" s="3">
        <v>52750870</v>
      </c>
      <c r="O662" s="3">
        <v>9142760000</v>
      </c>
      <c r="P662" s="3">
        <v>29368.25</v>
      </c>
      <c r="Q662" s="3">
        <v>156301800000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1539.367</v>
      </c>
      <c r="Y662" s="3">
        <v>0</v>
      </c>
      <c r="Z662" s="3">
        <v>0</v>
      </c>
      <c r="AA662" s="3">
        <v>1585617</v>
      </c>
      <c r="AB662" s="3">
        <v>0</v>
      </c>
      <c r="AC662" s="3">
        <v>0</v>
      </c>
      <c r="AD662" s="3">
        <v>31534.73</v>
      </c>
      <c r="AE662" s="3">
        <v>1381866</v>
      </c>
      <c r="AF662" s="3">
        <v>263598.7</v>
      </c>
      <c r="AG662" s="3">
        <v>834.9402</v>
      </c>
      <c r="AH662" s="3">
        <v>0</v>
      </c>
      <c r="AI662" s="3">
        <v>-29139.13</v>
      </c>
      <c r="AJ662" s="3">
        <v>274660.40000000002</v>
      </c>
      <c r="AK662" s="3">
        <v>105066</v>
      </c>
      <c r="AL662" s="3">
        <v>348560.9</v>
      </c>
      <c r="AM662" s="3">
        <v>13325730</v>
      </c>
      <c r="AN662" s="1" t="s">
        <v>53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4086126</v>
      </c>
      <c r="E663" s="3">
        <v>348538.1</v>
      </c>
      <c r="F663" s="3">
        <v>185.1755</v>
      </c>
      <c r="G663" s="3">
        <v>-358651.8</v>
      </c>
      <c r="H663" s="3">
        <v>0</v>
      </c>
      <c r="I663" s="3">
        <v>113779300</v>
      </c>
      <c r="J663" s="3">
        <v>0</v>
      </c>
      <c r="K663" s="3">
        <v>0</v>
      </c>
      <c r="L663" s="3">
        <v>75410850</v>
      </c>
      <c r="M663" s="3">
        <v>7864305</v>
      </c>
      <c r="N663" s="3">
        <v>52695740</v>
      </c>
      <c r="O663" s="3">
        <v>9142510000</v>
      </c>
      <c r="P663" s="3">
        <v>29336.66</v>
      </c>
      <c r="Q663" s="3">
        <v>156303400000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360967</v>
      </c>
      <c r="X663" s="3">
        <v>2337.3960000000002</v>
      </c>
      <c r="Y663" s="3">
        <v>0</v>
      </c>
      <c r="Z663" s="3">
        <v>0</v>
      </c>
      <c r="AA663" s="3">
        <v>2853157</v>
      </c>
      <c r="AB663" s="3">
        <v>0</v>
      </c>
      <c r="AC663" s="3">
        <v>0</v>
      </c>
      <c r="AD663" s="3">
        <v>75871.97</v>
      </c>
      <c r="AE663" s="3">
        <v>2978077</v>
      </c>
      <c r="AF663" s="3">
        <v>118436.5</v>
      </c>
      <c r="AG663" s="3">
        <v>0</v>
      </c>
      <c r="AH663" s="3">
        <v>0</v>
      </c>
      <c r="AI663" s="3">
        <v>-27728.29</v>
      </c>
      <c r="AJ663" s="3">
        <v>260885.2</v>
      </c>
      <c r="AK663" s="3">
        <v>104469.1</v>
      </c>
      <c r="AL663" s="3">
        <v>316173.90000000002</v>
      </c>
      <c r="AM663" s="3">
        <v>5618875</v>
      </c>
      <c r="AN663" s="1" t="s">
        <v>71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3329746</v>
      </c>
      <c r="E664" s="3">
        <v>319000.40000000002</v>
      </c>
      <c r="F664" s="3">
        <v>181.7552</v>
      </c>
      <c r="G664" s="3">
        <v>-411707.9</v>
      </c>
      <c r="H664" s="3">
        <v>0</v>
      </c>
      <c r="I664" s="3">
        <v>108344500</v>
      </c>
      <c r="J664" s="3">
        <v>0</v>
      </c>
      <c r="K664" s="3">
        <v>0</v>
      </c>
      <c r="L664" s="3">
        <v>74263830</v>
      </c>
      <c r="M664" s="3">
        <v>7543400</v>
      </c>
      <c r="N664" s="3">
        <v>52626890</v>
      </c>
      <c r="O664" s="3">
        <v>9142202000</v>
      </c>
      <c r="P664" s="3">
        <v>28917.43</v>
      </c>
      <c r="Q664" s="3">
        <v>156304300000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2014.671</v>
      </c>
      <c r="Y664" s="3">
        <v>0</v>
      </c>
      <c r="Z664" s="3">
        <v>0</v>
      </c>
      <c r="AA664" s="3">
        <v>3024246</v>
      </c>
      <c r="AB664" s="3">
        <v>0</v>
      </c>
      <c r="AC664" s="3">
        <v>0</v>
      </c>
      <c r="AD664" s="3">
        <v>78397.649999999994</v>
      </c>
      <c r="AE664" s="3">
        <v>2868442</v>
      </c>
      <c r="AF664" s="3">
        <v>86653.56</v>
      </c>
      <c r="AG664" s="3">
        <v>0</v>
      </c>
      <c r="AH664" s="3">
        <v>0</v>
      </c>
      <c r="AI664" s="3">
        <v>-27652.400000000001</v>
      </c>
      <c r="AJ664" s="3">
        <v>245329.9</v>
      </c>
      <c r="AK664" s="3">
        <v>103074.7</v>
      </c>
      <c r="AL664" s="3">
        <v>314356.7</v>
      </c>
      <c r="AM664" s="3">
        <v>5432748</v>
      </c>
      <c r="AN664" s="1" t="s">
        <v>87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3326315</v>
      </c>
      <c r="E665" s="3">
        <v>304880.2</v>
      </c>
      <c r="F665" s="3">
        <v>181.5163</v>
      </c>
      <c r="G665" s="3">
        <v>-372209.1</v>
      </c>
      <c r="H665" s="3">
        <v>0</v>
      </c>
      <c r="I665" s="3">
        <v>102810900</v>
      </c>
      <c r="J665" s="3">
        <v>0</v>
      </c>
      <c r="K665" s="3">
        <v>0</v>
      </c>
      <c r="L665" s="3">
        <v>73147780</v>
      </c>
      <c r="M665" s="3">
        <v>7223055</v>
      </c>
      <c r="N665" s="3">
        <v>52542040</v>
      </c>
      <c r="O665" s="3">
        <v>9141935000</v>
      </c>
      <c r="P665" s="3">
        <v>29225.55</v>
      </c>
      <c r="Q665" s="3">
        <v>156305100000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1832.9690000000001</v>
      </c>
      <c r="Y665" s="3">
        <v>0</v>
      </c>
      <c r="Z665" s="3">
        <v>0</v>
      </c>
      <c r="AA665" s="3">
        <v>3120549</v>
      </c>
      <c r="AB665" s="3">
        <v>0</v>
      </c>
      <c r="AC665" s="3">
        <v>0</v>
      </c>
      <c r="AD665" s="3">
        <v>86010.14</v>
      </c>
      <c r="AE665" s="3">
        <v>2985575</v>
      </c>
      <c r="AF665" s="3">
        <v>85438.13</v>
      </c>
      <c r="AG665" s="3">
        <v>0</v>
      </c>
      <c r="AH665" s="3">
        <v>0</v>
      </c>
      <c r="AI665" s="3">
        <v>-27027.33</v>
      </c>
      <c r="AJ665" s="3">
        <v>234004.1</v>
      </c>
      <c r="AK665" s="3">
        <v>101734.3</v>
      </c>
      <c r="AL665" s="3">
        <v>319029.8</v>
      </c>
      <c r="AM665" s="3">
        <v>5531771</v>
      </c>
      <c r="AN665" s="1" t="s">
        <v>63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3082321</v>
      </c>
      <c r="E666" s="3">
        <v>291006.2</v>
      </c>
      <c r="F666" s="3">
        <v>175.60130000000001</v>
      </c>
      <c r="G666" s="3">
        <v>-374307.3</v>
      </c>
      <c r="H666" s="3">
        <v>0</v>
      </c>
      <c r="I666" s="3">
        <v>97513730</v>
      </c>
      <c r="J666" s="3">
        <v>0</v>
      </c>
      <c r="K666" s="3">
        <v>0</v>
      </c>
      <c r="L666" s="3">
        <v>72112590</v>
      </c>
      <c r="M666" s="3">
        <v>6903030</v>
      </c>
      <c r="N666" s="3">
        <v>52475480</v>
      </c>
      <c r="O666" s="3">
        <v>9141632000</v>
      </c>
      <c r="P666" s="3">
        <v>28217.759999999998</v>
      </c>
      <c r="Q666" s="3">
        <v>156305400000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1390.6189999999999</v>
      </c>
      <c r="Y666" s="3">
        <v>0</v>
      </c>
      <c r="Z666" s="3">
        <v>0</v>
      </c>
      <c r="AA666" s="3">
        <v>3075965</v>
      </c>
      <c r="AB666" s="3">
        <v>0</v>
      </c>
      <c r="AC666" s="3">
        <v>0</v>
      </c>
      <c r="AD666" s="3">
        <v>91880.16</v>
      </c>
      <c r="AE666" s="3">
        <v>3167584</v>
      </c>
      <c r="AF666" s="3">
        <v>77930.66</v>
      </c>
      <c r="AG666" s="3">
        <v>0</v>
      </c>
      <c r="AH666" s="3">
        <v>0</v>
      </c>
      <c r="AI666" s="3">
        <v>-26711.83</v>
      </c>
      <c r="AJ666" s="3">
        <v>225915.9</v>
      </c>
      <c r="AK666" s="3">
        <v>100838.7</v>
      </c>
      <c r="AL666" s="3">
        <v>292661.2</v>
      </c>
      <c r="AM666" s="3">
        <v>5295797</v>
      </c>
      <c r="AN666" s="1" t="s">
        <v>68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2805963</v>
      </c>
      <c r="E667" s="3">
        <v>275013.40000000002</v>
      </c>
      <c r="F667" s="3">
        <v>168.00450000000001</v>
      </c>
      <c r="G667" s="3">
        <v>-376653.8</v>
      </c>
      <c r="H667" s="3">
        <v>0</v>
      </c>
      <c r="I667" s="3">
        <v>92580540</v>
      </c>
      <c r="J667" s="3">
        <v>0</v>
      </c>
      <c r="K667" s="3">
        <v>0</v>
      </c>
      <c r="L667" s="3">
        <v>71154030</v>
      </c>
      <c r="M667" s="3">
        <v>6609617</v>
      </c>
      <c r="N667" s="3">
        <v>52403800</v>
      </c>
      <c r="O667" s="3">
        <v>9141326000</v>
      </c>
      <c r="P667" s="3">
        <v>29073.95</v>
      </c>
      <c r="Q667" s="3">
        <v>156305700000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1169.68</v>
      </c>
      <c r="Y667" s="3">
        <v>0</v>
      </c>
      <c r="Z667" s="3">
        <v>0</v>
      </c>
      <c r="AA667" s="3">
        <v>2916885</v>
      </c>
      <c r="AB667" s="3">
        <v>0</v>
      </c>
      <c r="AC667" s="3">
        <v>0</v>
      </c>
      <c r="AD667" s="3">
        <v>90330.38</v>
      </c>
      <c r="AE667" s="3">
        <v>2967979</v>
      </c>
      <c r="AF667" s="3">
        <v>71274.12</v>
      </c>
      <c r="AG667" s="3">
        <v>0</v>
      </c>
      <c r="AH667" s="3">
        <v>0</v>
      </c>
      <c r="AI667" s="3">
        <v>-26199.65</v>
      </c>
      <c r="AJ667" s="3">
        <v>215075.20000000001</v>
      </c>
      <c r="AK667" s="3">
        <v>98911.79</v>
      </c>
      <c r="AL667" s="3">
        <v>286947.09999999998</v>
      </c>
      <c r="AM667" s="3">
        <v>4932015</v>
      </c>
      <c r="AN667" s="1" t="s">
        <v>67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3094153</v>
      </c>
      <c r="E668" s="3">
        <v>269408.40000000002</v>
      </c>
      <c r="F668" s="3">
        <v>174.53800000000001</v>
      </c>
      <c r="G668" s="3">
        <v>-323872.7</v>
      </c>
      <c r="H668" s="3">
        <v>0</v>
      </c>
      <c r="I668" s="3">
        <v>87402420</v>
      </c>
      <c r="J668" s="3">
        <v>0</v>
      </c>
      <c r="K668" s="3">
        <v>0</v>
      </c>
      <c r="L668" s="3">
        <v>69898040</v>
      </c>
      <c r="M668" s="3">
        <v>6383696</v>
      </c>
      <c r="N668" s="3">
        <v>52333350</v>
      </c>
      <c r="O668" s="3">
        <v>9141063000</v>
      </c>
      <c r="P668" s="3">
        <v>27845.65</v>
      </c>
      <c r="Q668" s="3">
        <v>156306000000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1162.5429999999999</v>
      </c>
      <c r="Y668" s="3">
        <v>0</v>
      </c>
      <c r="Z668" s="3">
        <v>0</v>
      </c>
      <c r="AA668" s="3">
        <v>3104025</v>
      </c>
      <c r="AB668" s="3">
        <v>0</v>
      </c>
      <c r="AC668" s="3">
        <v>0</v>
      </c>
      <c r="AD668" s="3">
        <v>95872.72</v>
      </c>
      <c r="AE668" s="3">
        <v>3053249</v>
      </c>
      <c r="AF668" s="3">
        <v>79022.91</v>
      </c>
      <c r="AG668" s="3">
        <v>0</v>
      </c>
      <c r="AH668" s="3">
        <v>0</v>
      </c>
      <c r="AI668" s="3">
        <v>-26186.46</v>
      </c>
      <c r="AJ668" s="3">
        <v>209412.2</v>
      </c>
      <c r="AK668" s="3">
        <v>95824.81</v>
      </c>
      <c r="AL668" s="3">
        <v>280051</v>
      </c>
      <c r="AM668" s="3">
        <v>5176964</v>
      </c>
      <c r="AN668" s="1" t="s">
        <v>57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2767418</v>
      </c>
      <c r="E669" s="3">
        <v>255890.5</v>
      </c>
      <c r="F669" s="3">
        <v>168.62479999999999</v>
      </c>
      <c r="G669" s="3">
        <v>-331978.2</v>
      </c>
      <c r="H669" s="3">
        <v>0</v>
      </c>
      <c r="I669" s="3">
        <v>82506920</v>
      </c>
      <c r="J669" s="3">
        <v>0</v>
      </c>
      <c r="K669" s="3">
        <v>0</v>
      </c>
      <c r="L669" s="3">
        <v>68809340</v>
      </c>
      <c r="M669" s="3">
        <v>6135908</v>
      </c>
      <c r="N669" s="3">
        <v>52256120</v>
      </c>
      <c r="O669" s="3">
        <v>9140790000</v>
      </c>
      <c r="P669" s="3">
        <v>27934.57</v>
      </c>
      <c r="Q669" s="3">
        <v>156305900000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926.59010000000001</v>
      </c>
      <c r="Y669" s="3">
        <v>0</v>
      </c>
      <c r="Z669" s="3">
        <v>0</v>
      </c>
      <c r="AA669" s="3">
        <v>3032233</v>
      </c>
      <c r="AB669" s="3">
        <v>0</v>
      </c>
      <c r="AC669" s="3">
        <v>0</v>
      </c>
      <c r="AD669" s="3">
        <v>98699.68</v>
      </c>
      <c r="AE669" s="3">
        <v>3163223</v>
      </c>
      <c r="AF669" s="3">
        <v>70947.210000000006</v>
      </c>
      <c r="AG669" s="3">
        <v>0</v>
      </c>
      <c r="AH669" s="3">
        <v>0</v>
      </c>
      <c r="AI669" s="3">
        <v>-26581.54</v>
      </c>
      <c r="AJ669" s="3">
        <v>196804.9</v>
      </c>
      <c r="AK669" s="3">
        <v>90935.21</v>
      </c>
      <c r="AL669" s="3">
        <v>274233.40000000002</v>
      </c>
      <c r="AM669" s="3">
        <v>4894575</v>
      </c>
      <c r="AN669" s="1" t="s">
        <v>73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2510589</v>
      </c>
      <c r="E670" s="3">
        <v>242585</v>
      </c>
      <c r="F670" s="3">
        <v>166.3261</v>
      </c>
      <c r="G670" s="3">
        <v>-345311.1</v>
      </c>
      <c r="H670" s="3">
        <v>0</v>
      </c>
      <c r="I670" s="3">
        <v>77959860</v>
      </c>
      <c r="J670" s="3">
        <v>0</v>
      </c>
      <c r="K670" s="3">
        <v>0</v>
      </c>
      <c r="L670" s="3">
        <v>67778280</v>
      </c>
      <c r="M670" s="3">
        <v>5897498</v>
      </c>
      <c r="N670" s="3">
        <v>52130020</v>
      </c>
      <c r="O670" s="3">
        <v>9140549000</v>
      </c>
      <c r="P670" s="3">
        <v>28114.44</v>
      </c>
      <c r="Q670" s="3">
        <v>156305500000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679.23019999999997</v>
      </c>
      <c r="Y670" s="3">
        <v>0</v>
      </c>
      <c r="Z670" s="3">
        <v>0</v>
      </c>
      <c r="AA670" s="3">
        <v>2897827</v>
      </c>
      <c r="AB670" s="3">
        <v>0</v>
      </c>
      <c r="AC670" s="3">
        <v>0</v>
      </c>
      <c r="AD670" s="3">
        <v>96967.44</v>
      </c>
      <c r="AE670" s="3">
        <v>3059779</v>
      </c>
      <c r="AF670" s="3">
        <v>65072.77</v>
      </c>
      <c r="AG670" s="3">
        <v>0</v>
      </c>
      <c r="AH670" s="3">
        <v>0</v>
      </c>
      <c r="AI670" s="3">
        <v>-26499.61</v>
      </c>
      <c r="AJ670" s="3">
        <v>190006.1</v>
      </c>
      <c r="AK670" s="3">
        <v>88930.72</v>
      </c>
      <c r="AL670" s="3">
        <v>316299.2</v>
      </c>
      <c r="AM670" s="3">
        <v>4546381</v>
      </c>
      <c r="AN670" s="1" t="s">
        <v>120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2333902</v>
      </c>
      <c r="E671" s="3">
        <v>233818.9</v>
      </c>
      <c r="F671" s="3">
        <v>169.32830000000001</v>
      </c>
      <c r="G671" s="3">
        <v>-348214.1</v>
      </c>
      <c r="H671" s="3">
        <v>0</v>
      </c>
      <c r="I671" s="3">
        <v>73691840</v>
      </c>
      <c r="J671" s="3">
        <v>0</v>
      </c>
      <c r="K671" s="3">
        <v>0</v>
      </c>
      <c r="L671" s="3">
        <v>66906800</v>
      </c>
      <c r="M671" s="3">
        <v>5672322</v>
      </c>
      <c r="N671" s="3">
        <v>52064330</v>
      </c>
      <c r="O671" s="3">
        <v>9140240000</v>
      </c>
      <c r="P671" s="3">
        <v>27220.31</v>
      </c>
      <c r="Q671" s="3">
        <v>156304900000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442.7731</v>
      </c>
      <c r="Y671" s="3">
        <v>0</v>
      </c>
      <c r="Z671" s="3">
        <v>0</v>
      </c>
      <c r="AA671" s="3">
        <v>2639941</v>
      </c>
      <c r="AB671" s="3">
        <v>0</v>
      </c>
      <c r="AC671" s="3">
        <v>0</v>
      </c>
      <c r="AD671" s="3">
        <v>97208.14</v>
      </c>
      <c r="AE671" s="3">
        <v>3002474</v>
      </c>
      <c r="AF671" s="3">
        <v>60951.19</v>
      </c>
      <c r="AG671" s="3">
        <v>0</v>
      </c>
      <c r="AH671" s="3">
        <v>0</v>
      </c>
      <c r="AI671" s="3">
        <v>-26316.7</v>
      </c>
      <c r="AJ671" s="3">
        <v>184326.5</v>
      </c>
      <c r="AK671" s="3">
        <v>87394.9</v>
      </c>
      <c r="AL671" s="3">
        <v>250209.7</v>
      </c>
      <c r="AM671" s="3">
        <v>4267573</v>
      </c>
      <c r="AN671" s="1" t="s">
        <v>76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1685744</v>
      </c>
      <c r="E672" s="3">
        <v>210036.6</v>
      </c>
      <c r="F672" s="3">
        <v>154.58279999999999</v>
      </c>
      <c r="G672" s="3">
        <v>-414206.3</v>
      </c>
      <c r="H672" s="3">
        <v>0</v>
      </c>
      <c r="I672" s="3">
        <v>70321970</v>
      </c>
      <c r="J672" s="3">
        <v>0</v>
      </c>
      <c r="K672" s="3">
        <v>0</v>
      </c>
      <c r="L672" s="3">
        <v>66394340</v>
      </c>
      <c r="M672" s="3">
        <v>5435298</v>
      </c>
      <c r="N672" s="3">
        <v>51985590</v>
      </c>
      <c r="O672" s="3">
        <v>9139894000</v>
      </c>
      <c r="P672" s="3">
        <v>27935.48</v>
      </c>
      <c r="Q672" s="3">
        <v>156304500000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296.22149999999999</v>
      </c>
      <c r="Y672" s="3">
        <v>0</v>
      </c>
      <c r="Z672" s="3">
        <v>0</v>
      </c>
      <c r="AA672" s="3">
        <v>2088066</v>
      </c>
      <c r="AB672" s="3">
        <v>0</v>
      </c>
      <c r="AC672" s="3">
        <v>0</v>
      </c>
      <c r="AD672" s="3">
        <v>73503.61</v>
      </c>
      <c r="AE672" s="3">
        <v>2211254</v>
      </c>
      <c r="AF672" s="3">
        <v>46805.51</v>
      </c>
      <c r="AG672" s="3">
        <v>0</v>
      </c>
      <c r="AH672" s="3">
        <v>0</v>
      </c>
      <c r="AI672" s="3">
        <v>-26364.53</v>
      </c>
      <c r="AJ672" s="3">
        <v>174523.8</v>
      </c>
      <c r="AK672" s="3">
        <v>84827.199999999997</v>
      </c>
      <c r="AL672" s="3">
        <v>253466.2</v>
      </c>
      <c r="AM672" s="3">
        <v>3369576</v>
      </c>
      <c r="AN672" s="1" t="s">
        <v>97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1790287</v>
      </c>
      <c r="E673" s="3">
        <v>207489.7</v>
      </c>
      <c r="F673" s="3">
        <v>162.75149999999999</v>
      </c>
      <c r="G673" s="3">
        <v>-360381.2</v>
      </c>
      <c r="H673" s="3">
        <v>0</v>
      </c>
      <c r="I673" s="3">
        <v>67069560</v>
      </c>
      <c r="J673" s="3">
        <v>0</v>
      </c>
      <c r="K673" s="3">
        <v>0</v>
      </c>
      <c r="L673" s="3">
        <v>65554970</v>
      </c>
      <c r="M673" s="3">
        <v>5294076</v>
      </c>
      <c r="N673" s="3">
        <v>51895730</v>
      </c>
      <c r="O673" s="3">
        <v>9139608000</v>
      </c>
      <c r="P673" s="3">
        <v>26765</v>
      </c>
      <c r="Q673" s="3">
        <v>156304000000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214.06880000000001</v>
      </c>
      <c r="Y673" s="3">
        <v>0</v>
      </c>
      <c r="Z673" s="3">
        <v>0</v>
      </c>
      <c r="AA673" s="3">
        <v>2099947</v>
      </c>
      <c r="AB673" s="3">
        <v>0</v>
      </c>
      <c r="AC673" s="3">
        <v>0</v>
      </c>
      <c r="AD673" s="3">
        <v>77812.350000000006</v>
      </c>
      <c r="AE673" s="3">
        <v>2319116</v>
      </c>
      <c r="AF673" s="3">
        <v>48596.959999999999</v>
      </c>
      <c r="AG673" s="3">
        <v>0</v>
      </c>
      <c r="AH673" s="3">
        <v>0</v>
      </c>
      <c r="AI673" s="3">
        <v>-26396.36</v>
      </c>
      <c r="AJ673" s="3">
        <v>171140.9</v>
      </c>
      <c r="AK673" s="3">
        <v>83399.53</v>
      </c>
      <c r="AL673" s="3">
        <v>261204.2</v>
      </c>
      <c r="AM673" s="3">
        <v>3252191</v>
      </c>
      <c r="AN673" s="1" t="s">
        <v>65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1732946</v>
      </c>
      <c r="E674" s="3">
        <v>200180.1</v>
      </c>
      <c r="F674" s="3">
        <v>157.2997</v>
      </c>
      <c r="G674" s="3">
        <v>-340877.3</v>
      </c>
      <c r="H674" s="3">
        <v>0</v>
      </c>
      <c r="I674" s="3">
        <v>63895540</v>
      </c>
      <c r="J674" s="3">
        <v>0</v>
      </c>
      <c r="K674" s="3">
        <v>0</v>
      </c>
      <c r="L674" s="3">
        <v>64727370</v>
      </c>
      <c r="M674" s="3">
        <v>5151025</v>
      </c>
      <c r="N674" s="3">
        <v>51825990</v>
      </c>
      <c r="O674" s="3">
        <v>9139321000</v>
      </c>
      <c r="P674" s="3">
        <v>26750.93</v>
      </c>
      <c r="Q674" s="3">
        <v>156303500000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171.17019999999999</v>
      </c>
      <c r="Y674" s="3">
        <v>0</v>
      </c>
      <c r="Z674" s="3">
        <v>0</v>
      </c>
      <c r="AA674" s="3">
        <v>2078975</v>
      </c>
      <c r="AB674" s="3">
        <v>0</v>
      </c>
      <c r="AC674" s="3">
        <v>0</v>
      </c>
      <c r="AD674" s="3">
        <v>75823.839999999997</v>
      </c>
      <c r="AE674" s="3">
        <v>2215442</v>
      </c>
      <c r="AF674" s="3">
        <v>47625.83</v>
      </c>
      <c r="AG674" s="3">
        <v>0</v>
      </c>
      <c r="AH674" s="3">
        <v>0</v>
      </c>
      <c r="AI674" s="3">
        <v>-26315.42</v>
      </c>
      <c r="AJ674" s="3">
        <v>168186.8</v>
      </c>
      <c r="AK674" s="3">
        <v>82109.86</v>
      </c>
      <c r="AL674" s="3">
        <v>238117.7</v>
      </c>
      <c r="AM674" s="3">
        <v>3173848</v>
      </c>
      <c r="AN674" s="1" t="s">
        <v>69</v>
      </c>
    </row>
    <row r="675" spans="1:40" x14ac:dyDescent="0.3">
      <c r="A675" s="2">
        <v>30168</v>
      </c>
      <c r="B675" s="3">
        <v>577617.69999999995</v>
      </c>
      <c r="C675" s="3">
        <v>6148.5290000000005</v>
      </c>
      <c r="D675" s="3">
        <v>3579164</v>
      </c>
      <c r="E675" s="3">
        <v>263227</v>
      </c>
      <c r="F675" s="3">
        <v>177.91640000000001</v>
      </c>
      <c r="G675" s="3">
        <v>-49777.98</v>
      </c>
      <c r="H675" s="3">
        <v>361197.6</v>
      </c>
      <c r="I675" s="3">
        <v>59386340</v>
      </c>
      <c r="J675" s="3">
        <v>0</v>
      </c>
      <c r="K675" s="3">
        <v>0</v>
      </c>
      <c r="L675" s="3">
        <v>65996370</v>
      </c>
      <c r="M675" s="3">
        <v>5350596</v>
      </c>
      <c r="N675" s="3">
        <v>51753870</v>
      </c>
      <c r="O675" s="3">
        <v>9139357000</v>
      </c>
      <c r="P675" s="3">
        <v>28480.1</v>
      </c>
      <c r="Q675" s="3">
        <v>156306800000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55.080669999999998</v>
      </c>
      <c r="Y675" s="3">
        <v>0</v>
      </c>
      <c r="Z675" s="3">
        <v>0</v>
      </c>
      <c r="AA675" s="3">
        <v>1064100</v>
      </c>
      <c r="AB675" s="3">
        <v>0</v>
      </c>
      <c r="AC675" s="3">
        <v>0</v>
      </c>
      <c r="AD675" s="3">
        <v>33673.440000000002</v>
      </c>
      <c r="AE675" s="3">
        <v>1089285</v>
      </c>
      <c r="AF675" s="3">
        <v>95782.97</v>
      </c>
      <c r="AG675" s="3">
        <v>438.97480000000002</v>
      </c>
      <c r="AH675" s="3">
        <v>0</v>
      </c>
      <c r="AI675" s="3">
        <v>-25912.22</v>
      </c>
      <c r="AJ675" s="3">
        <v>172875.5</v>
      </c>
      <c r="AK675" s="3">
        <v>81712.63</v>
      </c>
      <c r="AL675" s="3">
        <v>245194.7</v>
      </c>
      <c r="AM675" s="3">
        <v>6560942</v>
      </c>
      <c r="AN675" s="1" t="s">
        <v>75</v>
      </c>
    </row>
    <row r="676" spans="1:40" x14ac:dyDescent="0.3">
      <c r="A676" s="2">
        <v>30169</v>
      </c>
      <c r="B676" s="3">
        <v>577668.30000000005</v>
      </c>
      <c r="C676" s="3">
        <v>7020.7219999999998</v>
      </c>
      <c r="D676" s="3">
        <v>4316890</v>
      </c>
      <c r="E676" s="3">
        <v>297103.8</v>
      </c>
      <c r="F676" s="3">
        <v>186.49379999999999</v>
      </c>
      <c r="G676" s="3">
        <v>2284.0619999999999</v>
      </c>
      <c r="H676" s="3">
        <v>361489.9</v>
      </c>
      <c r="I676" s="3">
        <v>54773270</v>
      </c>
      <c r="J676" s="3">
        <v>0</v>
      </c>
      <c r="K676" s="3">
        <v>0</v>
      </c>
      <c r="L676" s="3">
        <v>66765160</v>
      </c>
      <c r="M676" s="3">
        <v>5595231</v>
      </c>
      <c r="N676" s="3">
        <v>51691600</v>
      </c>
      <c r="O676" s="3">
        <v>9139460000</v>
      </c>
      <c r="P676" s="3">
        <v>28236.560000000001</v>
      </c>
      <c r="Q676" s="3">
        <v>156310800000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44.826929999999997</v>
      </c>
      <c r="Y676" s="3">
        <v>0</v>
      </c>
      <c r="Z676" s="3">
        <v>0</v>
      </c>
      <c r="AA676" s="3">
        <v>1182471</v>
      </c>
      <c r="AB676" s="3">
        <v>0</v>
      </c>
      <c r="AC676" s="3">
        <v>0</v>
      </c>
      <c r="AD676" s="3">
        <v>32204.92</v>
      </c>
      <c r="AE676" s="3">
        <v>1129334</v>
      </c>
      <c r="AF676" s="3">
        <v>117828.9</v>
      </c>
      <c r="AG676" s="3">
        <v>452.54809999999998</v>
      </c>
      <c r="AH676" s="3">
        <v>0</v>
      </c>
      <c r="AI676" s="3">
        <v>-25834.59</v>
      </c>
      <c r="AJ676" s="3">
        <v>180003.5</v>
      </c>
      <c r="AK676" s="3">
        <v>81792.08</v>
      </c>
      <c r="AL676" s="3">
        <v>242466.6</v>
      </c>
      <c r="AM676" s="3">
        <v>7024839</v>
      </c>
      <c r="AN676" s="1" t="s">
        <v>66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1462601</v>
      </c>
      <c r="E677" s="3">
        <v>222718.3</v>
      </c>
      <c r="F677" s="3">
        <v>161.0891</v>
      </c>
      <c r="G677" s="3">
        <v>-451935.5</v>
      </c>
      <c r="H677" s="3">
        <v>0</v>
      </c>
      <c r="I677" s="3">
        <v>52441090</v>
      </c>
      <c r="J677" s="3">
        <v>0</v>
      </c>
      <c r="K677" s="3">
        <v>0</v>
      </c>
      <c r="L677" s="3">
        <v>65701770</v>
      </c>
      <c r="M677" s="3">
        <v>5433026</v>
      </c>
      <c r="N677" s="3">
        <v>51628790</v>
      </c>
      <c r="O677" s="3">
        <v>9139068000</v>
      </c>
      <c r="P677" s="3">
        <v>28129.32</v>
      </c>
      <c r="Q677" s="3">
        <v>156310100000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361489.9</v>
      </c>
      <c r="X677" s="3">
        <v>52.000010000000003</v>
      </c>
      <c r="Y677" s="3">
        <v>0</v>
      </c>
      <c r="Z677" s="3">
        <v>0</v>
      </c>
      <c r="AA677" s="3">
        <v>1739032</v>
      </c>
      <c r="AB677" s="3">
        <v>0</v>
      </c>
      <c r="AC677" s="3">
        <v>0</v>
      </c>
      <c r="AD677" s="3">
        <v>70176.899999999994</v>
      </c>
      <c r="AE677" s="3">
        <v>2370220</v>
      </c>
      <c r="AF677" s="3">
        <v>41707.339999999997</v>
      </c>
      <c r="AG677" s="3">
        <v>0</v>
      </c>
      <c r="AH677" s="3">
        <v>0</v>
      </c>
      <c r="AI677" s="3">
        <v>-26048.59</v>
      </c>
      <c r="AJ677" s="3">
        <v>174270.7</v>
      </c>
      <c r="AK677" s="3">
        <v>81251.179999999993</v>
      </c>
      <c r="AL677" s="3">
        <v>237272.5</v>
      </c>
      <c r="AM677" s="3">
        <v>2332126</v>
      </c>
      <c r="AN677" s="1" t="s">
        <v>62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1499577</v>
      </c>
      <c r="E678" s="3">
        <v>202039</v>
      </c>
      <c r="F678" s="3">
        <v>152.9845</v>
      </c>
      <c r="G678" s="3">
        <v>-383298.3</v>
      </c>
      <c r="H678" s="3">
        <v>0</v>
      </c>
      <c r="I678" s="3">
        <v>49848030</v>
      </c>
      <c r="J678" s="3">
        <v>0</v>
      </c>
      <c r="K678" s="3">
        <v>0</v>
      </c>
      <c r="L678" s="3">
        <v>64630440</v>
      </c>
      <c r="M678" s="3">
        <v>5214195</v>
      </c>
      <c r="N678" s="3">
        <v>51551340</v>
      </c>
      <c r="O678" s="3">
        <v>9138752000</v>
      </c>
      <c r="P678" s="3">
        <v>27309.35</v>
      </c>
      <c r="Q678" s="3">
        <v>156309600000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0</v>
      </c>
      <c r="X678" s="3">
        <v>75.86909</v>
      </c>
      <c r="Y678" s="3">
        <v>0</v>
      </c>
      <c r="Z678" s="3">
        <v>0</v>
      </c>
      <c r="AA678" s="3">
        <v>2052826</v>
      </c>
      <c r="AB678" s="3">
        <v>0</v>
      </c>
      <c r="AC678" s="3">
        <v>0</v>
      </c>
      <c r="AD678" s="3">
        <v>69891.399999999994</v>
      </c>
      <c r="AE678" s="3">
        <v>2024068</v>
      </c>
      <c r="AF678" s="3">
        <v>43399.94</v>
      </c>
      <c r="AG678" s="3">
        <v>0</v>
      </c>
      <c r="AH678" s="3">
        <v>0</v>
      </c>
      <c r="AI678" s="3">
        <v>-26170.23</v>
      </c>
      <c r="AJ678" s="3">
        <v>166899.70000000001</v>
      </c>
      <c r="AK678" s="3">
        <v>80223.67</v>
      </c>
      <c r="AL678" s="3">
        <v>244533.4</v>
      </c>
      <c r="AM678" s="3">
        <v>2592993</v>
      </c>
      <c r="AN678" s="1" t="s">
        <v>62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1465921</v>
      </c>
      <c r="E679" s="3">
        <v>191073</v>
      </c>
      <c r="F679" s="3">
        <v>155.80860000000001</v>
      </c>
      <c r="G679" s="3">
        <v>-362521.8</v>
      </c>
      <c r="H679" s="3">
        <v>0</v>
      </c>
      <c r="I679" s="3">
        <v>47116410</v>
      </c>
      <c r="J679" s="3">
        <v>0</v>
      </c>
      <c r="K679" s="3">
        <v>0</v>
      </c>
      <c r="L679" s="3">
        <v>63588700</v>
      </c>
      <c r="M679" s="3">
        <v>4948872</v>
      </c>
      <c r="N679" s="3">
        <v>51490830</v>
      </c>
      <c r="O679" s="3">
        <v>9138417000</v>
      </c>
      <c r="P679" s="3">
        <v>28277.4</v>
      </c>
      <c r="Q679" s="3">
        <v>156308600000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68.744050000000001</v>
      </c>
      <c r="Y679" s="3">
        <v>0</v>
      </c>
      <c r="Z679" s="3">
        <v>0</v>
      </c>
      <c r="AA679" s="3">
        <v>2260137</v>
      </c>
      <c r="AB679" s="3">
        <v>0</v>
      </c>
      <c r="AC679" s="3">
        <v>0</v>
      </c>
      <c r="AD679" s="3">
        <v>85546.1</v>
      </c>
      <c r="AE679" s="3">
        <v>2542935</v>
      </c>
      <c r="AF679" s="3">
        <v>41926.519999999997</v>
      </c>
      <c r="AG679" s="3">
        <v>0</v>
      </c>
      <c r="AH679" s="3">
        <v>0</v>
      </c>
      <c r="AI679" s="3">
        <v>-26082.560000000001</v>
      </c>
      <c r="AJ679" s="3">
        <v>158456.9</v>
      </c>
      <c r="AK679" s="3">
        <v>77554.05</v>
      </c>
      <c r="AL679" s="3">
        <v>219159.3</v>
      </c>
      <c r="AM679" s="3">
        <v>2731542</v>
      </c>
      <c r="AN679" s="1" t="s">
        <v>61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1174185</v>
      </c>
      <c r="E680" s="3">
        <v>174174.4</v>
      </c>
      <c r="F680" s="3">
        <v>140.4665</v>
      </c>
      <c r="G680" s="3">
        <v>-382528.7</v>
      </c>
      <c r="H680" s="3">
        <v>0</v>
      </c>
      <c r="I680" s="3">
        <v>44680620</v>
      </c>
      <c r="J680" s="3">
        <v>0</v>
      </c>
      <c r="K680" s="3">
        <v>0</v>
      </c>
      <c r="L680" s="3">
        <v>62743920</v>
      </c>
      <c r="M680" s="3">
        <v>4648225</v>
      </c>
      <c r="N680" s="3">
        <v>51401120</v>
      </c>
      <c r="O680" s="3">
        <v>9138082000</v>
      </c>
      <c r="P680" s="3">
        <v>26381.66</v>
      </c>
      <c r="Q680" s="3">
        <v>156307100000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53.144849999999998</v>
      </c>
      <c r="Y680" s="3">
        <v>0</v>
      </c>
      <c r="Z680" s="3">
        <v>0</v>
      </c>
      <c r="AA680" s="3">
        <v>2127946</v>
      </c>
      <c r="AB680" s="3">
        <v>0</v>
      </c>
      <c r="AC680" s="3">
        <v>0</v>
      </c>
      <c r="AD680" s="3">
        <v>88945.71</v>
      </c>
      <c r="AE680" s="3">
        <v>2656379</v>
      </c>
      <c r="AF680" s="3">
        <v>34781.370000000003</v>
      </c>
      <c r="AG680" s="3">
        <v>0</v>
      </c>
      <c r="AH680" s="3">
        <v>0</v>
      </c>
      <c r="AI680" s="3">
        <v>-26167.79</v>
      </c>
      <c r="AJ680" s="3">
        <v>146075.29999999999</v>
      </c>
      <c r="AK680" s="3">
        <v>74657.59</v>
      </c>
      <c r="AL680" s="3">
        <v>235975</v>
      </c>
      <c r="AM680" s="3">
        <v>2435738</v>
      </c>
      <c r="AN680" s="1" t="s">
        <v>65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1050787</v>
      </c>
      <c r="E681" s="3">
        <v>162030.39999999999</v>
      </c>
      <c r="F681" s="3">
        <v>122.3121</v>
      </c>
      <c r="G681" s="3">
        <v>-370300.6</v>
      </c>
      <c r="H681" s="3">
        <v>0</v>
      </c>
      <c r="I681" s="3">
        <v>42473470</v>
      </c>
      <c r="J681" s="3">
        <v>0</v>
      </c>
      <c r="K681" s="3">
        <v>0</v>
      </c>
      <c r="L681" s="3">
        <v>61927010</v>
      </c>
      <c r="M681" s="3">
        <v>4396867</v>
      </c>
      <c r="N681" s="3">
        <v>51327970</v>
      </c>
      <c r="O681" s="3">
        <v>9137744000</v>
      </c>
      <c r="P681" s="3">
        <v>26712.54</v>
      </c>
      <c r="Q681" s="3">
        <v>156305800000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33.740450000000003</v>
      </c>
      <c r="Y681" s="3">
        <v>0</v>
      </c>
      <c r="Z681" s="3">
        <v>0</v>
      </c>
      <c r="AA681" s="3">
        <v>1967663</v>
      </c>
      <c r="AB681" s="3">
        <v>0</v>
      </c>
      <c r="AC681" s="3">
        <v>0</v>
      </c>
      <c r="AD681" s="3">
        <v>81503.649999999994</v>
      </c>
      <c r="AE681" s="3">
        <v>2363055</v>
      </c>
      <c r="AF681" s="3">
        <v>31108.31</v>
      </c>
      <c r="AG681" s="3">
        <v>0</v>
      </c>
      <c r="AH681" s="3">
        <v>0</v>
      </c>
      <c r="AI681" s="3">
        <v>-25528.22</v>
      </c>
      <c r="AJ681" s="3">
        <v>137240.1</v>
      </c>
      <c r="AK681" s="3">
        <v>72113.34</v>
      </c>
      <c r="AL681" s="3">
        <v>210589.9</v>
      </c>
      <c r="AM681" s="3">
        <v>2207116</v>
      </c>
      <c r="AN681" s="1" t="s">
        <v>63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1123012</v>
      </c>
      <c r="E682" s="3">
        <v>155894.20000000001</v>
      </c>
      <c r="F682" s="3">
        <v>123.907</v>
      </c>
      <c r="G682" s="3">
        <v>-325473.8</v>
      </c>
      <c r="H682" s="3">
        <v>0</v>
      </c>
      <c r="I682" s="3">
        <v>40243910</v>
      </c>
      <c r="J682" s="3">
        <v>0</v>
      </c>
      <c r="K682" s="3">
        <v>0</v>
      </c>
      <c r="L682" s="3">
        <v>60987140</v>
      </c>
      <c r="M682" s="3">
        <v>4209943</v>
      </c>
      <c r="N682" s="3">
        <v>51225380</v>
      </c>
      <c r="O682" s="3">
        <v>9137480000</v>
      </c>
      <c r="P682" s="3">
        <v>25779.59</v>
      </c>
      <c r="Q682" s="3">
        <v>156304600000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20.13475</v>
      </c>
      <c r="Y682" s="3">
        <v>0</v>
      </c>
      <c r="Z682" s="3">
        <v>0</v>
      </c>
      <c r="AA682" s="3">
        <v>1983618</v>
      </c>
      <c r="AB682" s="3">
        <v>0</v>
      </c>
      <c r="AC682" s="3">
        <v>0</v>
      </c>
      <c r="AD682" s="3">
        <v>76377.08</v>
      </c>
      <c r="AE682" s="3">
        <v>2176994</v>
      </c>
      <c r="AF682" s="3">
        <v>33075.58</v>
      </c>
      <c r="AG682" s="3">
        <v>0</v>
      </c>
      <c r="AH682" s="3">
        <v>0</v>
      </c>
      <c r="AI682" s="3">
        <v>-25191.42</v>
      </c>
      <c r="AJ682" s="3">
        <v>132312.9</v>
      </c>
      <c r="AK682" s="3">
        <v>70258.45</v>
      </c>
      <c r="AL682" s="3">
        <v>235092</v>
      </c>
      <c r="AM682" s="3">
        <v>2229546</v>
      </c>
      <c r="AN682" s="1" t="s">
        <v>52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1074308</v>
      </c>
      <c r="E683" s="3">
        <v>148211.6</v>
      </c>
      <c r="F683" s="3">
        <v>120.5868</v>
      </c>
      <c r="G683" s="3">
        <v>-316770</v>
      </c>
      <c r="H683" s="3">
        <v>0</v>
      </c>
      <c r="I683" s="3">
        <v>38063500</v>
      </c>
      <c r="J683" s="3">
        <v>0</v>
      </c>
      <c r="K683" s="3">
        <v>0</v>
      </c>
      <c r="L683" s="3">
        <v>59997770</v>
      </c>
      <c r="M683" s="3">
        <v>4036571</v>
      </c>
      <c r="N683" s="3">
        <v>51130900</v>
      </c>
      <c r="O683" s="3">
        <v>9137207000</v>
      </c>
      <c r="P683" s="3">
        <v>26620.07</v>
      </c>
      <c r="Q683" s="3">
        <v>156303000000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2032705</v>
      </c>
      <c r="AB683" s="3">
        <v>0</v>
      </c>
      <c r="AC683" s="3">
        <v>0</v>
      </c>
      <c r="AD683" s="3">
        <v>85314.46</v>
      </c>
      <c r="AE683" s="3">
        <v>2438484</v>
      </c>
      <c r="AF683" s="3">
        <v>31468.17</v>
      </c>
      <c r="AG683" s="3">
        <v>0</v>
      </c>
      <c r="AH683" s="3">
        <v>0</v>
      </c>
      <c r="AI683" s="3">
        <v>-26372.94</v>
      </c>
      <c r="AJ683" s="3">
        <v>124484.3</v>
      </c>
      <c r="AK683" s="3">
        <v>66744.350000000006</v>
      </c>
      <c r="AL683" s="3">
        <v>219162.3</v>
      </c>
      <c r="AM683" s="3">
        <v>2180402</v>
      </c>
      <c r="AN683" s="1" t="s">
        <v>53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922116</v>
      </c>
      <c r="E684" s="3">
        <v>137498.79999999999</v>
      </c>
      <c r="F684" s="3">
        <v>108.61</v>
      </c>
      <c r="G684" s="3">
        <v>-325466.59999999998</v>
      </c>
      <c r="H684" s="3">
        <v>0</v>
      </c>
      <c r="I684" s="3">
        <v>36081150</v>
      </c>
      <c r="J684" s="3">
        <v>0</v>
      </c>
      <c r="K684" s="3">
        <v>0</v>
      </c>
      <c r="L684" s="3">
        <v>59102030</v>
      </c>
      <c r="M684" s="3">
        <v>3856046</v>
      </c>
      <c r="N684" s="3">
        <v>51049250</v>
      </c>
      <c r="O684" s="3">
        <v>9136907000</v>
      </c>
      <c r="P684" s="3">
        <v>24753.82</v>
      </c>
      <c r="Q684" s="3">
        <v>156301300000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1918765</v>
      </c>
      <c r="AB684" s="3">
        <v>0</v>
      </c>
      <c r="AC684" s="3">
        <v>0</v>
      </c>
      <c r="AD684" s="3">
        <v>85175.78</v>
      </c>
      <c r="AE684" s="3">
        <v>2405403</v>
      </c>
      <c r="AF684" s="3">
        <v>27152.28</v>
      </c>
      <c r="AG684" s="3">
        <v>0</v>
      </c>
      <c r="AH684" s="3">
        <v>0</v>
      </c>
      <c r="AI684" s="3">
        <v>-26356.92</v>
      </c>
      <c r="AJ684" s="3">
        <v>118937.7</v>
      </c>
      <c r="AK684" s="3">
        <v>64556.71</v>
      </c>
      <c r="AL684" s="3">
        <v>200790.3</v>
      </c>
      <c r="AM684" s="3">
        <v>1982357</v>
      </c>
      <c r="AN684" s="1" t="s">
        <v>53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840682.6</v>
      </c>
      <c r="E685" s="3">
        <v>129542.6</v>
      </c>
      <c r="F685" s="3">
        <v>94.772059999999996</v>
      </c>
      <c r="G685" s="3">
        <v>-321265.2</v>
      </c>
      <c r="H685" s="3">
        <v>0</v>
      </c>
      <c r="I685" s="3">
        <v>34254890</v>
      </c>
      <c r="J685" s="3">
        <v>0</v>
      </c>
      <c r="K685" s="3">
        <v>0</v>
      </c>
      <c r="L685" s="3">
        <v>58238840</v>
      </c>
      <c r="M685" s="3">
        <v>3692567</v>
      </c>
      <c r="N685" s="3">
        <v>50964290</v>
      </c>
      <c r="O685" s="3">
        <v>9136615000</v>
      </c>
      <c r="P685" s="3">
        <v>25007.34</v>
      </c>
      <c r="Q685" s="3">
        <v>156299700000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1807811</v>
      </c>
      <c r="AB685" s="3">
        <v>0</v>
      </c>
      <c r="AC685" s="3">
        <v>0</v>
      </c>
      <c r="AD685" s="3">
        <v>81671.350000000006</v>
      </c>
      <c r="AE685" s="3">
        <v>2251219</v>
      </c>
      <c r="AF685" s="3">
        <v>24879.98</v>
      </c>
      <c r="AG685" s="3">
        <v>0</v>
      </c>
      <c r="AH685" s="3">
        <v>0</v>
      </c>
      <c r="AI685" s="3">
        <v>-26490</v>
      </c>
      <c r="AJ685" s="3">
        <v>113871.8</v>
      </c>
      <c r="AK685" s="3">
        <v>62615.49</v>
      </c>
      <c r="AL685" s="3">
        <v>199037.3</v>
      </c>
      <c r="AM685" s="3">
        <v>1826255</v>
      </c>
      <c r="AN685" s="1" t="s">
        <v>51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884922</v>
      </c>
      <c r="E686" s="3">
        <v>125832.4</v>
      </c>
      <c r="F686" s="3">
        <v>99.030349999999999</v>
      </c>
      <c r="G686" s="3">
        <v>-297239.8</v>
      </c>
      <c r="H686" s="3">
        <v>0</v>
      </c>
      <c r="I686" s="3">
        <v>32417160</v>
      </c>
      <c r="J686" s="3">
        <v>0</v>
      </c>
      <c r="K686" s="3">
        <v>0</v>
      </c>
      <c r="L686" s="3">
        <v>57252810</v>
      </c>
      <c r="M686" s="3">
        <v>3562198</v>
      </c>
      <c r="N686" s="3">
        <v>50884970</v>
      </c>
      <c r="O686" s="3">
        <v>9136334000</v>
      </c>
      <c r="P686" s="3">
        <v>24985.79</v>
      </c>
      <c r="Q686" s="3">
        <v>156298000000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1870744</v>
      </c>
      <c r="AB686" s="3">
        <v>0</v>
      </c>
      <c r="AC686" s="3">
        <v>0</v>
      </c>
      <c r="AD686" s="3">
        <v>82803.77</v>
      </c>
      <c r="AE686" s="3">
        <v>2313893</v>
      </c>
      <c r="AF686" s="3">
        <v>25523.29</v>
      </c>
      <c r="AG686" s="3">
        <v>0</v>
      </c>
      <c r="AH686" s="3">
        <v>0</v>
      </c>
      <c r="AI686" s="3">
        <v>-26432.7</v>
      </c>
      <c r="AJ686" s="3">
        <v>109358.1</v>
      </c>
      <c r="AK686" s="3">
        <v>61012.29</v>
      </c>
      <c r="AL686" s="3">
        <v>188872.7</v>
      </c>
      <c r="AM686" s="3">
        <v>1837732</v>
      </c>
      <c r="AN686" s="1" t="s">
        <v>75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854896.2</v>
      </c>
      <c r="E687" s="3">
        <v>120198.3</v>
      </c>
      <c r="F687" s="3">
        <v>95.534859999999995</v>
      </c>
      <c r="G687" s="3">
        <v>-287405.8</v>
      </c>
      <c r="H687" s="3">
        <v>0</v>
      </c>
      <c r="I687" s="3">
        <v>30609020</v>
      </c>
      <c r="J687" s="3">
        <v>0</v>
      </c>
      <c r="K687" s="3">
        <v>0</v>
      </c>
      <c r="L687" s="3">
        <v>56276560</v>
      </c>
      <c r="M687" s="3">
        <v>3426832</v>
      </c>
      <c r="N687" s="3">
        <v>50771650</v>
      </c>
      <c r="O687" s="3">
        <v>9136079000</v>
      </c>
      <c r="P687" s="3">
        <v>24612.66</v>
      </c>
      <c r="Q687" s="3">
        <v>156296300000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1882696</v>
      </c>
      <c r="AB687" s="3">
        <v>0</v>
      </c>
      <c r="AC687" s="3">
        <v>0</v>
      </c>
      <c r="AD687" s="3">
        <v>84946.9</v>
      </c>
      <c r="AE687" s="3">
        <v>2297537</v>
      </c>
      <c r="AF687" s="3">
        <v>34593.14</v>
      </c>
      <c r="AG687" s="3">
        <v>0</v>
      </c>
      <c r="AH687" s="3">
        <v>0</v>
      </c>
      <c r="AI687" s="3">
        <v>-26496.720000000001</v>
      </c>
      <c r="AJ687" s="3">
        <v>104985</v>
      </c>
      <c r="AK687" s="3">
        <v>76387.59</v>
      </c>
      <c r="AL687" s="3">
        <v>218509.3</v>
      </c>
      <c r="AM687" s="3">
        <v>1808140</v>
      </c>
      <c r="AN687" s="1" t="s">
        <v>69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827410.8</v>
      </c>
      <c r="E688" s="3">
        <v>116096.2</v>
      </c>
      <c r="F688" s="3">
        <v>88.112170000000006</v>
      </c>
      <c r="G688" s="3">
        <v>-283498.3</v>
      </c>
      <c r="H688" s="3">
        <v>0</v>
      </c>
      <c r="I688" s="3">
        <v>28838620</v>
      </c>
      <c r="J688" s="3">
        <v>0</v>
      </c>
      <c r="K688" s="3">
        <v>0</v>
      </c>
      <c r="L688" s="3">
        <v>55244010</v>
      </c>
      <c r="M688" s="3">
        <v>3291730</v>
      </c>
      <c r="N688" s="3">
        <v>50667460</v>
      </c>
      <c r="O688" s="3">
        <v>9135824000</v>
      </c>
      <c r="P688" s="3">
        <v>24581.45</v>
      </c>
      <c r="Q688" s="3">
        <v>156294200000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1929210</v>
      </c>
      <c r="AB688" s="3">
        <v>0</v>
      </c>
      <c r="AC688" s="3">
        <v>0</v>
      </c>
      <c r="AD688" s="3">
        <v>91402.21</v>
      </c>
      <c r="AE688" s="3">
        <v>2607241</v>
      </c>
      <c r="AF688" s="3">
        <v>23455.279999999999</v>
      </c>
      <c r="AG688" s="3">
        <v>0</v>
      </c>
      <c r="AH688" s="3">
        <v>0</v>
      </c>
      <c r="AI688" s="3">
        <v>-26534.29</v>
      </c>
      <c r="AJ688" s="3">
        <v>99259.02</v>
      </c>
      <c r="AK688" s="3">
        <v>56270.96</v>
      </c>
      <c r="AL688" s="3">
        <v>203652.9</v>
      </c>
      <c r="AM688" s="3">
        <v>1770401</v>
      </c>
      <c r="AN688" s="1" t="s">
        <v>97</v>
      </c>
    </row>
    <row r="689" spans="1:40" x14ac:dyDescent="0.3">
      <c r="A689" s="2">
        <v>30182</v>
      </c>
      <c r="B689" s="3">
        <v>768660.2</v>
      </c>
      <c r="C689" s="3">
        <v>12565.03</v>
      </c>
      <c r="D689" s="3">
        <v>2358053</v>
      </c>
      <c r="E689" s="3">
        <v>253886.7</v>
      </c>
      <c r="F689" s="3">
        <v>174.94669999999999</v>
      </c>
      <c r="G689" s="3">
        <v>26806.97</v>
      </c>
      <c r="H689" s="3">
        <v>361583.2</v>
      </c>
      <c r="I689" s="3">
        <v>26302920</v>
      </c>
      <c r="J689" s="3">
        <v>0</v>
      </c>
      <c r="K689" s="3">
        <v>0</v>
      </c>
      <c r="L689" s="3">
        <v>57903150</v>
      </c>
      <c r="M689" s="3">
        <v>3810990</v>
      </c>
      <c r="N689" s="3">
        <v>50573180</v>
      </c>
      <c r="O689" s="3">
        <v>9135909000</v>
      </c>
      <c r="P689" s="3">
        <v>28524.44</v>
      </c>
      <c r="Q689" s="3">
        <v>156297000000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1083328</v>
      </c>
      <c r="AB689" s="3">
        <v>0</v>
      </c>
      <c r="AC689" s="3">
        <v>0</v>
      </c>
      <c r="AD689" s="3">
        <v>32493.26</v>
      </c>
      <c r="AE689" s="3">
        <v>1117477</v>
      </c>
      <c r="AF689" s="3">
        <v>75114.42</v>
      </c>
      <c r="AG689" s="3">
        <v>891.38630000000001</v>
      </c>
      <c r="AH689" s="3">
        <v>0</v>
      </c>
      <c r="AI689" s="3">
        <v>-26027.91</v>
      </c>
      <c r="AJ689" s="3">
        <v>107296.1</v>
      </c>
      <c r="AK689" s="3">
        <v>55836.55</v>
      </c>
      <c r="AL689" s="3">
        <v>201771.2</v>
      </c>
      <c r="AM689" s="3">
        <v>6999819</v>
      </c>
      <c r="AN689" s="1" t="s">
        <v>52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947182.8</v>
      </c>
      <c r="E690" s="3">
        <v>158899.20000000001</v>
      </c>
      <c r="F690" s="3">
        <v>104.7159</v>
      </c>
      <c r="G690" s="3">
        <v>-271910.8</v>
      </c>
      <c r="H690" s="3">
        <v>0</v>
      </c>
      <c r="I690" s="3">
        <v>24760490</v>
      </c>
      <c r="J690" s="3">
        <v>0</v>
      </c>
      <c r="K690" s="3">
        <v>0</v>
      </c>
      <c r="L690" s="3">
        <v>56506480</v>
      </c>
      <c r="M690" s="3">
        <v>3686707</v>
      </c>
      <c r="N690" s="3">
        <v>50497280</v>
      </c>
      <c r="O690" s="3">
        <v>9135659000</v>
      </c>
      <c r="P690" s="3">
        <v>25831.27</v>
      </c>
      <c r="Q690" s="3">
        <v>156295200000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361583.2</v>
      </c>
      <c r="X690" s="3">
        <v>0</v>
      </c>
      <c r="Y690" s="3">
        <v>0</v>
      </c>
      <c r="Z690" s="3">
        <v>0</v>
      </c>
      <c r="AA690" s="3">
        <v>1879647</v>
      </c>
      <c r="AB690" s="3">
        <v>0</v>
      </c>
      <c r="AC690" s="3">
        <v>0</v>
      </c>
      <c r="AD690" s="3">
        <v>79073.03</v>
      </c>
      <c r="AE690" s="3">
        <v>2501501</v>
      </c>
      <c r="AF690" s="3">
        <v>29025.02</v>
      </c>
      <c r="AG690" s="3">
        <v>0</v>
      </c>
      <c r="AH690" s="3">
        <v>0</v>
      </c>
      <c r="AI690" s="3">
        <v>-26363.09</v>
      </c>
      <c r="AJ690" s="3">
        <v>105947.1</v>
      </c>
      <c r="AK690" s="3">
        <v>56209.65</v>
      </c>
      <c r="AL690" s="3">
        <v>182042.3</v>
      </c>
      <c r="AM690" s="3">
        <v>1542432</v>
      </c>
      <c r="AN690" s="1" t="s">
        <v>62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795613.5</v>
      </c>
      <c r="E691" s="3">
        <v>136684</v>
      </c>
      <c r="F691" s="3">
        <v>81.350809999999996</v>
      </c>
      <c r="G691" s="3">
        <v>-296798.8</v>
      </c>
      <c r="H691" s="3">
        <v>0</v>
      </c>
      <c r="I691" s="3">
        <v>23157770</v>
      </c>
      <c r="J691" s="3">
        <v>0</v>
      </c>
      <c r="K691" s="3">
        <v>0</v>
      </c>
      <c r="L691" s="3">
        <v>55261590</v>
      </c>
      <c r="M691" s="3">
        <v>3459315</v>
      </c>
      <c r="N691" s="3">
        <v>50417070</v>
      </c>
      <c r="O691" s="3">
        <v>9135371000</v>
      </c>
      <c r="P691" s="3">
        <v>25733.51</v>
      </c>
      <c r="Q691" s="3">
        <v>156293000000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2074959</v>
      </c>
      <c r="AB691" s="3">
        <v>0</v>
      </c>
      <c r="AC691" s="3">
        <v>0</v>
      </c>
      <c r="AD691" s="3">
        <v>91142.2</v>
      </c>
      <c r="AE691" s="3">
        <v>2611024</v>
      </c>
      <c r="AF691" s="3">
        <v>23263.5</v>
      </c>
      <c r="AG691" s="3">
        <v>0</v>
      </c>
      <c r="AH691" s="3">
        <v>0</v>
      </c>
      <c r="AI691" s="3">
        <v>-26150.19</v>
      </c>
      <c r="AJ691" s="3">
        <v>100799.6</v>
      </c>
      <c r="AK691" s="3">
        <v>55222.63</v>
      </c>
      <c r="AL691" s="3">
        <v>181199</v>
      </c>
      <c r="AM691" s="3">
        <v>1602717</v>
      </c>
      <c r="AN691" s="1" t="s">
        <v>65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702547.9</v>
      </c>
      <c r="E692" s="3">
        <v>122816.3</v>
      </c>
      <c r="F692" s="3">
        <v>75.563599999999994</v>
      </c>
      <c r="G692" s="3">
        <v>-301494.40000000002</v>
      </c>
      <c r="H692" s="3">
        <v>0</v>
      </c>
      <c r="I692" s="3">
        <v>21592410</v>
      </c>
      <c r="J692" s="3">
        <v>0</v>
      </c>
      <c r="K692" s="3">
        <v>0</v>
      </c>
      <c r="L692" s="3">
        <v>54128790</v>
      </c>
      <c r="M692" s="3">
        <v>3192010</v>
      </c>
      <c r="N692" s="3">
        <v>50324670</v>
      </c>
      <c r="O692" s="3">
        <v>9135080000</v>
      </c>
      <c r="P692" s="3">
        <v>24384.59</v>
      </c>
      <c r="Q692" s="3">
        <v>156290700000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2082814</v>
      </c>
      <c r="AB692" s="3">
        <v>0</v>
      </c>
      <c r="AC692" s="3">
        <v>0</v>
      </c>
      <c r="AD692" s="3">
        <v>94764.7</v>
      </c>
      <c r="AE692" s="3">
        <v>2722134</v>
      </c>
      <c r="AF692" s="3">
        <v>19963.27</v>
      </c>
      <c r="AG692" s="3">
        <v>0</v>
      </c>
      <c r="AH692" s="3">
        <v>0</v>
      </c>
      <c r="AI692" s="3">
        <v>-26237.09</v>
      </c>
      <c r="AJ692" s="3">
        <v>90456.11</v>
      </c>
      <c r="AK692" s="3">
        <v>52077.39</v>
      </c>
      <c r="AL692" s="3">
        <v>183051.8</v>
      </c>
      <c r="AM692" s="3">
        <v>1565363</v>
      </c>
      <c r="AN692" s="1" t="s">
        <v>65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550356.30000000005</v>
      </c>
      <c r="E693" s="3">
        <v>107982.1</v>
      </c>
      <c r="F693" s="3">
        <v>60.114420000000003</v>
      </c>
      <c r="G693" s="3">
        <v>-319713.2</v>
      </c>
      <c r="H693" s="3">
        <v>0</v>
      </c>
      <c r="I693" s="3">
        <v>20234760</v>
      </c>
      <c r="J693" s="3">
        <v>0</v>
      </c>
      <c r="K693" s="3">
        <v>0</v>
      </c>
      <c r="L693" s="3">
        <v>53145630</v>
      </c>
      <c r="M693" s="3">
        <v>2923699</v>
      </c>
      <c r="N693" s="3">
        <v>50244140</v>
      </c>
      <c r="O693" s="3">
        <v>9134756000</v>
      </c>
      <c r="P693" s="3">
        <v>23900.93</v>
      </c>
      <c r="Q693" s="3">
        <v>156288300000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1902939</v>
      </c>
      <c r="AB693" s="3">
        <v>0</v>
      </c>
      <c r="AC693" s="3">
        <v>0</v>
      </c>
      <c r="AD693" s="3">
        <v>91311.47</v>
      </c>
      <c r="AE693" s="3">
        <v>2655783</v>
      </c>
      <c r="AF693" s="3">
        <v>15315.6</v>
      </c>
      <c r="AG693" s="3">
        <v>0</v>
      </c>
      <c r="AH693" s="3">
        <v>0</v>
      </c>
      <c r="AI693" s="3">
        <v>-26556.82</v>
      </c>
      <c r="AJ693" s="3">
        <v>83581.86</v>
      </c>
      <c r="AK693" s="3">
        <v>50000.67</v>
      </c>
      <c r="AL693" s="3">
        <v>164310.1</v>
      </c>
      <c r="AM693" s="3">
        <v>1357646</v>
      </c>
      <c r="AN693" s="1" t="s">
        <v>89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482404.9</v>
      </c>
      <c r="E694" s="3">
        <v>97552.99</v>
      </c>
      <c r="F694" s="3">
        <v>55.889690000000002</v>
      </c>
      <c r="G694" s="3">
        <v>-313141.59999999998</v>
      </c>
      <c r="H694" s="3">
        <v>0</v>
      </c>
      <c r="I694" s="3">
        <v>19026850</v>
      </c>
      <c r="J694" s="3">
        <v>0</v>
      </c>
      <c r="K694" s="3">
        <v>0</v>
      </c>
      <c r="L694" s="3">
        <v>52209760</v>
      </c>
      <c r="M694" s="3">
        <v>2716676</v>
      </c>
      <c r="N694" s="3">
        <v>50162690</v>
      </c>
      <c r="O694" s="3">
        <v>9134445000</v>
      </c>
      <c r="P694" s="3">
        <v>22890.46</v>
      </c>
      <c r="Q694" s="3">
        <v>156286100000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1729107</v>
      </c>
      <c r="AB694" s="3">
        <v>0</v>
      </c>
      <c r="AC694" s="3">
        <v>0</v>
      </c>
      <c r="AD694" s="3">
        <v>81795.5</v>
      </c>
      <c r="AE694" s="3">
        <v>2327201</v>
      </c>
      <c r="AF694" s="3">
        <v>13208.96</v>
      </c>
      <c r="AG694" s="3">
        <v>0</v>
      </c>
      <c r="AH694" s="3">
        <v>0</v>
      </c>
      <c r="AI694" s="3">
        <v>-26706.13</v>
      </c>
      <c r="AJ694" s="3">
        <v>77413.81</v>
      </c>
      <c r="AK694" s="3">
        <v>47850.19</v>
      </c>
      <c r="AL694" s="3">
        <v>159062.6</v>
      </c>
      <c r="AM694" s="3">
        <v>1207915</v>
      </c>
      <c r="AN694" s="1" t="s">
        <v>82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466970.6</v>
      </c>
      <c r="E695" s="3">
        <v>91435.76</v>
      </c>
      <c r="F695" s="3">
        <v>54.084800000000001</v>
      </c>
      <c r="G695" s="3">
        <v>-299261.5</v>
      </c>
      <c r="H695" s="3">
        <v>0</v>
      </c>
      <c r="I695" s="3">
        <v>17881690</v>
      </c>
      <c r="J695" s="3">
        <v>0</v>
      </c>
      <c r="K695" s="3">
        <v>0</v>
      </c>
      <c r="L695" s="3">
        <v>51212800</v>
      </c>
      <c r="M695" s="3">
        <v>2561752</v>
      </c>
      <c r="N695" s="3">
        <v>50089510</v>
      </c>
      <c r="O695" s="3">
        <v>9134132000</v>
      </c>
      <c r="P695" s="3">
        <v>22691.17</v>
      </c>
      <c r="Q695" s="3">
        <v>156283800000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1699381</v>
      </c>
      <c r="AB695" s="3">
        <v>0</v>
      </c>
      <c r="AC695" s="3">
        <v>0</v>
      </c>
      <c r="AD695" s="3">
        <v>85784.58</v>
      </c>
      <c r="AE695" s="3">
        <v>2436002</v>
      </c>
      <c r="AF695" s="3">
        <v>12637.73</v>
      </c>
      <c r="AG695" s="3">
        <v>0</v>
      </c>
      <c r="AH695" s="3">
        <v>0</v>
      </c>
      <c r="AI695" s="3">
        <v>-26753.42</v>
      </c>
      <c r="AJ695" s="3">
        <v>73468.73</v>
      </c>
      <c r="AK695" s="3">
        <v>45862.78</v>
      </c>
      <c r="AL695" s="3">
        <v>146839.70000000001</v>
      </c>
      <c r="AM695" s="3">
        <v>1145156</v>
      </c>
      <c r="AN695" s="1" t="s">
        <v>60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471250.6</v>
      </c>
      <c r="E696" s="3">
        <v>86324.56</v>
      </c>
      <c r="F696" s="3">
        <v>54.012509999999999</v>
      </c>
      <c r="G696" s="3">
        <v>-283888.09999999998</v>
      </c>
      <c r="H696" s="3">
        <v>0</v>
      </c>
      <c r="I696" s="3">
        <v>16746540</v>
      </c>
      <c r="J696" s="3">
        <v>0</v>
      </c>
      <c r="K696" s="3">
        <v>0</v>
      </c>
      <c r="L696" s="3">
        <v>50159720</v>
      </c>
      <c r="M696" s="3">
        <v>2427305</v>
      </c>
      <c r="N696" s="3">
        <v>50016450</v>
      </c>
      <c r="O696" s="3">
        <v>9133829000</v>
      </c>
      <c r="P696" s="3">
        <v>22296.66</v>
      </c>
      <c r="Q696" s="3">
        <v>156281400000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1727713</v>
      </c>
      <c r="AB696" s="3">
        <v>0</v>
      </c>
      <c r="AC696" s="3">
        <v>0</v>
      </c>
      <c r="AD696" s="3">
        <v>90874.71</v>
      </c>
      <c r="AE696" s="3">
        <v>2571235</v>
      </c>
      <c r="AF696" s="3">
        <v>12380.07</v>
      </c>
      <c r="AG696" s="3">
        <v>0</v>
      </c>
      <c r="AH696" s="3">
        <v>0</v>
      </c>
      <c r="AI696" s="3">
        <v>-26801.67</v>
      </c>
      <c r="AJ696" s="3">
        <v>70137.91</v>
      </c>
      <c r="AK696" s="3">
        <v>44159.3</v>
      </c>
      <c r="AL696" s="3">
        <v>143395</v>
      </c>
      <c r="AM696" s="3">
        <v>1135151</v>
      </c>
      <c r="AN696" s="1" t="s">
        <v>62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316426.90000000002</v>
      </c>
      <c r="E697" s="3">
        <v>75503.09</v>
      </c>
      <c r="F697" s="3">
        <v>32.74709</v>
      </c>
      <c r="G697" s="3">
        <v>-307051</v>
      </c>
      <c r="H697" s="3">
        <v>0</v>
      </c>
      <c r="I697" s="3">
        <v>15833860</v>
      </c>
      <c r="J697" s="3">
        <v>0</v>
      </c>
      <c r="K697" s="3">
        <v>0</v>
      </c>
      <c r="L697" s="3">
        <v>49363100</v>
      </c>
      <c r="M697" s="3">
        <v>2264814</v>
      </c>
      <c r="N697" s="3">
        <v>49942200</v>
      </c>
      <c r="O697" s="3">
        <v>9133515000</v>
      </c>
      <c r="P697" s="3">
        <v>20386.009999999998</v>
      </c>
      <c r="Q697" s="3">
        <v>156279100000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1449437</v>
      </c>
      <c r="AB697" s="3">
        <v>0</v>
      </c>
      <c r="AC697" s="3">
        <v>0</v>
      </c>
      <c r="AD697" s="3">
        <v>80307.350000000006</v>
      </c>
      <c r="AE697" s="3">
        <v>2164168</v>
      </c>
      <c r="AF697" s="3">
        <v>8309.6579999999994</v>
      </c>
      <c r="AG697" s="3">
        <v>0</v>
      </c>
      <c r="AH697" s="3">
        <v>0</v>
      </c>
      <c r="AI697" s="3">
        <v>-25935.03</v>
      </c>
      <c r="AJ697" s="3">
        <v>65792.55</v>
      </c>
      <c r="AK697" s="3">
        <v>42716.800000000003</v>
      </c>
      <c r="AL697" s="3">
        <v>140243.70000000001</v>
      </c>
      <c r="AM697" s="3">
        <v>912681.7</v>
      </c>
      <c r="AN697" s="1" t="s">
        <v>69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356404.2</v>
      </c>
      <c r="E698" s="3">
        <v>73140.78</v>
      </c>
      <c r="F698" s="3">
        <v>34.362400000000001</v>
      </c>
      <c r="G698" s="3">
        <v>-283683</v>
      </c>
      <c r="H698" s="3">
        <v>0</v>
      </c>
      <c r="I698" s="3">
        <v>14927540</v>
      </c>
      <c r="J698" s="3">
        <v>0</v>
      </c>
      <c r="K698" s="3">
        <v>0</v>
      </c>
      <c r="L698" s="3">
        <v>48407380</v>
      </c>
      <c r="M698" s="3">
        <v>2163247</v>
      </c>
      <c r="N698" s="3">
        <v>49861720</v>
      </c>
      <c r="O698" s="3">
        <v>9133217000</v>
      </c>
      <c r="P698" s="3">
        <v>20558.330000000002</v>
      </c>
      <c r="Q698" s="3">
        <v>156276600000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1503926</v>
      </c>
      <c r="AB698" s="3">
        <v>0</v>
      </c>
      <c r="AC698" s="3">
        <v>0</v>
      </c>
      <c r="AD698" s="3">
        <v>89541.47</v>
      </c>
      <c r="AE698" s="3">
        <v>2505318</v>
      </c>
      <c r="AF698" s="3">
        <v>9337.9689999999991</v>
      </c>
      <c r="AG698" s="3">
        <v>0</v>
      </c>
      <c r="AH698" s="3">
        <v>0</v>
      </c>
      <c r="AI698" s="3">
        <v>-26879.56</v>
      </c>
      <c r="AJ698" s="3">
        <v>63571.12</v>
      </c>
      <c r="AK698" s="3">
        <v>41843.42</v>
      </c>
      <c r="AL698" s="3">
        <v>144249.29999999999</v>
      </c>
      <c r="AM698" s="3">
        <v>906317.8</v>
      </c>
      <c r="AN698" s="1" t="s">
        <v>65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154186.4</v>
      </c>
      <c r="E699" s="3">
        <v>58329.59</v>
      </c>
      <c r="F699" s="3">
        <v>17.774719999999999</v>
      </c>
      <c r="G699" s="3">
        <v>-308489.40000000002</v>
      </c>
      <c r="H699" s="3">
        <v>0</v>
      </c>
      <c r="I699" s="3">
        <v>14338070</v>
      </c>
      <c r="J699" s="3">
        <v>0</v>
      </c>
      <c r="K699" s="3">
        <v>0</v>
      </c>
      <c r="L699" s="3">
        <v>47890940</v>
      </c>
      <c r="M699" s="3">
        <v>1986379</v>
      </c>
      <c r="N699" s="3">
        <v>49780110</v>
      </c>
      <c r="O699" s="3">
        <v>9132916000</v>
      </c>
      <c r="P699" s="3">
        <v>17684.560000000001</v>
      </c>
      <c r="Q699" s="3">
        <v>156274700000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1048642</v>
      </c>
      <c r="AB699" s="3">
        <v>0</v>
      </c>
      <c r="AC699" s="3">
        <v>0</v>
      </c>
      <c r="AD699" s="3">
        <v>66740.02</v>
      </c>
      <c r="AE699" s="3">
        <v>1771600</v>
      </c>
      <c r="AF699" s="3">
        <v>4132.6440000000002</v>
      </c>
      <c r="AG699" s="3">
        <v>0</v>
      </c>
      <c r="AH699" s="3">
        <v>0</v>
      </c>
      <c r="AI699" s="3">
        <v>-26905.69</v>
      </c>
      <c r="AJ699" s="3">
        <v>59138.559999999998</v>
      </c>
      <c r="AK699" s="3">
        <v>40753.22</v>
      </c>
      <c r="AL699" s="3">
        <v>140940.5</v>
      </c>
      <c r="AM699" s="3">
        <v>589469.69999999995</v>
      </c>
      <c r="AN699" s="1" t="s">
        <v>54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267383.8</v>
      </c>
      <c r="E700" s="3">
        <v>61106.21</v>
      </c>
      <c r="F700" s="3">
        <v>24.493110000000001</v>
      </c>
      <c r="G700" s="3">
        <v>-277808.7</v>
      </c>
      <c r="H700" s="3">
        <v>0</v>
      </c>
      <c r="I700" s="3">
        <v>13658940</v>
      </c>
      <c r="J700" s="3">
        <v>0</v>
      </c>
      <c r="K700" s="3">
        <v>0</v>
      </c>
      <c r="L700" s="3">
        <v>47146690</v>
      </c>
      <c r="M700" s="3">
        <v>1933518</v>
      </c>
      <c r="N700" s="3">
        <v>49704130</v>
      </c>
      <c r="O700" s="3">
        <v>9132643000</v>
      </c>
      <c r="P700" s="3">
        <v>18162.91</v>
      </c>
      <c r="Q700" s="3">
        <v>156273000000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1123652</v>
      </c>
      <c r="AB700" s="3">
        <v>0</v>
      </c>
      <c r="AC700" s="3">
        <v>0</v>
      </c>
      <c r="AD700" s="3">
        <v>61531.839999999997</v>
      </c>
      <c r="AE700" s="3">
        <v>1523383</v>
      </c>
      <c r="AF700" s="3">
        <v>6672.0870000000004</v>
      </c>
      <c r="AG700" s="3">
        <v>0</v>
      </c>
      <c r="AH700" s="3">
        <v>0</v>
      </c>
      <c r="AI700" s="3">
        <v>-26894.26</v>
      </c>
      <c r="AJ700" s="3">
        <v>58486.18</v>
      </c>
      <c r="AK700" s="3">
        <v>40159.08</v>
      </c>
      <c r="AL700" s="3">
        <v>134660.5</v>
      </c>
      <c r="AM700" s="3">
        <v>679137.4</v>
      </c>
      <c r="AN700" s="1" t="s">
        <v>52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269023.59999999998</v>
      </c>
      <c r="E701" s="3">
        <v>59826.1</v>
      </c>
      <c r="F701" s="3">
        <v>26.78238</v>
      </c>
      <c r="G701" s="3">
        <v>-265589.7</v>
      </c>
      <c r="H701" s="3">
        <v>0</v>
      </c>
      <c r="I701" s="3">
        <v>12951180</v>
      </c>
      <c r="J701" s="3">
        <v>0</v>
      </c>
      <c r="K701" s="3">
        <v>0</v>
      </c>
      <c r="L701" s="3">
        <v>46366130</v>
      </c>
      <c r="M701" s="3">
        <v>1862461</v>
      </c>
      <c r="N701" s="3">
        <v>49619290</v>
      </c>
      <c r="O701" s="3">
        <v>9132381000</v>
      </c>
      <c r="P701" s="3">
        <v>18619.2</v>
      </c>
      <c r="Q701" s="3">
        <v>156271000000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1207025</v>
      </c>
      <c r="AB701" s="3">
        <v>0</v>
      </c>
      <c r="AC701" s="3">
        <v>0</v>
      </c>
      <c r="AD701" s="3">
        <v>72295.039999999994</v>
      </c>
      <c r="AE701" s="3">
        <v>1879732</v>
      </c>
      <c r="AF701" s="3">
        <v>6988.0029999999997</v>
      </c>
      <c r="AG701" s="3">
        <v>0</v>
      </c>
      <c r="AH701" s="3">
        <v>0</v>
      </c>
      <c r="AI701" s="3">
        <v>-26934.6</v>
      </c>
      <c r="AJ701" s="3">
        <v>56294.41</v>
      </c>
      <c r="AK701" s="3">
        <v>38927.599999999999</v>
      </c>
      <c r="AL701" s="3">
        <v>141326.79999999999</v>
      </c>
      <c r="AM701" s="3">
        <v>707752.2</v>
      </c>
      <c r="AN701" s="1" t="s">
        <v>72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259619.20000000001</v>
      </c>
      <c r="E702" s="3">
        <v>57164.63</v>
      </c>
      <c r="F702" s="3">
        <v>28.811579999999999</v>
      </c>
      <c r="G702" s="3">
        <v>-257696.2</v>
      </c>
      <c r="H702" s="3">
        <v>0</v>
      </c>
      <c r="I702" s="3">
        <v>12248630</v>
      </c>
      <c r="J702" s="3">
        <v>0</v>
      </c>
      <c r="K702" s="3">
        <v>0</v>
      </c>
      <c r="L702" s="3">
        <v>45724150</v>
      </c>
      <c r="M702" s="3">
        <v>1782850</v>
      </c>
      <c r="N702" s="3">
        <v>49527170</v>
      </c>
      <c r="O702" s="3">
        <v>9132137000</v>
      </c>
      <c r="P702" s="3">
        <v>18305.5</v>
      </c>
      <c r="Q702" s="3">
        <v>156269000000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1085069</v>
      </c>
      <c r="AB702" s="3">
        <v>0</v>
      </c>
      <c r="AC702" s="3">
        <v>0</v>
      </c>
      <c r="AD702" s="3">
        <v>69328.97</v>
      </c>
      <c r="AE702" s="3">
        <v>1791669</v>
      </c>
      <c r="AF702" s="3">
        <v>6766.6949999999997</v>
      </c>
      <c r="AG702" s="3">
        <v>0</v>
      </c>
      <c r="AH702" s="3">
        <v>0</v>
      </c>
      <c r="AI702" s="3">
        <v>-26967.42</v>
      </c>
      <c r="AJ702" s="3">
        <v>54445.94</v>
      </c>
      <c r="AK702" s="3">
        <v>38055.46</v>
      </c>
      <c r="AL702" s="3">
        <v>146754.1</v>
      </c>
      <c r="AM702" s="3">
        <v>702550</v>
      </c>
      <c r="AN702" s="1" t="s">
        <v>53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290844.5</v>
      </c>
      <c r="E703" s="3">
        <v>56134.81</v>
      </c>
      <c r="F703" s="3">
        <v>29.904409999999999</v>
      </c>
      <c r="G703" s="3">
        <v>-241294.9</v>
      </c>
      <c r="H703" s="3">
        <v>0</v>
      </c>
      <c r="I703" s="3">
        <v>11531330</v>
      </c>
      <c r="J703" s="3">
        <v>0</v>
      </c>
      <c r="K703" s="3">
        <v>0</v>
      </c>
      <c r="L703" s="3">
        <v>44990290</v>
      </c>
      <c r="M703" s="3">
        <v>1724782</v>
      </c>
      <c r="N703" s="3">
        <v>49451640</v>
      </c>
      <c r="O703" s="3">
        <v>9131886000</v>
      </c>
      <c r="P703" s="3">
        <v>18439.18</v>
      </c>
      <c r="Q703" s="3">
        <v>156267000000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1140117</v>
      </c>
      <c r="AB703" s="3">
        <v>0</v>
      </c>
      <c r="AC703" s="3">
        <v>0</v>
      </c>
      <c r="AD703" s="3">
        <v>73084.12</v>
      </c>
      <c r="AE703" s="3">
        <v>1887376</v>
      </c>
      <c r="AF703" s="3">
        <v>7265.2669999999998</v>
      </c>
      <c r="AG703" s="3">
        <v>0</v>
      </c>
      <c r="AH703" s="3">
        <v>0</v>
      </c>
      <c r="AI703" s="3">
        <v>-26995.21</v>
      </c>
      <c r="AJ703" s="3">
        <v>53073.41</v>
      </c>
      <c r="AK703" s="3">
        <v>37361.56</v>
      </c>
      <c r="AL703" s="3">
        <v>128799</v>
      </c>
      <c r="AM703" s="3">
        <v>717301.8</v>
      </c>
      <c r="AN703" s="1" t="s">
        <v>72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268192.7</v>
      </c>
      <c r="E704" s="3">
        <v>53548.33</v>
      </c>
      <c r="F704" s="3">
        <v>28.097359999999998</v>
      </c>
      <c r="G704" s="3">
        <v>-241234.6</v>
      </c>
      <c r="H704" s="3">
        <v>0</v>
      </c>
      <c r="I704" s="3">
        <v>10839730</v>
      </c>
      <c r="J704" s="3">
        <v>0</v>
      </c>
      <c r="K704" s="3">
        <v>0</v>
      </c>
      <c r="L704" s="3">
        <v>44264060</v>
      </c>
      <c r="M704" s="3">
        <v>1655864</v>
      </c>
      <c r="N704" s="3">
        <v>49375140</v>
      </c>
      <c r="O704" s="3">
        <v>9131632000</v>
      </c>
      <c r="P704" s="3">
        <v>18008.66</v>
      </c>
      <c r="Q704" s="3">
        <v>156264900000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1144250</v>
      </c>
      <c r="AB704" s="3">
        <v>0</v>
      </c>
      <c r="AC704" s="3">
        <v>0</v>
      </c>
      <c r="AD704" s="3">
        <v>76553.87</v>
      </c>
      <c r="AE704" s="3">
        <v>1972883</v>
      </c>
      <c r="AF704" s="3">
        <v>6723.6840000000002</v>
      </c>
      <c r="AG704" s="3">
        <v>0</v>
      </c>
      <c r="AH704" s="3">
        <v>0</v>
      </c>
      <c r="AI704" s="3">
        <v>-27027.89</v>
      </c>
      <c r="AJ704" s="3">
        <v>51463.58</v>
      </c>
      <c r="AK704" s="3">
        <v>36594.58</v>
      </c>
      <c r="AL704" s="3">
        <v>128148.5</v>
      </c>
      <c r="AM704" s="3">
        <v>691603.6</v>
      </c>
      <c r="AN704" s="1" t="s">
        <v>97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212543.6</v>
      </c>
      <c r="E705" s="3">
        <v>48937.26</v>
      </c>
      <c r="F705" s="3">
        <v>22.711819999999999</v>
      </c>
      <c r="G705" s="3">
        <v>-249793.2</v>
      </c>
      <c r="H705" s="3">
        <v>0</v>
      </c>
      <c r="I705" s="3">
        <v>10236140</v>
      </c>
      <c r="J705" s="3">
        <v>0</v>
      </c>
      <c r="K705" s="3">
        <v>0</v>
      </c>
      <c r="L705" s="3">
        <v>43643750</v>
      </c>
      <c r="M705" s="3">
        <v>1570903</v>
      </c>
      <c r="N705" s="3">
        <v>49267500</v>
      </c>
      <c r="O705" s="3">
        <v>9131405000</v>
      </c>
      <c r="P705" s="3">
        <v>17050.669999999998</v>
      </c>
      <c r="Q705" s="3">
        <v>156262800000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1029100</v>
      </c>
      <c r="AB705" s="3">
        <v>0</v>
      </c>
      <c r="AC705" s="3">
        <v>0</v>
      </c>
      <c r="AD705" s="3">
        <v>71910.33</v>
      </c>
      <c r="AE705" s="3">
        <v>1796047</v>
      </c>
      <c r="AF705" s="3">
        <v>5665.4989999999998</v>
      </c>
      <c r="AG705" s="3">
        <v>0</v>
      </c>
      <c r="AH705" s="3">
        <v>0</v>
      </c>
      <c r="AI705" s="3">
        <v>-27054.54</v>
      </c>
      <c r="AJ705" s="3">
        <v>48860.55</v>
      </c>
      <c r="AK705" s="3">
        <v>35447.58</v>
      </c>
      <c r="AL705" s="3">
        <v>156677.9</v>
      </c>
      <c r="AM705" s="3">
        <v>603588.80000000005</v>
      </c>
      <c r="AN705" s="1" t="s">
        <v>63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221005.7</v>
      </c>
      <c r="E706" s="3">
        <v>47632.59</v>
      </c>
      <c r="F706" s="3">
        <v>22.501339999999999</v>
      </c>
      <c r="G706" s="3">
        <v>-240170.4</v>
      </c>
      <c r="H706" s="3">
        <v>0</v>
      </c>
      <c r="I706" s="3">
        <v>9645879</v>
      </c>
      <c r="J706" s="3">
        <v>0</v>
      </c>
      <c r="K706" s="3">
        <v>0</v>
      </c>
      <c r="L706" s="3">
        <v>42984580</v>
      </c>
      <c r="M706" s="3">
        <v>1507186</v>
      </c>
      <c r="N706" s="3">
        <v>49165870</v>
      </c>
      <c r="O706" s="3">
        <v>9131180000</v>
      </c>
      <c r="P706" s="3">
        <v>16707.45</v>
      </c>
      <c r="Q706" s="3">
        <v>156260800000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1027110</v>
      </c>
      <c r="AB706" s="3">
        <v>0</v>
      </c>
      <c r="AC706" s="3">
        <v>0</v>
      </c>
      <c r="AD706" s="3">
        <v>70998.59</v>
      </c>
      <c r="AE706" s="3">
        <v>1807655</v>
      </c>
      <c r="AF706" s="3">
        <v>5824.9920000000002</v>
      </c>
      <c r="AG706" s="3">
        <v>0</v>
      </c>
      <c r="AH706" s="3">
        <v>0</v>
      </c>
      <c r="AI706" s="3">
        <v>-27073.49</v>
      </c>
      <c r="AJ706" s="3">
        <v>46680.61</v>
      </c>
      <c r="AK706" s="3">
        <v>34317.31</v>
      </c>
      <c r="AL706" s="3">
        <v>148500.5</v>
      </c>
      <c r="AM706" s="3">
        <v>590260.69999999995</v>
      </c>
      <c r="AN706" s="1" t="s">
        <v>97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210722.9</v>
      </c>
      <c r="E707" s="3">
        <v>45452.54</v>
      </c>
      <c r="F707" s="3">
        <v>21.70862</v>
      </c>
      <c r="G707" s="3">
        <v>-238007.3</v>
      </c>
      <c r="H707" s="3">
        <v>0</v>
      </c>
      <c r="I707" s="3">
        <v>9074871</v>
      </c>
      <c r="J707" s="3">
        <v>0</v>
      </c>
      <c r="K707" s="3">
        <v>0</v>
      </c>
      <c r="L707" s="3">
        <v>42298810</v>
      </c>
      <c r="M707" s="3">
        <v>1442764</v>
      </c>
      <c r="N707" s="3">
        <v>49087110</v>
      </c>
      <c r="O707" s="3">
        <v>9130925000</v>
      </c>
      <c r="P707" s="3">
        <v>16424.27</v>
      </c>
      <c r="Q707" s="3">
        <v>156258500000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1048842</v>
      </c>
      <c r="AB707" s="3">
        <v>0</v>
      </c>
      <c r="AC707" s="3">
        <v>0</v>
      </c>
      <c r="AD707" s="3">
        <v>79733.66</v>
      </c>
      <c r="AE707" s="3">
        <v>2044299</v>
      </c>
      <c r="AF707" s="3">
        <v>5584.701</v>
      </c>
      <c r="AG707" s="3">
        <v>0</v>
      </c>
      <c r="AH707" s="3">
        <v>0</v>
      </c>
      <c r="AI707" s="3">
        <v>-27107.58</v>
      </c>
      <c r="AJ707" s="3">
        <v>44732.55</v>
      </c>
      <c r="AK707" s="3">
        <v>33392.31</v>
      </c>
      <c r="AL707" s="3">
        <v>123671.5</v>
      </c>
      <c r="AM707" s="3">
        <v>571008</v>
      </c>
      <c r="AN707" s="1" t="s">
        <v>82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168746.4</v>
      </c>
      <c r="E708" s="3">
        <v>41376.94</v>
      </c>
      <c r="F708" s="3">
        <v>18.384910000000001</v>
      </c>
      <c r="G708" s="3">
        <v>-242201.5</v>
      </c>
      <c r="H708" s="3">
        <v>0</v>
      </c>
      <c r="I708" s="3">
        <v>8573277</v>
      </c>
      <c r="J708" s="3">
        <v>0</v>
      </c>
      <c r="K708" s="3">
        <v>0</v>
      </c>
      <c r="L708" s="3">
        <v>41715590</v>
      </c>
      <c r="M708" s="3">
        <v>1368252</v>
      </c>
      <c r="N708" s="3">
        <v>49001770</v>
      </c>
      <c r="O708" s="3">
        <v>9130681000</v>
      </c>
      <c r="P708" s="3">
        <v>15726.83</v>
      </c>
      <c r="Q708" s="3">
        <v>156256500000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934866.8</v>
      </c>
      <c r="AB708" s="3">
        <v>0</v>
      </c>
      <c r="AC708" s="3">
        <v>0</v>
      </c>
      <c r="AD708" s="3">
        <v>69424.490000000005</v>
      </c>
      <c r="AE708" s="3">
        <v>1762036</v>
      </c>
      <c r="AF708" s="3">
        <v>4770.1009999999997</v>
      </c>
      <c r="AG708" s="3">
        <v>0</v>
      </c>
      <c r="AH708" s="3">
        <v>0</v>
      </c>
      <c r="AI708" s="3">
        <v>-27129</v>
      </c>
      <c r="AJ708" s="3">
        <v>42616.91</v>
      </c>
      <c r="AK708" s="3">
        <v>32324.91</v>
      </c>
      <c r="AL708" s="3">
        <v>128138.3</v>
      </c>
      <c r="AM708" s="3">
        <v>501593.9</v>
      </c>
      <c r="AN708" s="1" t="s">
        <v>97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180118.2</v>
      </c>
      <c r="E709" s="3">
        <v>40716.36</v>
      </c>
      <c r="F709" s="3">
        <v>19.400269999999999</v>
      </c>
      <c r="G709" s="3">
        <v>-232965.1</v>
      </c>
      <c r="H709" s="3">
        <v>0</v>
      </c>
      <c r="I709" s="3">
        <v>8074775</v>
      </c>
      <c r="J709" s="3">
        <v>0</v>
      </c>
      <c r="K709" s="3">
        <v>0</v>
      </c>
      <c r="L709" s="3">
        <v>41069950</v>
      </c>
      <c r="M709" s="3">
        <v>1315922</v>
      </c>
      <c r="N709" s="3">
        <v>48899450</v>
      </c>
      <c r="O709" s="3">
        <v>9130457000</v>
      </c>
      <c r="P709" s="3">
        <v>15391.87</v>
      </c>
      <c r="Q709" s="3">
        <v>156254300000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961681.8</v>
      </c>
      <c r="AB709" s="3">
        <v>0</v>
      </c>
      <c r="AC709" s="3">
        <v>0</v>
      </c>
      <c r="AD709" s="3">
        <v>75701.38</v>
      </c>
      <c r="AE709" s="3">
        <v>1899171</v>
      </c>
      <c r="AF709" s="3">
        <v>5051.9780000000001</v>
      </c>
      <c r="AG709" s="3">
        <v>0</v>
      </c>
      <c r="AH709" s="3">
        <v>0</v>
      </c>
      <c r="AI709" s="3">
        <v>-27152.080000000002</v>
      </c>
      <c r="AJ709" s="3">
        <v>41180.379999999997</v>
      </c>
      <c r="AK709" s="3">
        <v>31567.07</v>
      </c>
      <c r="AL709" s="3">
        <v>143684.4</v>
      </c>
      <c r="AM709" s="3">
        <v>498502</v>
      </c>
      <c r="AN709" s="1" t="s">
        <v>61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159932.70000000001</v>
      </c>
      <c r="E710" s="3">
        <v>38229.199999999997</v>
      </c>
      <c r="F710" s="3">
        <v>17.810949999999998</v>
      </c>
      <c r="G710" s="3">
        <v>-233302.2</v>
      </c>
      <c r="H710" s="3">
        <v>0</v>
      </c>
      <c r="I710" s="3">
        <v>7607164</v>
      </c>
      <c r="J710" s="3">
        <v>0</v>
      </c>
      <c r="K710" s="3">
        <v>0</v>
      </c>
      <c r="L710" s="3">
        <v>40446180</v>
      </c>
      <c r="M710" s="3">
        <v>1257356</v>
      </c>
      <c r="N710" s="3">
        <v>48762940</v>
      </c>
      <c r="O710" s="3">
        <v>9130263000</v>
      </c>
      <c r="P710" s="3">
        <v>14941.12</v>
      </c>
      <c r="Q710" s="3">
        <v>156252100000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939155.6</v>
      </c>
      <c r="AB710" s="3">
        <v>0</v>
      </c>
      <c r="AC710" s="3">
        <v>0</v>
      </c>
      <c r="AD710" s="3">
        <v>77945.53</v>
      </c>
      <c r="AE710" s="3">
        <v>1964218</v>
      </c>
      <c r="AF710" s="3">
        <v>4714.616</v>
      </c>
      <c r="AG710" s="3">
        <v>0</v>
      </c>
      <c r="AH710" s="3">
        <v>0</v>
      </c>
      <c r="AI710" s="3">
        <v>-27183.54</v>
      </c>
      <c r="AJ710" s="3">
        <v>39133.15</v>
      </c>
      <c r="AK710" s="3">
        <v>30518.48</v>
      </c>
      <c r="AL710" s="3">
        <v>175815.1</v>
      </c>
      <c r="AM710" s="3">
        <v>467611.4</v>
      </c>
      <c r="AN710" s="1" t="s">
        <v>68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122547.2</v>
      </c>
      <c r="E711" s="3">
        <v>34758.81</v>
      </c>
      <c r="F711" s="3">
        <v>14.523999999999999</v>
      </c>
      <c r="G711" s="3">
        <v>-237695.9</v>
      </c>
      <c r="H711" s="3">
        <v>0</v>
      </c>
      <c r="I711" s="3">
        <v>7207872</v>
      </c>
      <c r="J711" s="3">
        <v>0</v>
      </c>
      <c r="K711" s="3">
        <v>0</v>
      </c>
      <c r="L711" s="3">
        <v>39904810</v>
      </c>
      <c r="M711" s="3">
        <v>1190654</v>
      </c>
      <c r="N711" s="3">
        <v>48688800</v>
      </c>
      <c r="O711" s="3">
        <v>9130008000</v>
      </c>
      <c r="P711" s="3">
        <v>14308.75</v>
      </c>
      <c r="Q711" s="3">
        <v>156249900000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839384.6</v>
      </c>
      <c r="AB711" s="3">
        <v>0</v>
      </c>
      <c r="AC711" s="3">
        <v>0</v>
      </c>
      <c r="AD711" s="3">
        <v>71512.95</v>
      </c>
      <c r="AE711" s="3">
        <v>1807125</v>
      </c>
      <c r="AF711" s="3">
        <v>3934.4769999999999</v>
      </c>
      <c r="AG711" s="3">
        <v>0</v>
      </c>
      <c r="AH711" s="3">
        <v>0</v>
      </c>
      <c r="AI711" s="3">
        <v>-27202.76</v>
      </c>
      <c r="AJ711" s="3">
        <v>37139.480000000003</v>
      </c>
      <c r="AK711" s="3">
        <v>29723.11</v>
      </c>
      <c r="AL711" s="3">
        <v>111461.6</v>
      </c>
      <c r="AM711" s="3">
        <v>399292</v>
      </c>
      <c r="AN711" s="1" t="s">
        <v>62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88474.54</v>
      </c>
      <c r="E712" s="3">
        <v>31023.19</v>
      </c>
      <c r="F712" s="3">
        <v>12.55334</v>
      </c>
      <c r="G712" s="3">
        <v>-240701.2</v>
      </c>
      <c r="H712" s="3">
        <v>0</v>
      </c>
      <c r="I712" s="3">
        <v>6886076</v>
      </c>
      <c r="J712" s="3">
        <v>0</v>
      </c>
      <c r="K712" s="3">
        <v>0</v>
      </c>
      <c r="L712" s="3">
        <v>39486910</v>
      </c>
      <c r="M712" s="3">
        <v>1125304</v>
      </c>
      <c r="N712" s="3">
        <v>48609110</v>
      </c>
      <c r="O712" s="3">
        <v>9129765000</v>
      </c>
      <c r="P712" s="3">
        <v>13637.53</v>
      </c>
      <c r="Q712" s="3">
        <v>156248000000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677208.3</v>
      </c>
      <c r="AB712" s="3">
        <v>0</v>
      </c>
      <c r="AC712" s="3">
        <v>0</v>
      </c>
      <c r="AD712" s="3">
        <v>62114.400000000001</v>
      </c>
      <c r="AE712" s="3">
        <v>1499378</v>
      </c>
      <c r="AF712" s="3">
        <v>3057.6350000000002</v>
      </c>
      <c r="AG712" s="3">
        <v>0</v>
      </c>
      <c r="AH712" s="3">
        <v>0</v>
      </c>
      <c r="AI712" s="3">
        <v>-27207.39</v>
      </c>
      <c r="AJ712" s="3">
        <v>34909.279999999999</v>
      </c>
      <c r="AK712" s="3">
        <v>28963.74</v>
      </c>
      <c r="AL712" s="3">
        <v>114770.1</v>
      </c>
      <c r="AM712" s="3">
        <v>321795.3</v>
      </c>
      <c r="AN712" s="1" t="s">
        <v>67</v>
      </c>
    </row>
    <row r="713" spans="1:40" x14ac:dyDescent="0.3">
      <c r="A713" s="2">
        <v>30206</v>
      </c>
      <c r="B713" s="3">
        <v>761073.9</v>
      </c>
      <c r="C713" s="3">
        <v>5166.5020000000004</v>
      </c>
      <c r="D713" s="3">
        <v>365418.6</v>
      </c>
      <c r="E713" s="3">
        <v>111920.3</v>
      </c>
      <c r="F713" s="3">
        <v>48.346939999999996</v>
      </c>
      <c r="G713" s="3">
        <v>-149699</v>
      </c>
      <c r="H713" s="3">
        <v>360359.7</v>
      </c>
      <c r="I713" s="3">
        <v>6405097</v>
      </c>
      <c r="J713" s="3">
        <v>0</v>
      </c>
      <c r="K713" s="3">
        <v>0</v>
      </c>
      <c r="L713" s="3">
        <v>41030740</v>
      </c>
      <c r="M713" s="3">
        <v>1448401</v>
      </c>
      <c r="N713" s="3">
        <v>48498760</v>
      </c>
      <c r="O713" s="3">
        <v>9129678000</v>
      </c>
      <c r="P713" s="3">
        <v>18532.36</v>
      </c>
      <c r="Q713" s="3">
        <v>156248100000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389603.7</v>
      </c>
      <c r="AB713" s="3">
        <v>0</v>
      </c>
      <c r="AC713" s="3">
        <v>0</v>
      </c>
      <c r="AD713" s="3">
        <v>26305.94</v>
      </c>
      <c r="AE713" s="3">
        <v>685802.6</v>
      </c>
      <c r="AF713" s="3">
        <v>13807.21</v>
      </c>
      <c r="AG713" s="3">
        <v>384.86320000000001</v>
      </c>
      <c r="AH713" s="3">
        <v>0</v>
      </c>
      <c r="AI713" s="3">
        <v>-27104.21</v>
      </c>
      <c r="AJ713" s="3">
        <v>37798.01</v>
      </c>
      <c r="AK713" s="3">
        <v>28800.41</v>
      </c>
      <c r="AL713" s="3">
        <v>148322.70000000001</v>
      </c>
      <c r="AM713" s="3">
        <v>2756166</v>
      </c>
      <c r="AN713" s="1" t="s">
        <v>51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118187.5</v>
      </c>
      <c r="E714" s="3">
        <v>57887.64</v>
      </c>
      <c r="F714" s="3">
        <v>19.67013</v>
      </c>
      <c r="G714" s="3">
        <v>-215311.1</v>
      </c>
      <c r="H714" s="3">
        <v>0</v>
      </c>
      <c r="I714" s="3">
        <v>6129499</v>
      </c>
      <c r="J714" s="3">
        <v>0</v>
      </c>
      <c r="K714" s="3">
        <v>0</v>
      </c>
      <c r="L714" s="3">
        <v>40555190</v>
      </c>
      <c r="M714" s="3">
        <v>1386610</v>
      </c>
      <c r="N714" s="3">
        <v>48417250</v>
      </c>
      <c r="O714" s="3">
        <v>9129475000</v>
      </c>
      <c r="P714" s="3">
        <v>17112.72</v>
      </c>
      <c r="Q714" s="3">
        <v>156246300000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623984.69999999995</v>
      </c>
      <c r="AB714" s="3">
        <v>0</v>
      </c>
      <c r="AC714" s="3">
        <v>0</v>
      </c>
      <c r="AD714" s="3">
        <v>49773.61</v>
      </c>
      <c r="AE714" s="3">
        <v>1482622</v>
      </c>
      <c r="AF714" s="3">
        <v>4900.2669999999998</v>
      </c>
      <c r="AG714" s="3">
        <v>0</v>
      </c>
      <c r="AH714" s="3">
        <v>0</v>
      </c>
      <c r="AI714" s="3">
        <v>-27140.43</v>
      </c>
      <c r="AJ714" s="3">
        <v>37345.360000000001</v>
      </c>
      <c r="AK714" s="3">
        <v>28742.39</v>
      </c>
      <c r="AL714" s="3">
        <v>119023.8</v>
      </c>
      <c r="AM714" s="3">
        <v>275597.90000000002</v>
      </c>
      <c r="AN714" s="1" t="s">
        <v>71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77609.47</v>
      </c>
      <c r="E715" s="3">
        <v>46640.92</v>
      </c>
      <c r="F715" s="3">
        <v>14.232480000000001</v>
      </c>
      <c r="G715" s="3">
        <v>-227007.4</v>
      </c>
      <c r="H715" s="3">
        <v>0</v>
      </c>
      <c r="I715" s="3">
        <v>5883317</v>
      </c>
      <c r="J715" s="3">
        <v>0</v>
      </c>
      <c r="K715" s="3">
        <v>0</v>
      </c>
      <c r="L715" s="3">
        <v>40119460</v>
      </c>
      <c r="M715" s="3">
        <v>1305645</v>
      </c>
      <c r="N715" s="3">
        <v>48349500</v>
      </c>
      <c r="O715" s="3">
        <v>9129245000</v>
      </c>
      <c r="P715" s="3">
        <v>15748.04</v>
      </c>
      <c r="Q715" s="3">
        <v>156244700000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628384.1</v>
      </c>
      <c r="AB715" s="3">
        <v>0</v>
      </c>
      <c r="AC715" s="3">
        <v>0</v>
      </c>
      <c r="AD715" s="3">
        <v>51083.63</v>
      </c>
      <c r="AE715" s="3">
        <v>1223884</v>
      </c>
      <c r="AF715" s="3">
        <v>3730.0740000000001</v>
      </c>
      <c r="AG715" s="3">
        <v>0</v>
      </c>
      <c r="AH715" s="3">
        <v>0</v>
      </c>
      <c r="AI715" s="3">
        <v>-27189.919999999998</v>
      </c>
      <c r="AJ715" s="3">
        <v>35464.11</v>
      </c>
      <c r="AK715" s="3">
        <v>28341.4</v>
      </c>
      <c r="AL715" s="3">
        <v>103391.1</v>
      </c>
      <c r="AM715" s="3">
        <v>246182.5</v>
      </c>
      <c r="AN715" s="1" t="s">
        <v>66</v>
      </c>
    </row>
    <row r="716" spans="1:40" x14ac:dyDescent="0.3">
      <c r="A716" s="2">
        <v>30209</v>
      </c>
      <c r="B716" s="3">
        <v>766551.1</v>
      </c>
      <c r="C716" s="3">
        <v>129023.1</v>
      </c>
      <c r="D716" s="3">
        <v>5321473</v>
      </c>
      <c r="E716" s="3">
        <v>728802.3</v>
      </c>
      <c r="F716" s="3">
        <v>409.23860000000002</v>
      </c>
      <c r="G716" s="3">
        <v>780389.4</v>
      </c>
      <c r="H716" s="3">
        <v>360707.5</v>
      </c>
      <c r="I716" s="3">
        <v>5444886</v>
      </c>
      <c r="J716" s="3">
        <v>0</v>
      </c>
      <c r="K716" s="3">
        <v>0</v>
      </c>
      <c r="L716" s="3">
        <v>59517810</v>
      </c>
      <c r="M716" s="3">
        <v>3474530</v>
      </c>
      <c r="N716" s="3">
        <v>48282110</v>
      </c>
      <c r="O716" s="3">
        <v>9130101000</v>
      </c>
      <c r="P716" s="3">
        <v>33362.76</v>
      </c>
      <c r="Q716" s="3">
        <v>156259300000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1074848</v>
      </c>
      <c r="AB716" s="3">
        <v>0</v>
      </c>
      <c r="AC716" s="3">
        <v>0</v>
      </c>
      <c r="AD716" s="3">
        <v>306.95139999999998</v>
      </c>
      <c r="AE716" s="3">
        <v>645631.69999999995</v>
      </c>
      <c r="AF716" s="3">
        <v>249330.4</v>
      </c>
      <c r="AG716" s="3">
        <v>4377.2</v>
      </c>
      <c r="AH716" s="3">
        <v>0</v>
      </c>
      <c r="AI716" s="3">
        <v>-26000.29</v>
      </c>
      <c r="AJ716" s="3">
        <v>84164.41</v>
      </c>
      <c r="AK716" s="3">
        <v>34554.61</v>
      </c>
      <c r="AL716" s="3">
        <v>151711.9</v>
      </c>
      <c r="AM716" s="3">
        <v>28996400</v>
      </c>
      <c r="AN716" s="1" t="s">
        <v>67</v>
      </c>
    </row>
    <row r="717" spans="1:40" x14ac:dyDescent="0.3">
      <c r="A717" s="2">
        <v>30210</v>
      </c>
      <c r="B717" s="3">
        <v>774438.2</v>
      </c>
      <c r="C717" s="3">
        <v>18392.68</v>
      </c>
      <c r="D717" s="3">
        <v>2236401</v>
      </c>
      <c r="E717" s="3">
        <v>442625</v>
      </c>
      <c r="F717" s="3">
        <v>242.16149999999999</v>
      </c>
      <c r="G717" s="3">
        <v>288772.90000000002</v>
      </c>
      <c r="H717" s="3">
        <v>392190.6</v>
      </c>
      <c r="I717" s="3">
        <v>5244714</v>
      </c>
      <c r="J717" s="3">
        <v>0</v>
      </c>
      <c r="K717" s="3">
        <v>0</v>
      </c>
      <c r="L717" s="3">
        <v>63550070</v>
      </c>
      <c r="M717" s="3">
        <v>4062090</v>
      </c>
      <c r="N717" s="3">
        <v>48249890</v>
      </c>
      <c r="O717" s="3">
        <v>9130475000</v>
      </c>
      <c r="P717" s="3">
        <v>34746.120000000003</v>
      </c>
      <c r="Q717" s="3">
        <v>156264500000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594832.5</v>
      </c>
      <c r="AB717" s="3">
        <v>0</v>
      </c>
      <c r="AC717" s="3">
        <v>0</v>
      </c>
      <c r="AD717" s="3">
        <v>251.322</v>
      </c>
      <c r="AE717" s="3">
        <v>327812</v>
      </c>
      <c r="AF717" s="3">
        <v>111611.4</v>
      </c>
      <c r="AG717" s="3">
        <v>1203.731</v>
      </c>
      <c r="AH717" s="3">
        <v>0</v>
      </c>
      <c r="AI717" s="3">
        <v>-26092.91</v>
      </c>
      <c r="AJ717" s="3">
        <v>100807.4</v>
      </c>
      <c r="AK717" s="3">
        <v>38499.35</v>
      </c>
      <c r="AL717" s="3">
        <v>133184.6</v>
      </c>
      <c r="AM717" s="3">
        <v>8072386</v>
      </c>
      <c r="AN717" s="1" t="s">
        <v>59</v>
      </c>
    </row>
    <row r="718" spans="1:40" x14ac:dyDescent="0.3">
      <c r="A718" s="2">
        <v>30211</v>
      </c>
      <c r="B718" s="3">
        <v>769295.7</v>
      </c>
      <c r="C718" s="3">
        <v>12561.75</v>
      </c>
      <c r="D718" s="3">
        <v>1846690</v>
      </c>
      <c r="E718" s="3">
        <v>393825.6</v>
      </c>
      <c r="F718" s="3">
        <v>215.42250000000001</v>
      </c>
      <c r="G718" s="3">
        <v>-14043.17</v>
      </c>
      <c r="H718" s="3">
        <v>360434.9</v>
      </c>
      <c r="I718" s="3">
        <v>4964006</v>
      </c>
      <c r="J718" s="3">
        <v>0</v>
      </c>
      <c r="K718" s="3">
        <v>0</v>
      </c>
      <c r="L718" s="3">
        <v>65621390</v>
      </c>
      <c r="M718" s="3">
        <v>4337993</v>
      </c>
      <c r="N718" s="3">
        <v>48232730</v>
      </c>
      <c r="O718" s="3">
        <v>9130548000</v>
      </c>
      <c r="P718" s="3">
        <v>32309.03</v>
      </c>
      <c r="Q718" s="3">
        <v>156267900000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821044.9</v>
      </c>
      <c r="AB718" s="3">
        <v>0</v>
      </c>
      <c r="AC718" s="3">
        <v>0</v>
      </c>
      <c r="AD718" s="3">
        <v>357.81700000000001</v>
      </c>
      <c r="AE718" s="3">
        <v>383264.3</v>
      </c>
      <c r="AF718" s="3">
        <v>96039.19</v>
      </c>
      <c r="AG718" s="3">
        <v>796.096</v>
      </c>
      <c r="AH718" s="3">
        <v>0</v>
      </c>
      <c r="AI718" s="3">
        <v>-26439.759999999998</v>
      </c>
      <c r="AJ718" s="3">
        <v>110969</v>
      </c>
      <c r="AK718" s="3">
        <v>40168.35</v>
      </c>
      <c r="AL718" s="3">
        <v>128280.1</v>
      </c>
      <c r="AM718" s="3">
        <v>5581303</v>
      </c>
      <c r="AN718" s="1" t="s">
        <v>48</v>
      </c>
    </row>
    <row r="719" spans="1:40" x14ac:dyDescent="0.3">
      <c r="A719" s="2">
        <v>30212</v>
      </c>
      <c r="B719" s="3">
        <v>769597.9</v>
      </c>
      <c r="C719" s="3">
        <v>19035.47</v>
      </c>
      <c r="D719" s="3">
        <v>3022856</v>
      </c>
      <c r="E719" s="3">
        <v>438413.6</v>
      </c>
      <c r="F719" s="3">
        <v>262.82940000000002</v>
      </c>
      <c r="G719" s="3">
        <v>63349.42</v>
      </c>
      <c r="H719" s="3">
        <v>361583.2</v>
      </c>
      <c r="I719" s="3">
        <v>4697105</v>
      </c>
      <c r="J719" s="3">
        <v>0</v>
      </c>
      <c r="K719" s="3">
        <v>0</v>
      </c>
      <c r="L719" s="3">
        <v>68670970</v>
      </c>
      <c r="M719" s="3">
        <v>4804275</v>
      </c>
      <c r="N719" s="3">
        <v>48216930</v>
      </c>
      <c r="O719" s="3">
        <v>9130688000</v>
      </c>
      <c r="P719" s="3">
        <v>34008.230000000003</v>
      </c>
      <c r="Q719" s="3">
        <v>156272800000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911116.1</v>
      </c>
      <c r="AB719" s="3">
        <v>0</v>
      </c>
      <c r="AC719" s="3">
        <v>0</v>
      </c>
      <c r="AD719" s="3">
        <v>255.57380000000001</v>
      </c>
      <c r="AE719" s="3">
        <v>551376.6</v>
      </c>
      <c r="AF719" s="3">
        <v>179174.7</v>
      </c>
      <c r="AG719" s="3">
        <v>1194.22</v>
      </c>
      <c r="AH719" s="3">
        <v>0</v>
      </c>
      <c r="AI719" s="3">
        <v>-26036.57</v>
      </c>
      <c r="AJ719" s="3">
        <v>137215.5</v>
      </c>
      <c r="AK719" s="3">
        <v>44374.879999999997</v>
      </c>
      <c r="AL719" s="3">
        <v>153152.4</v>
      </c>
      <c r="AM719" s="3">
        <v>8168816</v>
      </c>
      <c r="AN719" s="1" t="s">
        <v>49</v>
      </c>
    </row>
    <row r="720" spans="1:40" x14ac:dyDescent="0.3">
      <c r="A720" s="2">
        <v>30213</v>
      </c>
      <c r="B720" s="3">
        <v>766580.8</v>
      </c>
      <c r="C720" s="3">
        <v>6390.1419999999998</v>
      </c>
      <c r="D720" s="3">
        <v>896504.9</v>
      </c>
      <c r="E720" s="3">
        <v>329755.59999999998</v>
      </c>
      <c r="F720" s="3">
        <v>149.45939999999999</v>
      </c>
      <c r="G720" s="3">
        <v>-264071.59999999998</v>
      </c>
      <c r="H720" s="3">
        <v>361583.2</v>
      </c>
      <c r="I720" s="3">
        <v>4464885</v>
      </c>
      <c r="J720" s="3">
        <v>0</v>
      </c>
      <c r="K720" s="3">
        <v>0</v>
      </c>
      <c r="L720" s="3">
        <v>69350310</v>
      </c>
      <c r="M720" s="3">
        <v>4774480</v>
      </c>
      <c r="N720" s="3">
        <v>48212100</v>
      </c>
      <c r="O720" s="3">
        <v>9130505000</v>
      </c>
      <c r="P720" s="3">
        <v>30821.48</v>
      </c>
      <c r="Q720" s="3">
        <v>156274000000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846159.5</v>
      </c>
      <c r="AB720" s="3">
        <v>0</v>
      </c>
      <c r="AC720" s="3">
        <v>0</v>
      </c>
      <c r="AD720" s="3">
        <v>232.18700000000001</v>
      </c>
      <c r="AE720" s="3">
        <v>486593.9</v>
      </c>
      <c r="AF720" s="3">
        <v>55472.65</v>
      </c>
      <c r="AG720" s="3">
        <v>400.06529999999998</v>
      </c>
      <c r="AH720" s="3">
        <v>0</v>
      </c>
      <c r="AI720" s="3">
        <v>-26270.12</v>
      </c>
      <c r="AJ720" s="3">
        <v>129370</v>
      </c>
      <c r="AK720" s="3">
        <v>45994.19</v>
      </c>
      <c r="AL720" s="3">
        <v>134330.79999999999</v>
      </c>
      <c r="AM720" s="3">
        <v>2866529</v>
      </c>
      <c r="AN720" s="1" t="s">
        <v>73</v>
      </c>
    </row>
    <row r="721" spans="1:40" x14ac:dyDescent="0.3">
      <c r="A721" s="2">
        <v>30214</v>
      </c>
      <c r="B721" s="3">
        <v>649375.4</v>
      </c>
      <c r="C721" s="3">
        <v>13171.37</v>
      </c>
      <c r="D721" s="3">
        <v>2092339</v>
      </c>
      <c r="E721" s="3">
        <v>377459.6</v>
      </c>
      <c r="F721" s="3">
        <v>219.21449999999999</v>
      </c>
      <c r="G721" s="3">
        <v>-15879.47</v>
      </c>
      <c r="H721" s="3">
        <v>382813.7</v>
      </c>
      <c r="I721" s="3">
        <v>4202256</v>
      </c>
      <c r="J721" s="3">
        <v>0</v>
      </c>
      <c r="K721" s="3">
        <v>0</v>
      </c>
      <c r="L721" s="3">
        <v>71007630</v>
      </c>
      <c r="M721" s="3">
        <v>5038518</v>
      </c>
      <c r="N721" s="3">
        <v>48201140</v>
      </c>
      <c r="O721" s="3">
        <v>9130552000</v>
      </c>
      <c r="P721" s="3">
        <v>33127.589999999997</v>
      </c>
      <c r="Q721" s="3">
        <v>156277400000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871443.9</v>
      </c>
      <c r="AB721" s="3">
        <v>0</v>
      </c>
      <c r="AC721" s="3">
        <v>0</v>
      </c>
      <c r="AD721" s="3">
        <v>279.98160000000001</v>
      </c>
      <c r="AE721" s="3">
        <v>408825.8</v>
      </c>
      <c r="AF721" s="3">
        <v>139215.6</v>
      </c>
      <c r="AG721" s="3">
        <v>809.14610000000005</v>
      </c>
      <c r="AH721" s="3">
        <v>0</v>
      </c>
      <c r="AI721" s="3">
        <v>-26071.09</v>
      </c>
      <c r="AJ721" s="3">
        <v>148095.1</v>
      </c>
      <c r="AK721" s="3">
        <v>47919.72</v>
      </c>
      <c r="AL721" s="3">
        <v>159184</v>
      </c>
      <c r="AM721" s="3">
        <v>5509614</v>
      </c>
      <c r="AN721" s="1" t="s">
        <v>75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80248.22</v>
      </c>
      <c r="E722" s="3">
        <v>185144.2</v>
      </c>
      <c r="F722" s="3">
        <v>42.974670000000003</v>
      </c>
      <c r="G722" s="3">
        <v>-323289.5</v>
      </c>
      <c r="H722" s="3">
        <v>213.59229999999999</v>
      </c>
      <c r="I722" s="3">
        <v>4021205</v>
      </c>
      <c r="J722" s="3">
        <v>0</v>
      </c>
      <c r="K722" s="3">
        <v>0</v>
      </c>
      <c r="L722" s="3">
        <v>69555920</v>
      </c>
      <c r="M722" s="3">
        <v>4424161</v>
      </c>
      <c r="N722" s="3">
        <v>48201190</v>
      </c>
      <c r="O722" s="3">
        <v>9130302000</v>
      </c>
      <c r="P722" s="3">
        <v>23240.55</v>
      </c>
      <c r="Q722" s="3">
        <v>156277200000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382600.1</v>
      </c>
      <c r="X722" s="3">
        <v>0</v>
      </c>
      <c r="Y722" s="3">
        <v>0</v>
      </c>
      <c r="Z722" s="3">
        <v>0</v>
      </c>
      <c r="AA722" s="3">
        <v>1896800</v>
      </c>
      <c r="AB722" s="3">
        <v>0</v>
      </c>
      <c r="AC722" s="3">
        <v>0</v>
      </c>
      <c r="AD722" s="3">
        <v>776.80650000000003</v>
      </c>
      <c r="AE722" s="3">
        <v>1161983</v>
      </c>
      <c r="AF722" s="3">
        <v>9815.2330000000002</v>
      </c>
      <c r="AG722" s="3">
        <v>0</v>
      </c>
      <c r="AH722" s="3">
        <v>0</v>
      </c>
      <c r="AI722" s="3">
        <v>-26420.26</v>
      </c>
      <c r="AJ722" s="3">
        <v>120009</v>
      </c>
      <c r="AK722" s="3">
        <v>48707.18</v>
      </c>
      <c r="AL722" s="3">
        <v>120116.7</v>
      </c>
      <c r="AM722" s="3">
        <v>181050.9</v>
      </c>
      <c r="AN722" s="1" t="s">
        <v>59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54841.78</v>
      </c>
      <c r="E723" s="3">
        <v>136544.79999999999</v>
      </c>
      <c r="F723" s="3">
        <v>28.554970000000001</v>
      </c>
      <c r="G723" s="3">
        <v>-467112.2</v>
      </c>
      <c r="H723" s="3">
        <v>0</v>
      </c>
      <c r="I723" s="3">
        <v>3841401</v>
      </c>
      <c r="J723" s="3">
        <v>0</v>
      </c>
      <c r="K723" s="3">
        <v>0</v>
      </c>
      <c r="L723" s="3">
        <v>67929450</v>
      </c>
      <c r="M723" s="3">
        <v>3536447</v>
      </c>
      <c r="N723" s="3">
        <v>48176220</v>
      </c>
      <c r="O723" s="3">
        <v>9129880000</v>
      </c>
      <c r="P723" s="3">
        <v>21026.19</v>
      </c>
      <c r="Q723" s="3">
        <v>156276200000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213.59229999999999</v>
      </c>
      <c r="X723" s="3">
        <v>0</v>
      </c>
      <c r="Y723" s="3">
        <v>0</v>
      </c>
      <c r="Z723" s="3">
        <v>0</v>
      </c>
      <c r="AA723" s="3">
        <v>2448365</v>
      </c>
      <c r="AB723" s="3">
        <v>0</v>
      </c>
      <c r="AC723" s="3">
        <v>0</v>
      </c>
      <c r="AD723" s="3">
        <v>656.80050000000006</v>
      </c>
      <c r="AE723" s="3">
        <v>1333730</v>
      </c>
      <c r="AF723" s="3">
        <v>7558.6480000000001</v>
      </c>
      <c r="AG723" s="3">
        <v>0</v>
      </c>
      <c r="AH723" s="3">
        <v>0</v>
      </c>
      <c r="AI723" s="3">
        <v>-26513.43</v>
      </c>
      <c r="AJ723" s="3">
        <v>93098.48</v>
      </c>
      <c r="AK723" s="3">
        <v>47040.84</v>
      </c>
      <c r="AL723" s="3">
        <v>118222.9</v>
      </c>
      <c r="AM723" s="3">
        <v>179804.3</v>
      </c>
      <c r="AN723" s="1" t="s">
        <v>54</v>
      </c>
    </row>
    <row r="724" spans="1:40" x14ac:dyDescent="0.3">
      <c r="A724" s="2">
        <v>30217</v>
      </c>
      <c r="B724" s="3">
        <v>331498.8</v>
      </c>
      <c r="C724" s="3">
        <v>102564.3</v>
      </c>
      <c r="D724" s="3">
        <v>11488510</v>
      </c>
      <c r="E724" s="3">
        <v>736680.8</v>
      </c>
      <c r="F724" s="3">
        <v>466.61020000000002</v>
      </c>
      <c r="G724" s="3">
        <v>1160880</v>
      </c>
      <c r="H724" s="3">
        <v>361583.2</v>
      </c>
      <c r="I724" s="3">
        <v>3443836</v>
      </c>
      <c r="J724" s="3">
        <v>0</v>
      </c>
      <c r="K724" s="3">
        <v>0</v>
      </c>
      <c r="L724" s="3">
        <v>76885700</v>
      </c>
      <c r="M724" s="3">
        <v>6250407</v>
      </c>
      <c r="N724" s="3">
        <v>48257170</v>
      </c>
      <c r="O724" s="3">
        <v>9131138000</v>
      </c>
      <c r="P724" s="3">
        <v>35844.78</v>
      </c>
      <c r="Q724" s="3">
        <v>156296600000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1482052</v>
      </c>
      <c r="AB724" s="3">
        <v>0</v>
      </c>
      <c r="AC724" s="3">
        <v>0</v>
      </c>
      <c r="AD724" s="3">
        <v>424.89580000000001</v>
      </c>
      <c r="AE724" s="3">
        <v>745126.7</v>
      </c>
      <c r="AF724" s="3">
        <v>733214.3</v>
      </c>
      <c r="AG724" s="3">
        <v>3997.2849999999999</v>
      </c>
      <c r="AH724" s="3">
        <v>0</v>
      </c>
      <c r="AI724" s="3">
        <v>-25999.89</v>
      </c>
      <c r="AJ724" s="3">
        <v>268705.7</v>
      </c>
      <c r="AK724" s="3">
        <v>55574.239999999998</v>
      </c>
      <c r="AL724" s="3">
        <v>187876.3</v>
      </c>
      <c r="AM724" s="3">
        <v>26340400</v>
      </c>
      <c r="AN724" s="1" t="s">
        <v>74</v>
      </c>
    </row>
    <row r="725" spans="1:40" x14ac:dyDescent="0.3">
      <c r="A725" s="2">
        <v>30218</v>
      </c>
      <c r="B725" s="3">
        <v>334691.09999999998</v>
      </c>
      <c r="C725" s="3">
        <v>28016.3</v>
      </c>
      <c r="D725" s="3">
        <v>5175197</v>
      </c>
      <c r="E725" s="3">
        <v>543756.30000000005</v>
      </c>
      <c r="F725" s="3">
        <v>362.23660000000001</v>
      </c>
      <c r="G725" s="3">
        <v>206208.9</v>
      </c>
      <c r="H725" s="3">
        <v>361583.2</v>
      </c>
      <c r="I725" s="3">
        <v>3165228</v>
      </c>
      <c r="J725" s="3">
        <v>0</v>
      </c>
      <c r="K725" s="3">
        <v>0</v>
      </c>
      <c r="L725" s="3">
        <v>79553100</v>
      </c>
      <c r="M725" s="3">
        <v>6808284</v>
      </c>
      <c r="N725" s="3">
        <v>48383250</v>
      </c>
      <c r="O725" s="3">
        <v>9131449000</v>
      </c>
      <c r="P725" s="3">
        <v>34859.879999999997</v>
      </c>
      <c r="Q725" s="3">
        <v>156305300000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1238295</v>
      </c>
      <c r="AB725" s="3">
        <v>0</v>
      </c>
      <c r="AC725" s="3">
        <v>0</v>
      </c>
      <c r="AD725" s="3">
        <v>325.1096</v>
      </c>
      <c r="AE725" s="3">
        <v>737899.4</v>
      </c>
      <c r="AF725" s="3">
        <v>378527.3</v>
      </c>
      <c r="AG725" s="3">
        <v>1604.8430000000001</v>
      </c>
      <c r="AH725" s="3">
        <v>0</v>
      </c>
      <c r="AI725" s="3">
        <v>-26233.95</v>
      </c>
      <c r="AJ725" s="3">
        <v>298723.3</v>
      </c>
      <c r="AK725" s="3">
        <v>62228.46</v>
      </c>
      <c r="AL725" s="3">
        <v>172741.7</v>
      </c>
      <c r="AM725" s="3">
        <v>10813380</v>
      </c>
      <c r="AN725" s="1" t="s">
        <v>69</v>
      </c>
    </row>
    <row r="726" spans="1:40" x14ac:dyDescent="0.3">
      <c r="A726" s="2">
        <v>30219</v>
      </c>
      <c r="B726" s="3">
        <v>338853.8</v>
      </c>
      <c r="C726" s="3">
        <v>59107.98</v>
      </c>
      <c r="D726" s="3">
        <v>11988300</v>
      </c>
      <c r="E726" s="3">
        <v>716884.7</v>
      </c>
      <c r="F726" s="3">
        <v>534.45299999999997</v>
      </c>
      <c r="G726" s="3">
        <v>778051.2</v>
      </c>
      <c r="H726" s="3">
        <v>361583.2</v>
      </c>
      <c r="I726" s="3">
        <v>2890743</v>
      </c>
      <c r="J726" s="3">
        <v>0</v>
      </c>
      <c r="K726" s="3">
        <v>0</v>
      </c>
      <c r="L726" s="3">
        <v>84295230</v>
      </c>
      <c r="M726" s="3">
        <v>8155196</v>
      </c>
      <c r="N726" s="3">
        <v>48656430</v>
      </c>
      <c r="O726" s="3">
        <v>9132332000</v>
      </c>
      <c r="P726" s="3">
        <v>36687</v>
      </c>
      <c r="Q726" s="3">
        <v>156324500000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1175082</v>
      </c>
      <c r="AB726" s="3">
        <v>0</v>
      </c>
      <c r="AC726" s="3">
        <v>0</v>
      </c>
      <c r="AD726" s="3">
        <v>317.49</v>
      </c>
      <c r="AE726" s="3">
        <v>712853.5</v>
      </c>
      <c r="AF726" s="3">
        <v>937563.9</v>
      </c>
      <c r="AG726" s="3">
        <v>3217.585</v>
      </c>
      <c r="AH726" s="3">
        <v>0</v>
      </c>
      <c r="AI726" s="3">
        <v>-29550.48</v>
      </c>
      <c r="AJ726" s="3">
        <v>487378</v>
      </c>
      <c r="AK726" s="3">
        <v>79203.33</v>
      </c>
      <c r="AL726" s="3">
        <v>214290.7</v>
      </c>
      <c r="AM726" s="3">
        <v>21340950</v>
      </c>
      <c r="AN726" s="1" t="s">
        <v>75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19616.96</v>
      </c>
      <c r="E727" s="3">
        <v>248086.2</v>
      </c>
      <c r="F727" s="3">
        <v>61.060110000000002</v>
      </c>
      <c r="G727" s="3">
        <v>-842069.3</v>
      </c>
      <c r="H727" s="3">
        <v>320.64429999999999</v>
      </c>
      <c r="I727" s="3">
        <v>2812386</v>
      </c>
      <c r="J727" s="3">
        <v>0</v>
      </c>
      <c r="K727" s="3">
        <v>0</v>
      </c>
      <c r="L727" s="3">
        <v>83612050</v>
      </c>
      <c r="M727" s="3">
        <v>6944975</v>
      </c>
      <c r="N727" s="3">
        <v>48752980</v>
      </c>
      <c r="O727" s="3">
        <v>9131568000</v>
      </c>
      <c r="P727" s="3">
        <v>23620.45</v>
      </c>
      <c r="Q727" s="3">
        <v>156324300000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361262.6</v>
      </c>
      <c r="X727" s="3">
        <v>0</v>
      </c>
      <c r="Y727" s="3">
        <v>0</v>
      </c>
      <c r="Z727" s="3">
        <v>0</v>
      </c>
      <c r="AA727" s="3">
        <v>1499510</v>
      </c>
      <c r="AB727" s="3">
        <v>0</v>
      </c>
      <c r="AC727" s="3">
        <v>0</v>
      </c>
      <c r="AD727" s="3">
        <v>333.37920000000003</v>
      </c>
      <c r="AE727" s="3">
        <v>1084735</v>
      </c>
      <c r="AF727" s="3">
        <v>8772.5229999999992</v>
      </c>
      <c r="AG727" s="3">
        <v>0</v>
      </c>
      <c r="AH727" s="3">
        <v>0</v>
      </c>
      <c r="AI727" s="3">
        <v>-25766.43</v>
      </c>
      <c r="AJ727" s="3">
        <v>261191.2</v>
      </c>
      <c r="AK727" s="3">
        <v>76636.639999999999</v>
      </c>
      <c r="AL727" s="3">
        <v>164952.70000000001</v>
      </c>
      <c r="AM727" s="3">
        <v>78356.509999999995</v>
      </c>
      <c r="AN727" s="1" t="s">
        <v>74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9755.1110000000008</v>
      </c>
      <c r="E728" s="3">
        <v>176627.8</v>
      </c>
      <c r="F728" s="3">
        <v>36.005710000000001</v>
      </c>
      <c r="G728" s="3">
        <v>-710871.1</v>
      </c>
      <c r="H728" s="3">
        <v>4.4879480000000003</v>
      </c>
      <c r="I728" s="3">
        <v>2749428</v>
      </c>
      <c r="J728" s="3">
        <v>0</v>
      </c>
      <c r="K728" s="3">
        <v>0</v>
      </c>
      <c r="L728" s="3">
        <v>82945490</v>
      </c>
      <c r="M728" s="3">
        <v>5734032</v>
      </c>
      <c r="N728" s="3">
        <v>48794840</v>
      </c>
      <c r="O728" s="3">
        <v>9130907000</v>
      </c>
      <c r="P728" s="3">
        <v>21455.46</v>
      </c>
      <c r="Q728" s="3">
        <v>156324000000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316.15640000000002</v>
      </c>
      <c r="X728" s="3">
        <v>0</v>
      </c>
      <c r="Y728" s="3">
        <v>0</v>
      </c>
      <c r="Z728" s="3">
        <v>0</v>
      </c>
      <c r="AA728" s="3">
        <v>1627495</v>
      </c>
      <c r="AB728" s="3">
        <v>0</v>
      </c>
      <c r="AC728" s="3">
        <v>0</v>
      </c>
      <c r="AD728" s="3">
        <v>422.15440000000001</v>
      </c>
      <c r="AE728" s="3">
        <v>925516.3</v>
      </c>
      <c r="AF728" s="3">
        <v>6258.7650000000003</v>
      </c>
      <c r="AG728" s="3">
        <v>0</v>
      </c>
      <c r="AH728" s="3">
        <v>0</v>
      </c>
      <c r="AI728" s="3">
        <v>-26057.22</v>
      </c>
      <c r="AJ728" s="3">
        <v>193456.5</v>
      </c>
      <c r="AK728" s="3">
        <v>78272.89</v>
      </c>
      <c r="AL728" s="3">
        <v>151772.1</v>
      </c>
      <c r="AM728" s="3">
        <v>62958.09</v>
      </c>
      <c r="AN728" s="1" t="s">
        <v>49</v>
      </c>
    </row>
    <row r="729" spans="1:40" x14ac:dyDescent="0.3">
      <c r="A729" s="2">
        <v>30222</v>
      </c>
      <c r="B729" s="3">
        <v>223643.8</v>
      </c>
      <c r="C729" s="3">
        <v>13833.25</v>
      </c>
      <c r="D729" s="3">
        <v>976267.7</v>
      </c>
      <c r="E729" s="3">
        <v>354963.3</v>
      </c>
      <c r="F729" s="3">
        <v>112.80710000000001</v>
      </c>
      <c r="G729" s="3">
        <v>-418734.1</v>
      </c>
      <c r="H729" s="3">
        <v>464820.1</v>
      </c>
      <c r="I729" s="3">
        <v>2569555</v>
      </c>
      <c r="J729" s="3">
        <v>0</v>
      </c>
      <c r="K729" s="3">
        <v>0</v>
      </c>
      <c r="L729" s="3">
        <v>84350150</v>
      </c>
      <c r="M729" s="3">
        <v>7117541</v>
      </c>
      <c r="N729" s="3">
        <v>48879640</v>
      </c>
      <c r="O729" s="3">
        <v>9130544000</v>
      </c>
      <c r="P729" s="3">
        <v>27961.599999999999</v>
      </c>
      <c r="Q729" s="3">
        <v>156326900000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634717.1</v>
      </c>
      <c r="AB729" s="3">
        <v>0</v>
      </c>
      <c r="AC729" s="3">
        <v>0</v>
      </c>
      <c r="AD729" s="3">
        <v>155.85910000000001</v>
      </c>
      <c r="AE729" s="3">
        <v>296142.2</v>
      </c>
      <c r="AF729" s="3">
        <v>51867.3</v>
      </c>
      <c r="AG729" s="3">
        <v>798.07600000000002</v>
      </c>
      <c r="AH729" s="3">
        <v>0</v>
      </c>
      <c r="AI729" s="3">
        <v>-26131.85</v>
      </c>
      <c r="AJ729" s="3">
        <v>247460.8</v>
      </c>
      <c r="AK729" s="3">
        <v>79870.83</v>
      </c>
      <c r="AL729" s="3">
        <v>162792.29999999999</v>
      </c>
      <c r="AM729" s="3">
        <v>4982622</v>
      </c>
      <c r="AN729" s="1" t="s">
        <v>57</v>
      </c>
    </row>
    <row r="730" spans="1:40" x14ac:dyDescent="0.3">
      <c r="A730" s="2">
        <v>30223</v>
      </c>
      <c r="B730" s="3">
        <v>169534</v>
      </c>
      <c r="C730" s="3">
        <v>7688.6639999999998</v>
      </c>
      <c r="D730" s="3">
        <v>965940.8</v>
      </c>
      <c r="E730" s="3">
        <v>325061.2</v>
      </c>
      <c r="F730" s="3">
        <v>136.381</v>
      </c>
      <c r="G730" s="3">
        <v>-256075.7</v>
      </c>
      <c r="H730" s="3">
        <v>417672.2</v>
      </c>
      <c r="I730" s="3">
        <v>2444619</v>
      </c>
      <c r="J730" s="3">
        <v>0</v>
      </c>
      <c r="K730" s="3">
        <v>0</v>
      </c>
      <c r="L730" s="3">
        <v>84669830</v>
      </c>
      <c r="M730" s="3">
        <v>7380348</v>
      </c>
      <c r="N730" s="3">
        <v>48973390</v>
      </c>
      <c r="O730" s="3">
        <v>9130353000</v>
      </c>
      <c r="P730" s="3">
        <v>30070.32</v>
      </c>
      <c r="Q730" s="3">
        <v>156329000000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679411</v>
      </c>
      <c r="AB730" s="3">
        <v>0</v>
      </c>
      <c r="AC730" s="3">
        <v>0</v>
      </c>
      <c r="AD730" s="3">
        <v>191.0592</v>
      </c>
      <c r="AE730" s="3">
        <v>371030.7</v>
      </c>
      <c r="AF730" s="3">
        <v>55639.519999999997</v>
      </c>
      <c r="AG730" s="3">
        <v>401.70600000000002</v>
      </c>
      <c r="AH730" s="3">
        <v>0</v>
      </c>
      <c r="AI730" s="3">
        <v>-26361.16</v>
      </c>
      <c r="AJ730" s="3">
        <v>267220.3</v>
      </c>
      <c r="AK730" s="3">
        <v>81993.429999999993</v>
      </c>
      <c r="AL730" s="3">
        <v>173559.8</v>
      </c>
      <c r="AM730" s="3">
        <v>2805092</v>
      </c>
      <c r="AN730" s="1" t="s">
        <v>60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5453.4210000000003</v>
      </c>
      <c r="E731" s="3">
        <v>160246.5</v>
      </c>
      <c r="F731" s="3">
        <v>30.122489999999999</v>
      </c>
      <c r="G731" s="3">
        <v>-410553.59999999998</v>
      </c>
      <c r="H731" s="3">
        <v>85017.58</v>
      </c>
      <c r="I731" s="3">
        <v>2417099</v>
      </c>
      <c r="J731" s="3">
        <v>0</v>
      </c>
      <c r="K731" s="3">
        <v>0</v>
      </c>
      <c r="L731" s="3">
        <v>84471630</v>
      </c>
      <c r="M731" s="3">
        <v>6629544</v>
      </c>
      <c r="N731" s="3">
        <v>49044550</v>
      </c>
      <c r="O731" s="3">
        <v>9129987000</v>
      </c>
      <c r="P731" s="3">
        <v>22261.89</v>
      </c>
      <c r="Q731" s="3">
        <v>156329300000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332654.59999999998</v>
      </c>
      <c r="X731" s="3">
        <v>0</v>
      </c>
      <c r="Y731" s="3">
        <v>0</v>
      </c>
      <c r="Z731" s="3">
        <v>0</v>
      </c>
      <c r="AA731" s="3">
        <v>657319.4</v>
      </c>
      <c r="AB731" s="3">
        <v>0</v>
      </c>
      <c r="AC731" s="3">
        <v>0</v>
      </c>
      <c r="AD731" s="3">
        <v>284.44049999999999</v>
      </c>
      <c r="AE731" s="3">
        <v>354785.6</v>
      </c>
      <c r="AF731" s="3">
        <v>6623.1469999999999</v>
      </c>
      <c r="AG731" s="3">
        <v>0</v>
      </c>
      <c r="AH731" s="3">
        <v>0</v>
      </c>
      <c r="AI731" s="3">
        <v>-26557.88</v>
      </c>
      <c r="AJ731" s="3">
        <v>221262.2</v>
      </c>
      <c r="AK731" s="3">
        <v>82351.23</v>
      </c>
      <c r="AL731" s="3">
        <v>150228.29999999999</v>
      </c>
      <c r="AM731" s="3">
        <v>27520.87</v>
      </c>
      <c r="AN731" s="1" t="s">
        <v>48</v>
      </c>
    </row>
    <row r="732" spans="1:40" x14ac:dyDescent="0.3">
      <c r="A732" s="2">
        <v>30225</v>
      </c>
      <c r="B732" s="3">
        <v>164225.20000000001</v>
      </c>
      <c r="C732" s="3">
        <v>9.2785960000000003</v>
      </c>
      <c r="D732" s="3">
        <v>6269.7719999999999</v>
      </c>
      <c r="E732" s="3">
        <v>122710.1</v>
      </c>
      <c r="F732" s="3">
        <v>23.719899999999999</v>
      </c>
      <c r="G732" s="3">
        <v>-459566.8</v>
      </c>
      <c r="H732" s="3">
        <v>6898.47</v>
      </c>
      <c r="I732" s="3">
        <v>2382734</v>
      </c>
      <c r="J732" s="3">
        <v>0</v>
      </c>
      <c r="K732" s="3">
        <v>0</v>
      </c>
      <c r="L732" s="3">
        <v>84036080</v>
      </c>
      <c r="M732" s="3">
        <v>5959803</v>
      </c>
      <c r="N732" s="3">
        <v>49090630</v>
      </c>
      <c r="O732" s="3">
        <v>9129566000</v>
      </c>
      <c r="P732" s="3">
        <v>19773.650000000001</v>
      </c>
      <c r="Q732" s="3">
        <v>156329500000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74781.070000000007</v>
      </c>
      <c r="X732" s="3">
        <v>3499.4740000000002</v>
      </c>
      <c r="Y732" s="3">
        <v>0</v>
      </c>
      <c r="Z732" s="3">
        <v>0</v>
      </c>
      <c r="AA732" s="3">
        <v>885208.4</v>
      </c>
      <c r="AB732" s="3">
        <v>0</v>
      </c>
      <c r="AC732" s="3">
        <v>0</v>
      </c>
      <c r="AD732" s="3">
        <v>442.87130000000002</v>
      </c>
      <c r="AE732" s="3">
        <v>312989.5</v>
      </c>
      <c r="AF732" s="3">
        <v>5225.6940000000004</v>
      </c>
      <c r="AG732" s="3">
        <v>3.6315459999999998E-3</v>
      </c>
      <c r="AH732" s="3">
        <v>0</v>
      </c>
      <c r="AI732" s="3">
        <v>-26661.56</v>
      </c>
      <c r="AJ732" s="3">
        <v>195956.8</v>
      </c>
      <c r="AK732" s="3">
        <v>81718.22</v>
      </c>
      <c r="AL732" s="3">
        <v>149977.20000000001</v>
      </c>
      <c r="AM732" s="3">
        <v>34193.599999999999</v>
      </c>
      <c r="AN732" s="1" t="s">
        <v>59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12940.18</v>
      </c>
      <c r="E733" s="3">
        <v>98006.15</v>
      </c>
      <c r="F733" s="3">
        <v>19.662459999999999</v>
      </c>
      <c r="G733" s="3">
        <v>-418369.9</v>
      </c>
      <c r="H733" s="3">
        <v>140.8989</v>
      </c>
      <c r="I733" s="3">
        <v>2322955</v>
      </c>
      <c r="J733" s="3">
        <v>0</v>
      </c>
      <c r="K733" s="3">
        <v>0</v>
      </c>
      <c r="L733" s="3">
        <v>83129620</v>
      </c>
      <c r="M733" s="3">
        <v>5246340</v>
      </c>
      <c r="N733" s="3">
        <v>49101190</v>
      </c>
      <c r="O733" s="3">
        <v>9129199000</v>
      </c>
      <c r="P733" s="3">
        <v>18520.599999999999</v>
      </c>
      <c r="Q733" s="3">
        <v>156329200000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6757.5709999999999</v>
      </c>
      <c r="X733" s="3">
        <v>7247.9120000000003</v>
      </c>
      <c r="Y733" s="3">
        <v>0</v>
      </c>
      <c r="Z733" s="3">
        <v>0</v>
      </c>
      <c r="AA733" s="3">
        <v>1465403</v>
      </c>
      <c r="AB733" s="3">
        <v>0</v>
      </c>
      <c r="AC733" s="3">
        <v>0</v>
      </c>
      <c r="AD733" s="3">
        <v>871.34870000000001</v>
      </c>
      <c r="AE733" s="3">
        <v>712346.8</v>
      </c>
      <c r="AF733" s="3">
        <v>4600.3159999999998</v>
      </c>
      <c r="AG733" s="3">
        <v>0</v>
      </c>
      <c r="AH733" s="3">
        <v>0</v>
      </c>
      <c r="AI733" s="3">
        <v>-26746.23</v>
      </c>
      <c r="AJ733" s="3">
        <v>167443.9</v>
      </c>
      <c r="AK733" s="3">
        <v>79821.75</v>
      </c>
      <c r="AL733" s="3">
        <v>156961.20000000001</v>
      </c>
      <c r="AM733" s="3">
        <v>52531.34</v>
      </c>
      <c r="AN733" s="1" t="s">
        <v>59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10737.87</v>
      </c>
      <c r="E734" s="3">
        <v>78408.41</v>
      </c>
      <c r="F734" s="3">
        <v>16.838349999999998</v>
      </c>
      <c r="G734" s="3">
        <v>-375295</v>
      </c>
      <c r="H734" s="3">
        <v>0</v>
      </c>
      <c r="I734" s="3">
        <v>2262337</v>
      </c>
      <c r="J734" s="3">
        <v>0</v>
      </c>
      <c r="K734" s="3">
        <v>0</v>
      </c>
      <c r="L734" s="3">
        <v>82236250</v>
      </c>
      <c r="M734" s="3">
        <v>4318952</v>
      </c>
      <c r="N734" s="3">
        <v>49095300</v>
      </c>
      <c r="O734" s="3">
        <v>9128859000</v>
      </c>
      <c r="P734" s="3">
        <v>17309.61</v>
      </c>
      <c r="Q734" s="3">
        <v>156328500000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140.8989</v>
      </c>
      <c r="X734" s="3">
        <v>7720.4949999999999</v>
      </c>
      <c r="Y734" s="3">
        <v>0</v>
      </c>
      <c r="Z734" s="3">
        <v>0</v>
      </c>
      <c r="AA734" s="3">
        <v>1723308</v>
      </c>
      <c r="AB734" s="3">
        <v>0</v>
      </c>
      <c r="AC734" s="3">
        <v>0</v>
      </c>
      <c r="AD734" s="3">
        <v>1095.171</v>
      </c>
      <c r="AE734" s="3">
        <v>1037416</v>
      </c>
      <c r="AF734" s="3">
        <v>3727.76</v>
      </c>
      <c r="AG734" s="3">
        <v>0</v>
      </c>
      <c r="AH734" s="3">
        <v>0</v>
      </c>
      <c r="AI734" s="3">
        <v>-26889.3</v>
      </c>
      <c r="AJ734" s="3">
        <v>134089.4</v>
      </c>
      <c r="AK734" s="3">
        <v>77919.67</v>
      </c>
      <c r="AL734" s="3">
        <v>140085.6</v>
      </c>
      <c r="AM734" s="3">
        <v>52897.21</v>
      </c>
      <c r="AN734" s="1" t="s">
        <v>50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8862.5040000000008</v>
      </c>
      <c r="E735" s="3">
        <v>63996.12</v>
      </c>
      <c r="F735" s="3">
        <v>14.679550000000001</v>
      </c>
      <c r="G735" s="3">
        <v>-348674.5</v>
      </c>
      <c r="H735" s="3">
        <v>0</v>
      </c>
      <c r="I735" s="3">
        <v>2205282</v>
      </c>
      <c r="J735" s="3">
        <v>0</v>
      </c>
      <c r="K735" s="3">
        <v>0</v>
      </c>
      <c r="L735" s="3">
        <v>81337090</v>
      </c>
      <c r="M735" s="3">
        <v>3481951</v>
      </c>
      <c r="N735" s="3">
        <v>49043440</v>
      </c>
      <c r="O735" s="3">
        <v>9128564000</v>
      </c>
      <c r="P735" s="3">
        <v>16418.400000000001</v>
      </c>
      <c r="Q735" s="3">
        <v>156327800000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7591.085</v>
      </c>
      <c r="Y735" s="3">
        <v>0</v>
      </c>
      <c r="Z735" s="3">
        <v>0</v>
      </c>
      <c r="AA735" s="3">
        <v>1680584</v>
      </c>
      <c r="AB735" s="3">
        <v>0</v>
      </c>
      <c r="AC735" s="3">
        <v>0</v>
      </c>
      <c r="AD735" s="3">
        <v>825.56690000000003</v>
      </c>
      <c r="AE735" s="3">
        <v>965109.6</v>
      </c>
      <c r="AF735" s="3">
        <v>3003.4110000000001</v>
      </c>
      <c r="AG735" s="3">
        <v>0</v>
      </c>
      <c r="AH735" s="3">
        <v>0</v>
      </c>
      <c r="AI735" s="3">
        <v>-27144.33</v>
      </c>
      <c r="AJ735" s="3">
        <v>105584.8</v>
      </c>
      <c r="AK735" s="3">
        <v>75982.67</v>
      </c>
      <c r="AL735" s="3">
        <v>157596.4</v>
      </c>
      <c r="AM735" s="3">
        <v>49464.36</v>
      </c>
      <c r="AN735" s="1" t="s">
        <v>59</v>
      </c>
    </row>
    <row r="736" spans="1:40" x14ac:dyDescent="0.3">
      <c r="A736" s="2">
        <v>30229</v>
      </c>
      <c r="B736" s="3">
        <v>181415.3</v>
      </c>
      <c r="C736" s="3">
        <v>5703.8360000000002</v>
      </c>
      <c r="D736" s="3">
        <v>84814.21</v>
      </c>
      <c r="E736" s="3">
        <v>134543.70000000001</v>
      </c>
      <c r="F736" s="3">
        <v>23.269349999999999</v>
      </c>
      <c r="G736" s="3">
        <v>-285730.5</v>
      </c>
      <c r="H736" s="3">
        <v>515106</v>
      </c>
      <c r="I736" s="3">
        <v>2110149</v>
      </c>
      <c r="J736" s="3">
        <v>0</v>
      </c>
      <c r="K736" s="3">
        <v>0</v>
      </c>
      <c r="L736" s="3">
        <v>82149790</v>
      </c>
      <c r="M736" s="3">
        <v>3892313</v>
      </c>
      <c r="N736" s="3">
        <v>49011580</v>
      </c>
      <c r="O736" s="3">
        <v>9128322000</v>
      </c>
      <c r="P736" s="3">
        <v>17747.23</v>
      </c>
      <c r="Q736" s="3">
        <v>156328600000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7605.6570000000002</v>
      </c>
      <c r="Y736" s="3">
        <v>0</v>
      </c>
      <c r="Z736" s="3">
        <v>0</v>
      </c>
      <c r="AA736" s="3">
        <v>616717</v>
      </c>
      <c r="AB736" s="3">
        <v>0</v>
      </c>
      <c r="AC736" s="3">
        <v>0</v>
      </c>
      <c r="AD736" s="3">
        <v>538.67650000000003</v>
      </c>
      <c r="AE736" s="3">
        <v>368792.4</v>
      </c>
      <c r="AF736" s="3">
        <v>10143.49</v>
      </c>
      <c r="AG736" s="3">
        <v>366.56450000000001</v>
      </c>
      <c r="AH736" s="3">
        <v>0</v>
      </c>
      <c r="AI736" s="3">
        <v>-26833.32</v>
      </c>
      <c r="AJ736" s="3">
        <v>112719.9</v>
      </c>
      <c r="AK736" s="3">
        <v>74971.350000000006</v>
      </c>
      <c r="AL736" s="3">
        <v>144719</v>
      </c>
      <c r="AM736" s="3">
        <v>2106635</v>
      </c>
      <c r="AN736" s="1" t="s">
        <v>50</v>
      </c>
    </row>
    <row r="737" spans="1:40" x14ac:dyDescent="0.3">
      <c r="A737" s="2">
        <v>30230</v>
      </c>
      <c r="B737" s="3">
        <v>181207.9</v>
      </c>
      <c r="C737" s="3">
        <v>0</v>
      </c>
      <c r="D737" s="3">
        <v>2626.248</v>
      </c>
      <c r="E737" s="3">
        <v>68837.09</v>
      </c>
      <c r="F737" s="3">
        <v>14.8287</v>
      </c>
      <c r="G737" s="3">
        <v>-283660.40000000002</v>
      </c>
      <c r="H737" s="3">
        <v>97625.85</v>
      </c>
      <c r="I737" s="3">
        <v>2104339</v>
      </c>
      <c r="J737" s="3">
        <v>0</v>
      </c>
      <c r="K737" s="3">
        <v>0</v>
      </c>
      <c r="L737" s="3">
        <v>81493330</v>
      </c>
      <c r="M737" s="3">
        <v>3536605</v>
      </c>
      <c r="N737" s="3">
        <v>48981460</v>
      </c>
      <c r="O737" s="3">
        <v>9128069000</v>
      </c>
      <c r="P737" s="3">
        <v>16524.53</v>
      </c>
      <c r="Q737" s="3">
        <v>156328200000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417480.2</v>
      </c>
      <c r="X737" s="3">
        <v>612.18129999999996</v>
      </c>
      <c r="Y737" s="3">
        <v>0</v>
      </c>
      <c r="Z737" s="3">
        <v>0</v>
      </c>
      <c r="AA737" s="3">
        <v>915247.9</v>
      </c>
      <c r="AB737" s="3">
        <v>0</v>
      </c>
      <c r="AC737" s="3">
        <v>0</v>
      </c>
      <c r="AD737" s="3">
        <v>488.66770000000002</v>
      </c>
      <c r="AE737" s="3">
        <v>686513.1</v>
      </c>
      <c r="AF737" s="3">
        <v>3356.6120000000001</v>
      </c>
      <c r="AG737" s="3">
        <v>0</v>
      </c>
      <c r="AH737" s="3">
        <v>0</v>
      </c>
      <c r="AI737" s="3">
        <v>-26913.88</v>
      </c>
      <c r="AJ737" s="3">
        <v>101960.9</v>
      </c>
      <c r="AK737" s="3">
        <v>73827.22</v>
      </c>
      <c r="AL737" s="3">
        <v>132218.4</v>
      </c>
      <c r="AM737" s="3">
        <v>5197.6090000000004</v>
      </c>
      <c r="AN737" s="1" t="s">
        <v>56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2485.0770000000002</v>
      </c>
      <c r="E738" s="3">
        <v>56216.13</v>
      </c>
      <c r="F738" s="3">
        <v>13.5943</v>
      </c>
      <c r="G738" s="3">
        <v>-279419.09999999998</v>
      </c>
      <c r="H738" s="3">
        <v>17309.09</v>
      </c>
      <c r="I738" s="3">
        <v>2103282</v>
      </c>
      <c r="J738" s="3">
        <v>0</v>
      </c>
      <c r="K738" s="3">
        <v>0</v>
      </c>
      <c r="L738" s="3">
        <v>80818630</v>
      </c>
      <c r="M738" s="3">
        <v>3144874</v>
      </c>
      <c r="N738" s="3">
        <v>48936160</v>
      </c>
      <c r="O738" s="3">
        <v>9127829000</v>
      </c>
      <c r="P738" s="3">
        <v>15918.86</v>
      </c>
      <c r="Q738" s="3">
        <v>156327600000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80316.759999999995</v>
      </c>
      <c r="X738" s="3">
        <v>332.23770000000002</v>
      </c>
      <c r="Y738" s="3">
        <v>0</v>
      </c>
      <c r="Z738" s="3">
        <v>0</v>
      </c>
      <c r="AA738" s="3">
        <v>987084.3</v>
      </c>
      <c r="AB738" s="3">
        <v>0</v>
      </c>
      <c r="AC738" s="3">
        <v>0</v>
      </c>
      <c r="AD738" s="3">
        <v>596.59630000000004</v>
      </c>
      <c r="AE738" s="3">
        <v>770832.7</v>
      </c>
      <c r="AF738" s="3">
        <v>2707.1880000000001</v>
      </c>
      <c r="AG738" s="3">
        <v>0</v>
      </c>
      <c r="AH738" s="3">
        <v>0</v>
      </c>
      <c r="AI738" s="3">
        <v>-26963.71</v>
      </c>
      <c r="AJ738" s="3">
        <v>92776.17</v>
      </c>
      <c r="AK738" s="3">
        <v>73032.2</v>
      </c>
      <c r="AL738" s="3">
        <v>138222.9</v>
      </c>
      <c r="AM738" s="3">
        <v>724.99130000000002</v>
      </c>
      <c r="AN738" s="1" t="s">
        <v>48</v>
      </c>
    </row>
    <row r="739" spans="1:40" x14ac:dyDescent="0.3">
      <c r="A739" s="2">
        <v>30232</v>
      </c>
      <c r="B739" s="3">
        <v>178939</v>
      </c>
      <c r="C739" s="3">
        <v>5711.2520000000004</v>
      </c>
      <c r="D739" s="3">
        <v>90937.15</v>
      </c>
      <c r="E739" s="3">
        <v>132558.1</v>
      </c>
      <c r="F739" s="3">
        <v>23.674959999999999</v>
      </c>
      <c r="G739" s="3">
        <v>-229767.8</v>
      </c>
      <c r="H739" s="3">
        <v>516409.59999999998</v>
      </c>
      <c r="I739" s="3">
        <v>2090551</v>
      </c>
      <c r="J739" s="3">
        <v>0</v>
      </c>
      <c r="K739" s="3">
        <v>0</v>
      </c>
      <c r="L739" s="3">
        <v>81495960</v>
      </c>
      <c r="M739" s="3">
        <v>3824158</v>
      </c>
      <c r="N739" s="3">
        <v>48906560</v>
      </c>
      <c r="O739" s="3">
        <v>9127636000</v>
      </c>
      <c r="P739" s="3">
        <v>17921.419999999998</v>
      </c>
      <c r="Q739" s="3">
        <v>156328500000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6628.5450000000001</v>
      </c>
      <c r="Y739" s="3">
        <v>0</v>
      </c>
      <c r="Z739" s="3">
        <v>0</v>
      </c>
      <c r="AA739" s="3">
        <v>415764.8</v>
      </c>
      <c r="AB739" s="3">
        <v>0</v>
      </c>
      <c r="AC739" s="3">
        <v>0</v>
      </c>
      <c r="AD739" s="3">
        <v>333.62459999999999</v>
      </c>
      <c r="AE739" s="3">
        <v>215989.7</v>
      </c>
      <c r="AF739" s="3">
        <v>11043.76</v>
      </c>
      <c r="AG739" s="3">
        <v>366.43830000000003</v>
      </c>
      <c r="AH739" s="3">
        <v>0</v>
      </c>
      <c r="AI739" s="3">
        <v>-27163.63</v>
      </c>
      <c r="AJ739" s="3">
        <v>108449.8</v>
      </c>
      <c r="AK739" s="3">
        <v>73255.81</v>
      </c>
      <c r="AL739" s="3">
        <v>138182.5</v>
      </c>
      <c r="AM739" s="3">
        <v>2041208</v>
      </c>
      <c r="AN739" s="1" t="s">
        <v>48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3106.9229999999998</v>
      </c>
      <c r="E740" s="3">
        <v>66438.649999999994</v>
      </c>
      <c r="F740" s="3">
        <v>14.1157</v>
      </c>
      <c r="G740" s="3">
        <v>-242720.9</v>
      </c>
      <c r="H740" s="3">
        <v>124729.7</v>
      </c>
      <c r="I740" s="3">
        <v>2088081</v>
      </c>
      <c r="J740" s="3">
        <v>0</v>
      </c>
      <c r="K740" s="3">
        <v>0</v>
      </c>
      <c r="L740" s="3">
        <v>80818880</v>
      </c>
      <c r="M740" s="3">
        <v>3549777</v>
      </c>
      <c r="N740" s="3">
        <v>48877740</v>
      </c>
      <c r="O740" s="3">
        <v>9127423000</v>
      </c>
      <c r="P740" s="3">
        <v>16816.71</v>
      </c>
      <c r="Q740" s="3">
        <v>156327900000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391679.9</v>
      </c>
      <c r="X740" s="3">
        <v>578.09789999999998</v>
      </c>
      <c r="Y740" s="3">
        <v>0</v>
      </c>
      <c r="Z740" s="3">
        <v>0</v>
      </c>
      <c r="AA740" s="3">
        <v>852624</v>
      </c>
      <c r="AB740" s="3">
        <v>0</v>
      </c>
      <c r="AC740" s="3">
        <v>0</v>
      </c>
      <c r="AD740" s="3">
        <v>601.34079999999994</v>
      </c>
      <c r="AE740" s="3">
        <v>761791</v>
      </c>
      <c r="AF740" s="3">
        <v>3625.627</v>
      </c>
      <c r="AG740" s="3">
        <v>0</v>
      </c>
      <c r="AH740" s="3">
        <v>0</v>
      </c>
      <c r="AI740" s="3">
        <v>-26421.48</v>
      </c>
      <c r="AJ740" s="3">
        <v>101373.6</v>
      </c>
      <c r="AK740" s="3">
        <v>72702.42</v>
      </c>
      <c r="AL740" s="3">
        <v>130330.8</v>
      </c>
      <c r="AM740" s="3">
        <v>1892.145</v>
      </c>
      <c r="AN740" s="1" t="s">
        <v>55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2071.6970000000001</v>
      </c>
      <c r="E741" s="3">
        <v>53405.21</v>
      </c>
      <c r="F741" s="3">
        <v>12.55322</v>
      </c>
      <c r="G741" s="3">
        <v>-241304.4</v>
      </c>
      <c r="H741" s="3">
        <v>17147.36</v>
      </c>
      <c r="I741" s="3">
        <v>2085110</v>
      </c>
      <c r="J741" s="3">
        <v>0</v>
      </c>
      <c r="K741" s="3">
        <v>0</v>
      </c>
      <c r="L741" s="3">
        <v>80052010</v>
      </c>
      <c r="M741" s="3">
        <v>3196739</v>
      </c>
      <c r="N741" s="3">
        <v>48842640</v>
      </c>
      <c r="O741" s="3">
        <v>9127209000</v>
      </c>
      <c r="P741" s="3">
        <v>16120.91</v>
      </c>
      <c r="Q741" s="3">
        <v>156327400000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107582.39999999999</v>
      </c>
      <c r="X741" s="3">
        <v>571.55430000000001</v>
      </c>
      <c r="Y741" s="3">
        <v>0</v>
      </c>
      <c r="Z741" s="3">
        <v>0</v>
      </c>
      <c r="AA741" s="3">
        <v>1045649</v>
      </c>
      <c r="AB741" s="3">
        <v>0</v>
      </c>
      <c r="AC741" s="3">
        <v>0</v>
      </c>
      <c r="AD741" s="3">
        <v>965.51530000000002</v>
      </c>
      <c r="AE741" s="3">
        <v>651828</v>
      </c>
      <c r="AF741" s="3">
        <v>2663.6909999999998</v>
      </c>
      <c r="AG741" s="3">
        <v>0</v>
      </c>
      <c r="AH741" s="3">
        <v>0</v>
      </c>
      <c r="AI741" s="3">
        <v>-27536.959999999999</v>
      </c>
      <c r="AJ741" s="3">
        <v>91324.59</v>
      </c>
      <c r="AK741" s="3">
        <v>71590.039999999994</v>
      </c>
      <c r="AL741" s="3">
        <v>126551.4</v>
      </c>
      <c r="AM741" s="3">
        <v>2398.8890000000001</v>
      </c>
      <c r="AN741" s="1" t="s">
        <v>50</v>
      </c>
    </row>
    <row r="742" spans="1:40" x14ac:dyDescent="0.3">
      <c r="A742" s="2">
        <v>30235</v>
      </c>
      <c r="B742" s="3">
        <v>176475.5</v>
      </c>
      <c r="C742" s="3">
        <v>5700.8580000000002</v>
      </c>
      <c r="D742" s="3">
        <v>183676.9</v>
      </c>
      <c r="E742" s="3">
        <v>135534</v>
      </c>
      <c r="F742" s="3">
        <v>26.130890000000001</v>
      </c>
      <c r="G742" s="3">
        <v>-187121.7</v>
      </c>
      <c r="H742" s="3">
        <v>516625.3</v>
      </c>
      <c r="I742" s="3">
        <v>1996945</v>
      </c>
      <c r="J742" s="3">
        <v>0</v>
      </c>
      <c r="K742" s="3">
        <v>0</v>
      </c>
      <c r="L742" s="3">
        <v>80534100</v>
      </c>
      <c r="M742" s="3">
        <v>3841147</v>
      </c>
      <c r="N742" s="3">
        <v>48822150</v>
      </c>
      <c r="O742" s="3">
        <v>9127048000</v>
      </c>
      <c r="P742" s="3">
        <v>18956</v>
      </c>
      <c r="Q742" s="3">
        <v>156328200000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7004.8159999999998</v>
      </c>
      <c r="Y742" s="3">
        <v>0</v>
      </c>
      <c r="Z742" s="3">
        <v>0</v>
      </c>
      <c r="AA742" s="3">
        <v>621283.4</v>
      </c>
      <c r="AB742" s="3">
        <v>0</v>
      </c>
      <c r="AC742" s="3">
        <v>0</v>
      </c>
      <c r="AD742" s="3">
        <v>516.89909999999998</v>
      </c>
      <c r="AE742" s="3">
        <v>348821.8</v>
      </c>
      <c r="AF742" s="3">
        <v>13726.57</v>
      </c>
      <c r="AG742" s="3">
        <v>366.34370000000001</v>
      </c>
      <c r="AH742" s="3">
        <v>0</v>
      </c>
      <c r="AI742" s="3">
        <v>-27473.85</v>
      </c>
      <c r="AJ742" s="3">
        <v>107636.4</v>
      </c>
      <c r="AK742" s="3">
        <v>71386.73</v>
      </c>
      <c r="AL742" s="3">
        <v>128249.8</v>
      </c>
      <c r="AM742" s="3">
        <v>2115899</v>
      </c>
      <c r="AN742" s="1" t="s">
        <v>55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2831.4319999999998</v>
      </c>
      <c r="E743" s="3">
        <v>65492.55</v>
      </c>
      <c r="F743" s="3">
        <v>13.613160000000001</v>
      </c>
      <c r="G743" s="3">
        <v>-220463.6</v>
      </c>
      <c r="H743" s="3">
        <v>92495.29</v>
      </c>
      <c r="I743" s="3">
        <v>1990975</v>
      </c>
      <c r="J743" s="3">
        <v>0</v>
      </c>
      <c r="K743" s="3">
        <v>0</v>
      </c>
      <c r="L743" s="3">
        <v>79822550</v>
      </c>
      <c r="M743" s="3">
        <v>3507076</v>
      </c>
      <c r="N743" s="3">
        <v>48764490</v>
      </c>
      <c r="O743" s="3">
        <v>9126886000</v>
      </c>
      <c r="P743" s="3">
        <v>17713.71</v>
      </c>
      <c r="Q743" s="3">
        <v>156327500000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424130.1</v>
      </c>
      <c r="X743" s="3">
        <v>571.95719999999994</v>
      </c>
      <c r="Y743" s="3">
        <v>0</v>
      </c>
      <c r="Z743" s="3">
        <v>0</v>
      </c>
      <c r="AA743" s="3">
        <v>953536.8</v>
      </c>
      <c r="AB743" s="3">
        <v>0</v>
      </c>
      <c r="AC743" s="3">
        <v>0</v>
      </c>
      <c r="AD743" s="3">
        <v>715.84109999999998</v>
      </c>
      <c r="AE743" s="3">
        <v>807154.6</v>
      </c>
      <c r="AF743" s="3">
        <v>3418.4070000000002</v>
      </c>
      <c r="AG743" s="3">
        <v>0</v>
      </c>
      <c r="AH743" s="3">
        <v>0</v>
      </c>
      <c r="AI743" s="3">
        <v>-27582.66</v>
      </c>
      <c r="AJ743" s="3">
        <v>97998.38</v>
      </c>
      <c r="AK743" s="3">
        <v>71030.559999999998</v>
      </c>
      <c r="AL743" s="3">
        <v>155784.5</v>
      </c>
      <c r="AM743" s="3">
        <v>5398.0439999999999</v>
      </c>
      <c r="AN743" s="1" t="s">
        <v>51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2175.1060000000002</v>
      </c>
      <c r="E744" s="3">
        <v>53134.26</v>
      </c>
      <c r="F744" s="3">
        <v>12.141780000000001</v>
      </c>
      <c r="G744" s="3">
        <v>-229973.4</v>
      </c>
      <c r="H744" s="3">
        <v>6118.174</v>
      </c>
      <c r="I744" s="3">
        <v>1978719</v>
      </c>
      <c r="J744" s="3">
        <v>0</v>
      </c>
      <c r="K744" s="3">
        <v>0</v>
      </c>
      <c r="L744" s="3">
        <v>78725250</v>
      </c>
      <c r="M744" s="3">
        <v>3139077</v>
      </c>
      <c r="N744" s="3">
        <v>48703960</v>
      </c>
      <c r="O744" s="3">
        <v>9126708000</v>
      </c>
      <c r="P744" s="3">
        <v>16807.7</v>
      </c>
      <c r="Q744" s="3">
        <v>156326900000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86377.12</v>
      </c>
      <c r="X744" s="3">
        <v>850.74090000000001</v>
      </c>
      <c r="Y744" s="3">
        <v>0</v>
      </c>
      <c r="Z744" s="3">
        <v>0</v>
      </c>
      <c r="AA744" s="3">
        <v>1401939</v>
      </c>
      <c r="AB744" s="3">
        <v>0</v>
      </c>
      <c r="AC744" s="3">
        <v>0</v>
      </c>
      <c r="AD744" s="3">
        <v>1585.2049999999999</v>
      </c>
      <c r="AE744" s="3">
        <v>842594.6</v>
      </c>
      <c r="AF744" s="3">
        <v>2611.1669999999999</v>
      </c>
      <c r="AG744" s="3">
        <v>0</v>
      </c>
      <c r="AH744" s="3">
        <v>0</v>
      </c>
      <c r="AI744" s="3">
        <v>-27060.31</v>
      </c>
      <c r="AJ744" s="3">
        <v>88441.88</v>
      </c>
      <c r="AK744" s="3">
        <v>70328.28</v>
      </c>
      <c r="AL744" s="3">
        <v>149098.29999999999</v>
      </c>
      <c r="AM744" s="3">
        <v>11405.75</v>
      </c>
      <c r="AN744" s="1" t="s">
        <v>60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1456.672</v>
      </c>
      <c r="E745" s="3">
        <v>43988.800000000003</v>
      </c>
      <c r="F745" s="3">
        <v>11.05837</v>
      </c>
      <c r="G745" s="3">
        <v>-224083</v>
      </c>
      <c r="H745" s="3">
        <v>778.83540000000005</v>
      </c>
      <c r="I745" s="3">
        <v>1959552</v>
      </c>
      <c r="J745" s="3">
        <v>0</v>
      </c>
      <c r="K745" s="3">
        <v>0</v>
      </c>
      <c r="L745" s="3">
        <v>77616150</v>
      </c>
      <c r="M745" s="3">
        <v>2723857</v>
      </c>
      <c r="N745" s="3">
        <v>48662940</v>
      </c>
      <c r="O745" s="3">
        <v>9126505000</v>
      </c>
      <c r="P745" s="3">
        <v>15848.93</v>
      </c>
      <c r="Q745" s="3">
        <v>156326200000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5339.3379999999997</v>
      </c>
      <c r="X745" s="3">
        <v>4202.8500000000004</v>
      </c>
      <c r="Y745" s="3">
        <v>0</v>
      </c>
      <c r="Z745" s="3">
        <v>0</v>
      </c>
      <c r="AA745" s="3">
        <v>1484204</v>
      </c>
      <c r="AB745" s="3">
        <v>0</v>
      </c>
      <c r="AC745" s="3">
        <v>0</v>
      </c>
      <c r="AD745" s="3">
        <v>1989.069</v>
      </c>
      <c r="AE745" s="3">
        <v>820533.2</v>
      </c>
      <c r="AF745" s="3">
        <v>2125.6419999999998</v>
      </c>
      <c r="AG745" s="3">
        <v>0</v>
      </c>
      <c r="AH745" s="3">
        <v>0</v>
      </c>
      <c r="AI745" s="3">
        <v>-27548.77</v>
      </c>
      <c r="AJ745" s="3">
        <v>77755.94</v>
      </c>
      <c r="AK745" s="3">
        <v>68961.05</v>
      </c>
      <c r="AL745" s="3">
        <v>118905.8</v>
      </c>
      <c r="AM745" s="3">
        <v>14963.79</v>
      </c>
      <c r="AN745" s="1" t="s">
        <v>57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1108.116</v>
      </c>
      <c r="E746" s="3">
        <v>36634.370000000003</v>
      </c>
      <c r="F746" s="3">
        <v>10.289709999999999</v>
      </c>
      <c r="G746" s="3">
        <v>-221004.1</v>
      </c>
      <c r="H746" s="3">
        <v>277.44189999999998</v>
      </c>
      <c r="I746" s="3">
        <v>1944677</v>
      </c>
      <c r="J746" s="3">
        <v>0</v>
      </c>
      <c r="K746" s="3">
        <v>0</v>
      </c>
      <c r="L746" s="3">
        <v>76547920</v>
      </c>
      <c r="M746" s="3">
        <v>2346749</v>
      </c>
      <c r="N746" s="3">
        <v>48603270</v>
      </c>
      <c r="O746" s="3">
        <v>9126315000</v>
      </c>
      <c r="P746" s="3">
        <v>15019.72</v>
      </c>
      <c r="Q746" s="3">
        <v>156325500000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501.39350000000002</v>
      </c>
      <c r="X746" s="3">
        <v>4493.6540000000005</v>
      </c>
      <c r="Y746" s="3">
        <v>0</v>
      </c>
      <c r="Z746" s="3">
        <v>0</v>
      </c>
      <c r="AA746" s="3">
        <v>1415501</v>
      </c>
      <c r="AB746" s="3">
        <v>0</v>
      </c>
      <c r="AC746" s="3">
        <v>0</v>
      </c>
      <c r="AD746" s="3">
        <v>2692.681</v>
      </c>
      <c r="AE746" s="3">
        <v>898313.8</v>
      </c>
      <c r="AF746" s="3">
        <v>1786.739</v>
      </c>
      <c r="AG746" s="3">
        <v>0</v>
      </c>
      <c r="AH746" s="3">
        <v>0</v>
      </c>
      <c r="AI746" s="3">
        <v>-28055.15</v>
      </c>
      <c r="AJ746" s="3">
        <v>69363.97</v>
      </c>
      <c r="AK746" s="3">
        <v>67395.45</v>
      </c>
      <c r="AL746" s="3">
        <v>129172.2</v>
      </c>
      <c r="AM746" s="3">
        <v>10381.280000000001</v>
      </c>
      <c r="AN746" s="1" t="s">
        <v>60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1316.4680000000001</v>
      </c>
      <c r="E747" s="3">
        <v>31582.560000000001</v>
      </c>
      <c r="F747" s="3">
        <v>8.5276040000000002</v>
      </c>
      <c r="G747" s="3">
        <v>-214497.2</v>
      </c>
      <c r="H747" s="3">
        <v>119.9819</v>
      </c>
      <c r="I747" s="3">
        <v>1925112</v>
      </c>
      <c r="J747" s="3">
        <v>0</v>
      </c>
      <c r="K747" s="3">
        <v>0</v>
      </c>
      <c r="L747" s="3">
        <v>75433060</v>
      </c>
      <c r="M747" s="3">
        <v>2075368</v>
      </c>
      <c r="N747" s="3">
        <v>48553200</v>
      </c>
      <c r="O747" s="3">
        <v>9126118000</v>
      </c>
      <c r="P747" s="3">
        <v>14355.25</v>
      </c>
      <c r="Q747" s="3">
        <v>156324900000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157.46</v>
      </c>
      <c r="X747" s="3">
        <v>4957.7700000000004</v>
      </c>
      <c r="Y747" s="3">
        <v>0</v>
      </c>
      <c r="Z747" s="3">
        <v>0</v>
      </c>
      <c r="AA747" s="3">
        <v>1369394</v>
      </c>
      <c r="AB747" s="3">
        <v>0</v>
      </c>
      <c r="AC747" s="3">
        <v>0</v>
      </c>
      <c r="AD747" s="3">
        <v>2738.7719999999999</v>
      </c>
      <c r="AE747" s="3">
        <v>790332.1</v>
      </c>
      <c r="AF747" s="3">
        <v>1533.4829999999999</v>
      </c>
      <c r="AG747" s="3">
        <v>0</v>
      </c>
      <c r="AH747" s="3">
        <v>0</v>
      </c>
      <c r="AI747" s="3">
        <v>-28285.71</v>
      </c>
      <c r="AJ747" s="3">
        <v>63924.18</v>
      </c>
      <c r="AK747" s="3">
        <v>65656.06</v>
      </c>
      <c r="AL747" s="3">
        <v>114139.2</v>
      </c>
      <c r="AM747" s="3">
        <v>14607.11</v>
      </c>
      <c r="AN747" s="1" t="s">
        <v>50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1142.221</v>
      </c>
      <c r="E748" s="3">
        <v>27274.799999999999</v>
      </c>
      <c r="F748" s="3">
        <v>8.113842</v>
      </c>
      <c r="G748" s="3">
        <v>-210420.3</v>
      </c>
      <c r="H748" s="3">
        <v>58.530250000000002</v>
      </c>
      <c r="I748" s="3">
        <v>1910843</v>
      </c>
      <c r="J748" s="3">
        <v>0</v>
      </c>
      <c r="K748" s="3">
        <v>0</v>
      </c>
      <c r="L748" s="3">
        <v>74295890</v>
      </c>
      <c r="M748" s="3">
        <v>1853034</v>
      </c>
      <c r="N748" s="3">
        <v>48501230</v>
      </c>
      <c r="O748" s="3">
        <v>9125923000</v>
      </c>
      <c r="P748" s="3">
        <v>13756.66</v>
      </c>
      <c r="Q748" s="3">
        <v>156324200000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61.451619999999998</v>
      </c>
      <c r="X748" s="3">
        <v>4306.8890000000001</v>
      </c>
      <c r="Y748" s="3">
        <v>0</v>
      </c>
      <c r="Z748" s="3">
        <v>0</v>
      </c>
      <c r="AA748" s="3">
        <v>1345554</v>
      </c>
      <c r="AB748" s="3">
        <v>0</v>
      </c>
      <c r="AC748" s="3">
        <v>0</v>
      </c>
      <c r="AD748" s="3">
        <v>3518.1770000000001</v>
      </c>
      <c r="AE748" s="3">
        <v>894341.8</v>
      </c>
      <c r="AF748" s="3">
        <v>1348.3620000000001</v>
      </c>
      <c r="AG748" s="3">
        <v>0</v>
      </c>
      <c r="AH748" s="3">
        <v>0</v>
      </c>
      <c r="AI748" s="3">
        <v>-28387.599999999999</v>
      </c>
      <c r="AJ748" s="3">
        <v>59504.19</v>
      </c>
      <c r="AK748" s="3">
        <v>64091.199999999997</v>
      </c>
      <c r="AL748" s="3">
        <v>111615.4</v>
      </c>
      <c r="AM748" s="3">
        <v>9963.0519999999997</v>
      </c>
      <c r="AN748" s="1" t="s">
        <v>57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885.02760000000001</v>
      </c>
      <c r="E749" s="3">
        <v>23595.78</v>
      </c>
      <c r="F749" s="3">
        <v>7.6896120000000003</v>
      </c>
      <c r="G749" s="3">
        <v>-206808</v>
      </c>
      <c r="H749" s="3">
        <v>46.373860000000001</v>
      </c>
      <c r="I749" s="3">
        <v>1900069</v>
      </c>
      <c r="J749" s="3">
        <v>0</v>
      </c>
      <c r="K749" s="3">
        <v>0</v>
      </c>
      <c r="L749" s="3">
        <v>73320360</v>
      </c>
      <c r="M749" s="3">
        <v>1682932</v>
      </c>
      <c r="N749" s="3">
        <v>48441550</v>
      </c>
      <c r="O749" s="3">
        <v>9125738000</v>
      </c>
      <c r="P749" s="3">
        <v>13230.11</v>
      </c>
      <c r="Q749" s="3">
        <v>156323600000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12.15639</v>
      </c>
      <c r="X749" s="3">
        <v>3739.3609999999999</v>
      </c>
      <c r="Y749" s="3">
        <v>0</v>
      </c>
      <c r="Z749" s="3">
        <v>0</v>
      </c>
      <c r="AA749" s="3">
        <v>1135257</v>
      </c>
      <c r="AB749" s="3">
        <v>0</v>
      </c>
      <c r="AC749" s="3">
        <v>0</v>
      </c>
      <c r="AD749" s="3">
        <v>3356.58</v>
      </c>
      <c r="AE749" s="3">
        <v>732240.3</v>
      </c>
      <c r="AF749" s="3">
        <v>1162.999</v>
      </c>
      <c r="AG749" s="3">
        <v>0</v>
      </c>
      <c r="AH749" s="3">
        <v>0</v>
      </c>
      <c r="AI749" s="3">
        <v>-28615.89</v>
      </c>
      <c r="AJ749" s="3">
        <v>55542.91</v>
      </c>
      <c r="AK749" s="3">
        <v>62758.2</v>
      </c>
      <c r="AL749" s="3">
        <v>115371.7</v>
      </c>
      <c r="AM749" s="3">
        <v>7034.01</v>
      </c>
      <c r="AN749" s="1" t="s">
        <v>48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1081.2819999999999</v>
      </c>
      <c r="E750" s="3">
        <v>20596.11</v>
      </c>
      <c r="F750" s="3">
        <v>7.4789599999999998</v>
      </c>
      <c r="G750" s="3">
        <v>-202792</v>
      </c>
      <c r="H750" s="3">
        <v>37.517899999999997</v>
      </c>
      <c r="I750" s="3">
        <v>1893905</v>
      </c>
      <c r="J750" s="3">
        <v>0</v>
      </c>
      <c r="K750" s="3">
        <v>0</v>
      </c>
      <c r="L750" s="3">
        <v>72471480</v>
      </c>
      <c r="M750" s="3">
        <v>1554883</v>
      </c>
      <c r="N750" s="3">
        <v>48388010</v>
      </c>
      <c r="O750" s="3">
        <v>9125548000</v>
      </c>
      <c r="P750" s="3">
        <v>12816.18</v>
      </c>
      <c r="Q750" s="3">
        <v>156323200000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8.8559549999999998</v>
      </c>
      <c r="X750" s="3">
        <v>2980.6759999999999</v>
      </c>
      <c r="Y750" s="3">
        <v>0</v>
      </c>
      <c r="Z750" s="3">
        <v>0</v>
      </c>
      <c r="AA750" s="3">
        <v>966748.1</v>
      </c>
      <c r="AB750" s="3">
        <v>0</v>
      </c>
      <c r="AC750" s="3">
        <v>0</v>
      </c>
      <c r="AD750" s="3">
        <v>3596.7730000000001</v>
      </c>
      <c r="AE750" s="3">
        <v>644074.19999999995</v>
      </c>
      <c r="AF750" s="3">
        <v>1077.473</v>
      </c>
      <c r="AG750" s="3">
        <v>0</v>
      </c>
      <c r="AH750" s="3">
        <v>0</v>
      </c>
      <c r="AI750" s="3">
        <v>-28735.16</v>
      </c>
      <c r="AJ750" s="3">
        <v>53419.42</v>
      </c>
      <c r="AK750" s="3">
        <v>61568.83</v>
      </c>
      <c r="AL750" s="3">
        <v>107105</v>
      </c>
      <c r="AM750" s="3">
        <v>3183.5340000000001</v>
      </c>
      <c r="AN750" s="1" t="s">
        <v>48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1266.952</v>
      </c>
      <c r="E751" s="3">
        <v>18182.79</v>
      </c>
      <c r="F751" s="3">
        <v>7.2886300000000004</v>
      </c>
      <c r="G751" s="3">
        <v>-198187.9</v>
      </c>
      <c r="H751" s="3">
        <v>35.579639999999998</v>
      </c>
      <c r="I751" s="3">
        <v>1891468</v>
      </c>
      <c r="J751" s="3">
        <v>0</v>
      </c>
      <c r="K751" s="3">
        <v>0</v>
      </c>
      <c r="L751" s="3">
        <v>71797450</v>
      </c>
      <c r="M751" s="3">
        <v>1454694</v>
      </c>
      <c r="N751" s="3">
        <v>48335890</v>
      </c>
      <c r="O751" s="3">
        <v>9125360000</v>
      </c>
      <c r="P751" s="3">
        <v>12396.1</v>
      </c>
      <c r="Q751" s="3">
        <v>156322800000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1.938267</v>
      </c>
      <c r="X751" s="3">
        <v>1814.4939999999999</v>
      </c>
      <c r="Y751" s="3">
        <v>0</v>
      </c>
      <c r="Z751" s="3">
        <v>0</v>
      </c>
      <c r="AA751" s="3">
        <v>764067.7</v>
      </c>
      <c r="AB751" s="3">
        <v>0</v>
      </c>
      <c r="AC751" s="3">
        <v>0</v>
      </c>
      <c r="AD751" s="3">
        <v>3011.1480000000001</v>
      </c>
      <c r="AE751" s="3">
        <v>572742</v>
      </c>
      <c r="AF751" s="3">
        <v>999.77700000000004</v>
      </c>
      <c r="AG751" s="3">
        <v>0</v>
      </c>
      <c r="AH751" s="3">
        <v>0</v>
      </c>
      <c r="AI751" s="3">
        <v>-28754.78</v>
      </c>
      <c r="AJ751" s="3">
        <v>51193.21</v>
      </c>
      <c r="AK751" s="3">
        <v>59887.74</v>
      </c>
      <c r="AL751" s="3">
        <v>103455.2</v>
      </c>
      <c r="AM751" s="3">
        <v>622.2106</v>
      </c>
      <c r="AN751" s="1" t="s">
        <v>55</v>
      </c>
    </row>
    <row r="752" spans="1:40" x14ac:dyDescent="0.3">
      <c r="A752" s="2">
        <v>30245</v>
      </c>
      <c r="B752" s="3">
        <v>46952.24</v>
      </c>
      <c r="C752" s="3">
        <v>12532.67</v>
      </c>
      <c r="D752" s="3">
        <v>152912.20000000001</v>
      </c>
      <c r="E752" s="3">
        <v>191281</v>
      </c>
      <c r="F752" s="3">
        <v>39.742759999999997</v>
      </c>
      <c r="G752" s="3">
        <v>-119311.5</v>
      </c>
      <c r="H752" s="3">
        <v>341291.4</v>
      </c>
      <c r="I752" s="3">
        <v>1830558</v>
      </c>
      <c r="J752" s="3">
        <v>0</v>
      </c>
      <c r="K752" s="3">
        <v>0</v>
      </c>
      <c r="L752" s="3">
        <v>74448190</v>
      </c>
      <c r="M752" s="3">
        <v>2651930</v>
      </c>
      <c r="N752" s="3">
        <v>48294820</v>
      </c>
      <c r="O752" s="3">
        <v>9125256000</v>
      </c>
      <c r="P752" s="3">
        <v>17921.900000000001</v>
      </c>
      <c r="Q752" s="3">
        <v>156324500000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1844.146</v>
      </c>
      <c r="Y752" s="3">
        <v>0</v>
      </c>
      <c r="Z752" s="3">
        <v>0</v>
      </c>
      <c r="AA752" s="3">
        <v>566448.6</v>
      </c>
      <c r="AB752" s="3">
        <v>0</v>
      </c>
      <c r="AC752" s="3">
        <v>0</v>
      </c>
      <c r="AD752" s="3">
        <v>436.26350000000002</v>
      </c>
      <c r="AE752" s="3">
        <v>353690.4</v>
      </c>
      <c r="AF752" s="3">
        <v>20518.77</v>
      </c>
      <c r="AG752" s="3">
        <v>728.05909999999994</v>
      </c>
      <c r="AH752" s="3">
        <v>0</v>
      </c>
      <c r="AI752" s="3">
        <v>-28707.78</v>
      </c>
      <c r="AJ752" s="3">
        <v>67989.75</v>
      </c>
      <c r="AK752" s="3">
        <v>61389.15</v>
      </c>
      <c r="AL752" s="3">
        <v>109191.6</v>
      </c>
      <c r="AM752" s="3">
        <v>4785117</v>
      </c>
      <c r="AN752" s="1" t="s">
        <v>55</v>
      </c>
    </row>
    <row r="753" spans="1:40" x14ac:dyDescent="0.3">
      <c r="A753" s="2">
        <v>30246</v>
      </c>
      <c r="B753" s="3">
        <v>30793.9</v>
      </c>
      <c r="C753" s="3">
        <v>33936.01</v>
      </c>
      <c r="D753" s="3">
        <v>3635921</v>
      </c>
      <c r="E753" s="3">
        <v>433175.9</v>
      </c>
      <c r="F753" s="3">
        <v>257.315</v>
      </c>
      <c r="G753" s="3">
        <v>579121.4</v>
      </c>
      <c r="H753" s="3">
        <v>338385.7</v>
      </c>
      <c r="I753" s="3">
        <v>1756689</v>
      </c>
      <c r="J753" s="3">
        <v>0</v>
      </c>
      <c r="K753" s="3">
        <v>0</v>
      </c>
      <c r="L753" s="3">
        <v>79282650</v>
      </c>
      <c r="M753" s="3">
        <v>5670149</v>
      </c>
      <c r="N753" s="3">
        <v>48329870</v>
      </c>
      <c r="O753" s="3">
        <v>9125860000</v>
      </c>
      <c r="P753" s="3">
        <v>30774.29</v>
      </c>
      <c r="Q753" s="3">
        <v>156331700000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1608.835</v>
      </c>
      <c r="Y753" s="3">
        <v>0</v>
      </c>
      <c r="Z753" s="3">
        <v>0</v>
      </c>
      <c r="AA753" s="3">
        <v>554622.69999999995</v>
      </c>
      <c r="AB753" s="3">
        <v>0</v>
      </c>
      <c r="AC753" s="3">
        <v>0</v>
      </c>
      <c r="AD753" s="3">
        <v>221.79230000000001</v>
      </c>
      <c r="AE753" s="3">
        <v>331613.59999999998</v>
      </c>
      <c r="AF753" s="3">
        <v>154682.4</v>
      </c>
      <c r="AG753" s="3">
        <v>1845.74</v>
      </c>
      <c r="AH753" s="3">
        <v>0</v>
      </c>
      <c r="AI753" s="3">
        <v>-27908.35</v>
      </c>
      <c r="AJ753" s="3">
        <v>175387.3</v>
      </c>
      <c r="AK753" s="3">
        <v>67319.97</v>
      </c>
      <c r="AL753" s="3">
        <v>140443.5</v>
      </c>
      <c r="AM753" s="3">
        <v>12740800</v>
      </c>
      <c r="AN753" s="1" t="s">
        <v>75</v>
      </c>
    </row>
    <row r="754" spans="1:40" x14ac:dyDescent="0.3">
      <c r="A754" s="2">
        <v>30247</v>
      </c>
      <c r="B754" s="3">
        <v>45191.75</v>
      </c>
      <c r="C754" s="3">
        <v>20656.04</v>
      </c>
      <c r="D754" s="3">
        <v>3644785</v>
      </c>
      <c r="E754" s="3">
        <v>404995.1</v>
      </c>
      <c r="F754" s="3">
        <v>283.24979999999999</v>
      </c>
      <c r="G754" s="3">
        <v>448369.2</v>
      </c>
      <c r="H754" s="3">
        <v>338385.7</v>
      </c>
      <c r="I754" s="3">
        <v>1692287</v>
      </c>
      <c r="J754" s="3">
        <v>0</v>
      </c>
      <c r="K754" s="3">
        <v>0</v>
      </c>
      <c r="L754" s="3">
        <v>81033680</v>
      </c>
      <c r="M754" s="3">
        <v>6639790</v>
      </c>
      <c r="N754" s="3">
        <v>48414750</v>
      </c>
      <c r="O754" s="3">
        <v>9126344000</v>
      </c>
      <c r="P754" s="3">
        <v>35258.82</v>
      </c>
      <c r="Q754" s="3">
        <v>156337400000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1514.8050000000001</v>
      </c>
      <c r="Y754" s="3">
        <v>0</v>
      </c>
      <c r="Z754" s="3">
        <v>0</v>
      </c>
      <c r="AA754" s="3">
        <v>564626</v>
      </c>
      <c r="AB754" s="3">
        <v>0</v>
      </c>
      <c r="AC754" s="3">
        <v>0</v>
      </c>
      <c r="AD754" s="3">
        <v>233.4588</v>
      </c>
      <c r="AE754" s="3">
        <v>346740.2</v>
      </c>
      <c r="AF754" s="3">
        <v>169222.8</v>
      </c>
      <c r="AG754" s="3">
        <v>1108.9380000000001</v>
      </c>
      <c r="AH754" s="3">
        <v>0</v>
      </c>
      <c r="AI754" s="3">
        <v>-28028.42</v>
      </c>
      <c r="AJ754" s="3">
        <v>224632.7</v>
      </c>
      <c r="AK754" s="3">
        <v>71945.679999999993</v>
      </c>
      <c r="AL754" s="3">
        <v>139838.1</v>
      </c>
      <c r="AM754" s="3">
        <v>7661973</v>
      </c>
      <c r="AN754" s="1" t="s">
        <v>55</v>
      </c>
    </row>
    <row r="755" spans="1:40" x14ac:dyDescent="0.3">
      <c r="A755" s="2">
        <v>30248</v>
      </c>
      <c r="B755" s="3">
        <v>77791.210000000006</v>
      </c>
      <c r="C755" s="3">
        <v>35230.129999999997</v>
      </c>
      <c r="D755" s="3">
        <v>7313366</v>
      </c>
      <c r="E755" s="3">
        <v>515084.1</v>
      </c>
      <c r="F755" s="3">
        <v>450.48500000000001</v>
      </c>
      <c r="G755" s="3">
        <v>760329.6</v>
      </c>
      <c r="H755" s="3">
        <v>338720.2</v>
      </c>
      <c r="I755" s="3">
        <v>1647529</v>
      </c>
      <c r="J755" s="3">
        <v>0</v>
      </c>
      <c r="K755" s="3">
        <v>0</v>
      </c>
      <c r="L755" s="3">
        <v>83664400</v>
      </c>
      <c r="M755" s="3">
        <v>7710521</v>
      </c>
      <c r="N755" s="3">
        <v>48539010</v>
      </c>
      <c r="O755" s="3">
        <v>9127165000</v>
      </c>
      <c r="P755" s="3">
        <v>36347.230000000003</v>
      </c>
      <c r="Q755" s="3">
        <v>156348400000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2053.0529999999999</v>
      </c>
      <c r="Y755" s="3">
        <v>0</v>
      </c>
      <c r="Z755" s="3">
        <v>0</v>
      </c>
      <c r="AA755" s="3">
        <v>489446.6</v>
      </c>
      <c r="AB755" s="3">
        <v>0</v>
      </c>
      <c r="AC755" s="3">
        <v>0</v>
      </c>
      <c r="AD755" s="3">
        <v>298.55840000000001</v>
      </c>
      <c r="AE755" s="3">
        <v>311202.09999999998</v>
      </c>
      <c r="AF755" s="3">
        <v>439608.1</v>
      </c>
      <c r="AG755" s="3">
        <v>1851.201</v>
      </c>
      <c r="AH755" s="3">
        <v>0</v>
      </c>
      <c r="AI755" s="3">
        <v>-27251.83</v>
      </c>
      <c r="AJ755" s="3">
        <v>310506</v>
      </c>
      <c r="AK755" s="3">
        <v>78066.990000000005</v>
      </c>
      <c r="AL755" s="3">
        <v>186310.2</v>
      </c>
      <c r="AM755" s="3">
        <v>12706710</v>
      </c>
      <c r="AN755" s="1" t="s">
        <v>66</v>
      </c>
    </row>
    <row r="756" spans="1:40" x14ac:dyDescent="0.3">
      <c r="A756" s="2">
        <v>30249</v>
      </c>
      <c r="B756" s="3">
        <v>136164.5</v>
      </c>
      <c r="C756" s="3">
        <v>526426.6</v>
      </c>
      <c r="D756" s="3">
        <v>39186140</v>
      </c>
      <c r="E756" s="3">
        <v>1064995</v>
      </c>
      <c r="F756" s="3">
        <v>740.58040000000005</v>
      </c>
      <c r="G756" s="3">
        <v>2655773</v>
      </c>
      <c r="H756" s="3">
        <v>338394.9</v>
      </c>
      <c r="I756" s="3">
        <v>1585281</v>
      </c>
      <c r="J756" s="3">
        <v>0</v>
      </c>
      <c r="K756" s="3">
        <v>0</v>
      </c>
      <c r="L756" s="3">
        <v>91734830</v>
      </c>
      <c r="M756" s="3">
        <v>10311310</v>
      </c>
      <c r="N756" s="3">
        <v>49029350</v>
      </c>
      <c r="O756" s="3">
        <v>9129909000</v>
      </c>
      <c r="P756" s="3">
        <v>40583.18</v>
      </c>
      <c r="Q756" s="3">
        <v>156407200000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1420.856</v>
      </c>
      <c r="Y756" s="3">
        <v>0</v>
      </c>
      <c r="Z756" s="3">
        <v>0</v>
      </c>
      <c r="AA756" s="3">
        <v>494374.1</v>
      </c>
      <c r="AB756" s="3">
        <v>0</v>
      </c>
      <c r="AC756" s="3">
        <v>0</v>
      </c>
      <c r="AD756" s="3">
        <v>233.98070000000001</v>
      </c>
      <c r="AE756" s="3">
        <v>321134.5</v>
      </c>
      <c r="AF756" s="3">
        <v>3327152</v>
      </c>
      <c r="AG756" s="3">
        <v>8252.7340000000004</v>
      </c>
      <c r="AH756" s="3">
        <v>0</v>
      </c>
      <c r="AI756" s="3">
        <v>-45999.58</v>
      </c>
      <c r="AJ756" s="3">
        <v>771145.2</v>
      </c>
      <c r="AK756" s="3">
        <v>147220.79999999999</v>
      </c>
      <c r="AL756" s="3">
        <v>280862.5</v>
      </c>
      <c r="AM756" s="3">
        <v>55412720</v>
      </c>
      <c r="AN756" s="1" t="s">
        <v>63</v>
      </c>
    </row>
    <row r="757" spans="1:40" x14ac:dyDescent="0.3">
      <c r="A757" s="2">
        <v>30250</v>
      </c>
      <c r="B757" s="3">
        <v>152985.29999999999</v>
      </c>
      <c r="C757" s="3">
        <v>7080.9849999999997</v>
      </c>
      <c r="D757" s="3">
        <v>949210</v>
      </c>
      <c r="E757" s="3">
        <v>428432</v>
      </c>
      <c r="F757" s="3">
        <v>218.43129999999999</v>
      </c>
      <c r="G757" s="3">
        <v>-751352.4</v>
      </c>
      <c r="H757" s="3">
        <v>532732.5</v>
      </c>
      <c r="I757" s="3">
        <v>1632817</v>
      </c>
      <c r="J757" s="3">
        <v>0</v>
      </c>
      <c r="K757" s="3">
        <v>0</v>
      </c>
      <c r="L757" s="3">
        <v>92050720</v>
      </c>
      <c r="M757" s="3">
        <v>10082040</v>
      </c>
      <c r="N757" s="3">
        <v>49315460</v>
      </c>
      <c r="O757" s="3">
        <v>9129211000</v>
      </c>
      <c r="P757" s="3">
        <v>32458.57</v>
      </c>
      <c r="Q757" s="3">
        <v>156410000000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15906.04</v>
      </c>
      <c r="Y757" s="3">
        <v>0</v>
      </c>
      <c r="Z757" s="3">
        <v>0</v>
      </c>
      <c r="AA757" s="3">
        <v>335063.59999999998</v>
      </c>
      <c r="AB757" s="3">
        <v>0</v>
      </c>
      <c r="AC757" s="3">
        <v>0</v>
      </c>
      <c r="AD757" s="3">
        <v>564.67470000000003</v>
      </c>
      <c r="AE757" s="3">
        <v>188752.2</v>
      </c>
      <c r="AF757" s="3">
        <v>88905.4</v>
      </c>
      <c r="AG757" s="3">
        <v>380.1669</v>
      </c>
      <c r="AH757" s="3">
        <v>0</v>
      </c>
      <c r="AI757" s="3">
        <v>-25784.02</v>
      </c>
      <c r="AJ757" s="3">
        <v>451643.3</v>
      </c>
      <c r="AK757" s="3">
        <v>95409.02</v>
      </c>
      <c r="AL757" s="3">
        <v>165567</v>
      </c>
      <c r="AM757" s="3">
        <v>2275043</v>
      </c>
      <c r="AN757" s="1" t="s">
        <v>73</v>
      </c>
    </row>
    <row r="758" spans="1:40" x14ac:dyDescent="0.3">
      <c r="A758" s="2">
        <v>30251</v>
      </c>
      <c r="B758" s="3">
        <v>125874.4</v>
      </c>
      <c r="C758" s="3">
        <v>5011.93</v>
      </c>
      <c r="D758" s="3">
        <v>720488.5</v>
      </c>
      <c r="E758" s="3">
        <v>388539</v>
      </c>
      <c r="F758" s="3">
        <v>179.3486</v>
      </c>
      <c r="G758" s="3">
        <v>-647429.19999999995</v>
      </c>
      <c r="H758" s="3">
        <v>536722.30000000005</v>
      </c>
      <c r="I758" s="3">
        <v>2097266</v>
      </c>
      <c r="J758" s="3">
        <v>0</v>
      </c>
      <c r="K758" s="3">
        <v>0</v>
      </c>
      <c r="L758" s="3">
        <v>92435090</v>
      </c>
      <c r="M758" s="3">
        <v>9980079</v>
      </c>
      <c r="N758" s="3">
        <v>49554190</v>
      </c>
      <c r="O758" s="3">
        <v>9128616000</v>
      </c>
      <c r="P758" s="3">
        <v>31673.99</v>
      </c>
      <c r="Q758" s="3">
        <v>156412500000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97767.4</v>
      </c>
      <c r="Y758" s="3">
        <v>0</v>
      </c>
      <c r="Z758" s="3">
        <v>0</v>
      </c>
      <c r="AA758" s="3">
        <v>153395.5</v>
      </c>
      <c r="AB758" s="3">
        <v>0</v>
      </c>
      <c r="AC758" s="3">
        <v>0</v>
      </c>
      <c r="AD758" s="3">
        <v>3373.5</v>
      </c>
      <c r="AE758" s="3">
        <v>119745.4</v>
      </c>
      <c r="AF758" s="3">
        <v>90299.32</v>
      </c>
      <c r="AG758" s="3">
        <v>368.77440000000001</v>
      </c>
      <c r="AH758" s="3">
        <v>0</v>
      </c>
      <c r="AI758" s="3">
        <v>-27314.15</v>
      </c>
      <c r="AJ758" s="3">
        <v>402229.7</v>
      </c>
      <c r="AK758" s="3">
        <v>98201.99</v>
      </c>
      <c r="AL758" s="3">
        <v>163527.6</v>
      </c>
      <c r="AM758" s="3">
        <v>1968697</v>
      </c>
      <c r="AN758" s="1" t="s">
        <v>59</v>
      </c>
    </row>
    <row r="759" spans="1:40" x14ac:dyDescent="0.3">
      <c r="A759" s="2">
        <v>30252</v>
      </c>
      <c r="B759" s="3">
        <v>185077.9</v>
      </c>
      <c r="C759" s="3">
        <v>8634.3340000000007</v>
      </c>
      <c r="D759" s="3">
        <v>2259008</v>
      </c>
      <c r="E759" s="3">
        <v>463928.6</v>
      </c>
      <c r="F759" s="3">
        <v>411.6207</v>
      </c>
      <c r="G759" s="3">
        <v>-301575.59999999998</v>
      </c>
      <c r="H759" s="3">
        <v>537819.5</v>
      </c>
      <c r="I759" s="3">
        <v>5094620</v>
      </c>
      <c r="J759" s="3">
        <v>0</v>
      </c>
      <c r="K759" s="3">
        <v>0</v>
      </c>
      <c r="L759" s="3">
        <v>93109470</v>
      </c>
      <c r="M759" s="3">
        <v>10200390</v>
      </c>
      <c r="N759" s="3">
        <v>49864960</v>
      </c>
      <c r="O759" s="3">
        <v>9128353000</v>
      </c>
      <c r="P759" s="3">
        <v>36895.72</v>
      </c>
      <c r="Q759" s="3">
        <v>156417700000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196032.5</v>
      </c>
      <c r="Y759" s="3">
        <v>0</v>
      </c>
      <c r="Z759" s="3">
        <v>0</v>
      </c>
      <c r="AA759" s="3">
        <v>67251.55</v>
      </c>
      <c r="AB759" s="3">
        <v>0</v>
      </c>
      <c r="AC759" s="3">
        <v>0</v>
      </c>
      <c r="AD759" s="3">
        <v>7805.0259999999998</v>
      </c>
      <c r="AE759" s="3">
        <v>151670.70000000001</v>
      </c>
      <c r="AF759" s="3">
        <v>305257.7</v>
      </c>
      <c r="AG759" s="3">
        <v>979.83969999999999</v>
      </c>
      <c r="AH759" s="3">
        <v>0</v>
      </c>
      <c r="AI759" s="3">
        <v>-27051.27</v>
      </c>
      <c r="AJ759" s="3">
        <v>489410.4</v>
      </c>
      <c r="AK759" s="3">
        <v>99066.06</v>
      </c>
      <c r="AL759" s="3">
        <v>178670.7</v>
      </c>
      <c r="AM759" s="3">
        <v>4416754</v>
      </c>
      <c r="AN759" s="1" t="s">
        <v>59</v>
      </c>
    </row>
    <row r="760" spans="1:40" x14ac:dyDescent="0.3">
      <c r="A760" s="2">
        <v>30253</v>
      </c>
      <c r="B760" s="3">
        <v>499302.9</v>
      </c>
      <c r="C760" s="3">
        <v>17928.259999999998</v>
      </c>
      <c r="D760" s="3">
        <v>9044387</v>
      </c>
      <c r="E760" s="3">
        <v>590073.19999999995</v>
      </c>
      <c r="F760" s="3">
        <v>589.89589999999998</v>
      </c>
      <c r="G760" s="3">
        <v>662677.5</v>
      </c>
      <c r="H760" s="3">
        <v>456568.3</v>
      </c>
      <c r="I760" s="3">
        <v>7277634</v>
      </c>
      <c r="J760" s="3">
        <v>0</v>
      </c>
      <c r="K760" s="3">
        <v>0</v>
      </c>
      <c r="L760" s="3">
        <v>94207440</v>
      </c>
      <c r="M760" s="3">
        <v>10808350</v>
      </c>
      <c r="N760" s="3">
        <v>50316410</v>
      </c>
      <c r="O760" s="3">
        <v>9129079000</v>
      </c>
      <c r="P760" s="3">
        <v>37441.89</v>
      </c>
      <c r="Q760" s="3">
        <v>156431500000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189914.9</v>
      </c>
      <c r="Y760" s="3">
        <v>0</v>
      </c>
      <c r="Z760" s="3">
        <v>0</v>
      </c>
      <c r="AA760" s="3">
        <v>168723.9</v>
      </c>
      <c r="AB760" s="3">
        <v>0</v>
      </c>
      <c r="AC760" s="3">
        <v>0</v>
      </c>
      <c r="AD760" s="3">
        <v>7331.799</v>
      </c>
      <c r="AE760" s="3">
        <v>207843.6</v>
      </c>
      <c r="AF760" s="3">
        <v>823189.4</v>
      </c>
      <c r="AG760" s="3">
        <v>1906.788</v>
      </c>
      <c r="AH760" s="3">
        <v>0</v>
      </c>
      <c r="AI760" s="3">
        <v>-27429.16</v>
      </c>
      <c r="AJ760" s="3">
        <v>655867.30000000005</v>
      </c>
      <c r="AK760" s="3">
        <v>103126.5</v>
      </c>
      <c r="AL760" s="3">
        <v>204456</v>
      </c>
      <c r="AM760" s="3">
        <v>12930190</v>
      </c>
      <c r="AN760" s="1" t="s">
        <v>67</v>
      </c>
    </row>
    <row r="761" spans="1:40" x14ac:dyDescent="0.3">
      <c r="A761" s="2">
        <v>30254</v>
      </c>
      <c r="B761" s="3">
        <v>998402.4</v>
      </c>
      <c r="C761" s="3">
        <v>43125.16</v>
      </c>
      <c r="D761" s="3">
        <v>14851360</v>
      </c>
      <c r="E761" s="3">
        <v>721940.4</v>
      </c>
      <c r="F761" s="3">
        <v>626.62379999999996</v>
      </c>
      <c r="G761" s="3">
        <v>856370</v>
      </c>
      <c r="H761" s="3">
        <v>361095.1</v>
      </c>
      <c r="I761" s="3">
        <v>4770778</v>
      </c>
      <c r="J761" s="3">
        <v>0</v>
      </c>
      <c r="K761" s="3">
        <v>0</v>
      </c>
      <c r="L761" s="3">
        <v>95698960</v>
      </c>
      <c r="M761" s="3">
        <v>11540990</v>
      </c>
      <c r="N761" s="3">
        <v>50854060</v>
      </c>
      <c r="O761" s="3">
        <v>9130034000</v>
      </c>
      <c r="P761" s="3">
        <v>38118.04</v>
      </c>
      <c r="Q761" s="3">
        <v>156451800000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94399.82</v>
      </c>
      <c r="Y761" s="3">
        <v>0</v>
      </c>
      <c r="Z761" s="3">
        <v>0</v>
      </c>
      <c r="AA761" s="3">
        <v>323134.09999999998</v>
      </c>
      <c r="AB761" s="3">
        <v>0</v>
      </c>
      <c r="AC761" s="3">
        <v>0</v>
      </c>
      <c r="AD761" s="3">
        <v>4810.4849999999997</v>
      </c>
      <c r="AE761" s="3">
        <v>274376.09999999998</v>
      </c>
      <c r="AF761" s="3">
        <v>1400315</v>
      </c>
      <c r="AG761" s="3">
        <v>2843.4369999999999</v>
      </c>
      <c r="AH761" s="3">
        <v>0</v>
      </c>
      <c r="AI761" s="3">
        <v>-31365.53</v>
      </c>
      <c r="AJ761" s="3">
        <v>786583.3</v>
      </c>
      <c r="AK761" s="3">
        <v>112679.2</v>
      </c>
      <c r="AL761" s="3">
        <v>248958.8</v>
      </c>
      <c r="AM761" s="3">
        <v>20243950</v>
      </c>
      <c r="AN761" s="1" t="s">
        <v>51</v>
      </c>
    </row>
    <row r="762" spans="1:40" x14ac:dyDescent="0.3">
      <c r="A762" s="2">
        <v>30255</v>
      </c>
      <c r="B762" s="3">
        <v>1654725</v>
      </c>
      <c r="C762" s="3">
        <v>0</v>
      </c>
      <c r="D762" s="3">
        <v>8170.2039999999997</v>
      </c>
      <c r="E762" s="3">
        <v>265508.09999999998</v>
      </c>
      <c r="F762" s="3">
        <v>64.681169999999995</v>
      </c>
      <c r="G762" s="3">
        <v>-936710.1</v>
      </c>
      <c r="H762" s="3">
        <v>246837.9</v>
      </c>
      <c r="I762" s="3">
        <v>4760893</v>
      </c>
      <c r="J762" s="3">
        <v>0</v>
      </c>
      <c r="K762" s="3">
        <v>0</v>
      </c>
      <c r="L762" s="3">
        <v>95774380</v>
      </c>
      <c r="M762" s="3">
        <v>10644370</v>
      </c>
      <c r="N762" s="3">
        <v>51074050</v>
      </c>
      <c r="O762" s="3">
        <v>9129172000</v>
      </c>
      <c r="P762" s="3">
        <v>24628.62</v>
      </c>
      <c r="Q762" s="3">
        <v>156451300000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114257.2</v>
      </c>
      <c r="X762" s="3">
        <v>9835.009</v>
      </c>
      <c r="Y762" s="3">
        <v>0</v>
      </c>
      <c r="Z762" s="3">
        <v>0</v>
      </c>
      <c r="AA762" s="3">
        <v>198395</v>
      </c>
      <c r="AB762" s="3">
        <v>0</v>
      </c>
      <c r="AC762" s="3">
        <v>0</v>
      </c>
      <c r="AD762" s="3">
        <v>1641.5740000000001</v>
      </c>
      <c r="AE762" s="3">
        <v>147006.29999999999</v>
      </c>
      <c r="AF762" s="3">
        <v>9439.9830000000002</v>
      </c>
      <c r="AG762" s="3">
        <v>0</v>
      </c>
      <c r="AH762" s="3">
        <v>0</v>
      </c>
      <c r="AI762" s="3">
        <v>-26701.7</v>
      </c>
      <c r="AJ762" s="3">
        <v>419679.3</v>
      </c>
      <c r="AK762" s="3">
        <v>110371.4</v>
      </c>
      <c r="AL762" s="3">
        <v>199965.2</v>
      </c>
      <c r="AM762" s="3">
        <v>49.812339999999999</v>
      </c>
      <c r="AN762" s="1" t="s">
        <v>74</v>
      </c>
    </row>
    <row r="763" spans="1:40" x14ac:dyDescent="0.3">
      <c r="A763" s="2">
        <v>30256</v>
      </c>
      <c r="B763" s="3">
        <v>2496110</v>
      </c>
      <c r="C763" s="3">
        <v>5.0042340000000003</v>
      </c>
      <c r="D763" s="3">
        <v>51368.3</v>
      </c>
      <c r="E763" s="3">
        <v>231216.2</v>
      </c>
      <c r="F763" s="3">
        <v>47.755119999999998</v>
      </c>
      <c r="G763" s="3">
        <v>-764938</v>
      </c>
      <c r="H763" s="3">
        <v>11867.4</v>
      </c>
      <c r="I763" s="3">
        <v>4387005</v>
      </c>
      <c r="J763" s="3">
        <v>0</v>
      </c>
      <c r="K763" s="3">
        <v>0</v>
      </c>
      <c r="L763" s="3">
        <v>94619420</v>
      </c>
      <c r="M763" s="3">
        <v>10165110</v>
      </c>
      <c r="N763" s="3">
        <v>51227530</v>
      </c>
      <c r="O763" s="3">
        <v>9128462000</v>
      </c>
      <c r="P763" s="3">
        <v>22455.49</v>
      </c>
      <c r="Q763" s="3">
        <v>156449200000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234970.5</v>
      </c>
      <c r="X763" s="3">
        <v>111612.5</v>
      </c>
      <c r="Y763" s="3">
        <v>0</v>
      </c>
      <c r="Z763" s="3">
        <v>0</v>
      </c>
      <c r="AA763" s="3">
        <v>1336968</v>
      </c>
      <c r="AB763" s="3">
        <v>0</v>
      </c>
      <c r="AC763" s="3">
        <v>0</v>
      </c>
      <c r="AD763" s="3">
        <v>9126.2029999999995</v>
      </c>
      <c r="AE763" s="3">
        <v>701485.1</v>
      </c>
      <c r="AF763" s="3">
        <v>8254.0400000000009</v>
      </c>
      <c r="AG763" s="3">
        <v>0</v>
      </c>
      <c r="AH763" s="3">
        <v>0</v>
      </c>
      <c r="AI763" s="3">
        <v>-26852.09</v>
      </c>
      <c r="AJ763" s="3">
        <v>353589.1</v>
      </c>
      <c r="AK763" s="3">
        <v>110284.5</v>
      </c>
      <c r="AL763" s="3">
        <v>200341.6</v>
      </c>
      <c r="AM763" s="3">
        <v>262270.40000000002</v>
      </c>
      <c r="AN763" s="1" t="s">
        <v>54</v>
      </c>
    </row>
    <row r="764" spans="1:40" x14ac:dyDescent="0.3">
      <c r="A764" s="2">
        <v>30257</v>
      </c>
      <c r="B764" s="3">
        <v>2691702</v>
      </c>
      <c r="C764" s="3">
        <v>21.055789999999998</v>
      </c>
      <c r="D764" s="3">
        <v>10092.23</v>
      </c>
      <c r="E764" s="3">
        <v>165648</v>
      </c>
      <c r="F764" s="3">
        <v>34.867690000000003</v>
      </c>
      <c r="G764" s="3">
        <v>-658799.6</v>
      </c>
      <c r="H764" s="3">
        <v>3987.0219999999999</v>
      </c>
      <c r="I764" s="3">
        <v>4118659</v>
      </c>
      <c r="J764" s="3">
        <v>0</v>
      </c>
      <c r="K764" s="3">
        <v>0</v>
      </c>
      <c r="L764" s="3">
        <v>94509230</v>
      </c>
      <c r="M764" s="3">
        <v>8862970</v>
      </c>
      <c r="N764" s="3">
        <v>51239110</v>
      </c>
      <c r="O764" s="3">
        <v>9127934000</v>
      </c>
      <c r="P764" s="3">
        <v>21073.32</v>
      </c>
      <c r="Q764" s="3">
        <v>156446600000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7880.38</v>
      </c>
      <c r="X764" s="3">
        <v>144197.29999999999</v>
      </c>
      <c r="Y764" s="3">
        <v>0</v>
      </c>
      <c r="Z764" s="3">
        <v>0</v>
      </c>
      <c r="AA764" s="3">
        <v>1159872</v>
      </c>
      <c r="AB764" s="3">
        <v>0</v>
      </c>
      <c r="AC764" s="3">
        <v>0</v>
      </c>
      <c r="AD764" s="3">
        <v>7194.9210000000003</v>
      </c>
      <c r="AE764" s="3">
        <v>762745.4</v>
      </c>
      <c r="AF764" s="3">
        <v>5691.6970000000001</v>
      </c>
      <c r="AG764" s="3">
        <v>3.455606</v>
      </c>
      <c r="AH764" s="3">
        <v>0</v>
      </c>
      <c r="AI764" s="3">
        <v>-27204.11</v>
      </c>
      <c r="AJ764" s="3">
        <v>283885.59999999998</v>
      </c>
      <c r="AK764" s="3">
        <v>108189.4</v>
      </c>
      <c r="AL764" s="3">
        <v>272472.3</v>
      </c>
      <c r="AM764" s="3">
        <v>124124.4</v>
      </c>
      <c r="AN764" s="1" t="s">
        <v>67</v>
      </c>
    </row>
    <row r="765" spans="1:40" x14ac:dyDescent="0.3">
      <c r="A765" s="2">
        <v>30258</v>
      </c>
      <c r="B765" s="3">
        <v>2985194</v>
      </c>
      <c r="C765" s="3">
        <v>20.527460000000001</v>
      </c>
      <c r="D765" s="3">
        <v>11349.2</v>
      </c>
      <c r="E765" s="3">
        <v>135578.4</v>
      </c>
      <c r="F765" s="3">
        <v>28.151679999999999</v>
      </c>
      <c r="G765" s="3">
        <v>-558657.4</v>
      </c>
      <c r="H765" s="3">
        <v>1659.6030000000001</v>
      </c>
      <c r="I765" s="3">
        <v>3846355</v>
      </c>
      <c r="J765" s="3">
        <v>0</v>
      </c>
      <c r="K765" s="3">
        <v>0</v>
      </c>
      <c r="L765" s="3">
        <v>94092550</v>
      </c>
      <c r="M765" s="3">
        <v>7850323</v>
      </c>
      <c r="N765" s="3">
        <v>51278460</v>
      </c>
      <c r="O765" s="3">
        <v>9127445000</v>
      </c>
      <c r="P765" s="3">
        <v>19630.419999999998</v>
      </c>
      <c r="Q765" s="3">
        <v>156443700000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2327.42</v>
      </c>
      <c r="X765" s="3">
        <v>135597.79999999999</v>
      </c>
      <c r="Y765" s="3">
        <v>0</v>
      </c>
      <c r="Z765" s="3">
        <v>0</v>
      </c>
      <c r="AA765" s="3">
        <v>1259822</v>
      </c>
      <c r="AB765" s="3">
        <v>0</v>
      </c>
      <c r="AC765" s="3">
        <v>0</v>
      </c>
      <c r="AD765" s="3">
        <v>6451.0519999999997</v>
      </c>
      <c r="AE765" s="3">
        <v>701705.1</v>
      </c>
      <c r="AF765" s="3">
        <v>4615.2929999999997</v>
      </c>
      <c r="AG765" s="3">
        <v>5.3405810000000002</v>
      </c>
      <c r="AH765" s="3">
        <v>0</v>
      </c>
      <c r="AI765" s="3">
        <v>-27471.18</v>
      </c>
      <c r="AJ765" s="3">
        <v>246493.3</v>
      </c>
      <c r="AK765" s="3">
        <v>105921.2</v>
      </c>
      <c r="AL765" s="3">
        <v>207301.1</v>
      </c>
      <c r="AM765" s="3">
        <v>136680.4</v>
      </c>
      <c r="AN765" s="1" t="s">
        <v>59</v>
      </c>
    </row>
    <row r="766" spans="1:40" x14ac:dyDescent="0.3">
      <c r="A766" s="2">
        <v>30259</v>
      </c>
      <c r="B766" s="3">
        <v>3498927</v>
      </c>
      <c r="C766" s="3">
        <v>55.011209999999998</v>
      </c>
      <c r="D766" s="3">
        <v>15892.4</v>
      </c>
      <c r="E766" s="3">
        <v>117085.5</v>
      </c>
      <c r="F766" s="3">
        <v>24.102689999999999</v>
      </c>
      <c r="G766" s="3">
        <v>-490051.5</v>
      </c>
      <c r="H766" s="3">
        <v>955.85249999999996</v>
      </c>
      <c r="I766" s="3">
        <v>3517215</v>
      </c>
      <c r="J766" s="3">
        <v>0</v>
      </c>
      <c r="K766" s="3">
        <v>0</v>
      </c>
      <c r="L766" s="3">
        <v>93542750</v>
      </c>
      <c r="M766" s="3">
        <v>6947697</v>
      </c>
      <c r="N766" s="3">
        <v>51291290</v>
      </c>
      <c r="O766" s="3">
        <v>9127018000</v>
      </c>
      <c r="P766" s="3">
        <v>18935.68</v>
      </c>
      <c r="Q766" s="3">
        <v>156440000000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703.75019999999995</v>
      </c>
      <c r="X766" s="3">
        <v>130564.3</v>
      </c>
      <c r="Y766" s="3">
        <v>0</v>
      </c>
      <c r="Z766" s="3">
        <v>0</v>
      </c>
      <c r="AA766" s="3">
        <v>1392389</v>
      </c>
      <c r="AB766" s="3">
        <v>0</v>
      </c>
      <c r="AC766" s="3">
        <v>0</v>
      </c>
      <c r="AD766" s="3">
        <v>6227.2860000000001</v>
      </c>
      <c r="AE766" s="3">
        <v>811919.6</v>
      </c>
      <c r="AF766" s="3">
        <v>4626.7939999999999</v>
      </c>
      <c r="AG766" s="3">
        <v>16.625630000000001</v>
      </c>
      <c r="AH766" s="3">
        <v>0</v>
      </c>
      <c r="AI766" s="3">
        <v>-27899.4</v>
      </c>
      <c r="AJ766" s="3">
        <v>213872.7</v>
      </c>
      <c r="AK766" s="3">
        <v>103368.4</v>
      </c>
      <c r="AL766" s="3">
        <v>201204.9</v>
      </c>
      <c r="AM766" s="3">
        <v>198503.8</v>
      </c>
      <c r="AN766" s="1" t="s">
        <v>66</v>
      </c>
    </row>
    <row r="767" spans="1:40" x14ac:dyDescent="0.3">
      <c r="A767" s="2">
        <v>30260</v>
      </c>
      <c r="B767" s="3">
        <v>4110506</v>
      </c>
      <c r="C767" s="3">
        <v>25.10154</v>
      </c>
      <c r="D767" s="3">
        <v>10507.04</v>
      </c>
      <c r="E767" s="3">
        <v>98537.919999999998</v>
      </c>
      <c r="F767" s="3">
        <v>16.600180000000002</v>
      </c>
      <c r="G767" s="3">
        <v>-428227.2</v>
      </c>
      <c r="H767" s="3">
        <v>621.05499999999995</v>
      </c>
      <c r="I767" s="3">
        <v>3260731</v>
      </c>
      <c r="J767" s="3">
        <v>0</v>
      </c>
      <c r="K767" s="3">
        <v>0</v>
      </c>
      <c r="L767" s="3">
        <v>92831080</v>
      </c>
      <c r="M767" s="3">
        <v>6115224</v>
      </c>
      <c r="N767" s="3">
        <v>51288100</v>
      </c>
      <c r="O767" s="3">
        <v>9126645000</v>
      </c>
      <c r="P767" s="3">
        <v>18073.82</v>
      </c>
      <c r="Q767" s="3">
        <v>156435800000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334.79750000000001</v>
      </c>
      <c r="X767" s="3">
        <v>108102.6</v>
      </c>
      <c r="Y767" s="3">
        <v>0</v>
      </c>
      <c r="Z767" s="3">
        <v>0</v>
      </c>
      <c r="AA767" s="3">
        <v>1487779</v>
      </c>
      <c r="AB767" s="3">
        <v>0</v>
      </c>
      <c r="AC767" s="3">
        <v>0</v>
      </c>
      <c r="AD767" s="3">
        <v>5148.8500000000004</v>
      </c>
      <c r="AE767" s="3">
        <v>724286.1</v>
      </c>
      <c r="AF767" s="3">
        <v>3589.54</v>
      </c>
      <c r="AG767" s="3">
        <v>6.4982769999999999</v>
      </c>
      <c r="AH767" s="3">
        <v>0</v>
      </c>
      <c r="AI767" s="3">
        <v>-28165.02</v>
      </c>
      <c r="AJ767" s="3">
        <v>184314.3</v>
      </c>
      <c r="AK767" s="3">
        <v>99411.87</v>
      </c>
      <c r="AL767" s="3">
        <v>187698.6</v>
      </c>
      <c r="AM767" s="3">
        <v>148350.1</v>
      </c>
      <c r="AN767" s="1" t="s">
        <v>55</v>
      </c>
    </row>
    <row r="768" spans="1:40" x14ac:dyDescent="0.3">
      <c r="A768" s="2">
        <v>30261</v>
      </c>
      <c r="B768" s="3">
        <v>4232810</v>
      </c>
      <c r="C768" s="3">
        <v>56.667430000000003</v>
      </c>
      <c r="D768" s="3">
        <v>13866.65</v>
      </c>
      <c r="E768" s="3">
        <v>88497.32</v>
      </c>
      <c r="F768" s="3">
        <v>14.907909999999999</v>
      </c>
      <c r="G768" s="3">
        <v>-392755.5</v>
      </c>
      <c r="H768" s="3">
        <v>498.9212</v>
      </c>
      <c r="I768" s="3">
        <v>2969559</v>
      </c>
      <c r="J768" s="3">
        <v>0</v>
      </c>
      <c r="K768" s="3">
        <v>0</v>
      </c>
      <c r="L768" s="3">
        <v>91911130</v>
      </c>
      <c r="M768" s="3">
        <v>5447025</v>
      </c>
      <c r="N768" s="3">
        <v>51266800</v>
      </c>
      <c r="O768" s="3">
        <v>9126310000</v>
      </c>
      <c r="P768" s="3">
        <v>17595.080000000002</v>
      </c>
      <c r="Q768" s="3">
        <v>156431000000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122.13379999999999</v>
      </c>
      <c r="X768" s="3">
        <v>98096.49</v>
      </c>
      <c r="Y768" s="3">
        <v>0</v>
      </c>
      <c r="Z768" s="3">
        <v>0</v>
      </c>
      <c r="AA768" s="3">
        <v>1601208</v>
      </c>
      <c r="AB768" s="3">
        <v>0</v>
      </c>
      <c r="AC768" s="3">
        <v>0</v>
      </c>
      <c r="AD768" s="3">
        <v>5050.6419999999998</v>
      </c>
      <c r="AE768" s="3">
        <v>1012552</v>
      </c>
      <c r="AF768" s="3">
        <v>4359.0940000000001</v>
      </c>
      <c r="AG768" s="3">
        <v>11.303800000000001</v>
      </c>
      <c r="AH768" s="3">
        <v>0</v>
      </c>
      <c r="AI768" s="3">
        <v>-27445.68</v>
      </c>
      <c r="AJ768" s="3">
        <v>164593</v>
      </c>
      <c r="AK768" s="3">
        <v>96812.9</v>
      </c>
      <c r="AL768" s="3">
        <v>186101.3</v>
      </c>
      <c r="AM768" s="3">
        <v>193007.5</v>
      </c>
      <c r="AN768" s="1" t="s">
        <v>51</v>
      </c>
    </row>
    <row r="769" spans="1:40" x14ac:dyDescent="0.3">
      <c r="A769" s="2">
        <v>30262</v>
      </c>
      <c r="B769" s="3">
        <v>4232758</v>
      </c>
      <c r="C769" s="3">
        <v>23.188030000000001</v>
      </c>
      <c r="D769" s="3">
        <v>2816.2469999999998</v>
      </c>
      <c r="E769" s="3">
        <v>70497.77</v>
      </c>
      <c r="F769" s="3">
        <v>12.89673</v>
      </c>
      <c r="G769" s="3">
        <v>-357614.3</v>
      </c>
      <c r="H769" s="3">
        <v>445.46129999999999</v>
      </c>
      <c r="I769" s="3">
        <v>2842745</v>
      </c>
      <c r="J769" s="3">
        <v>0</v>
      </c>
      <c r="K769" s="3">
        <v>0</v>
      </c>
      <c r="L769" s="3">
        <v>91259020</v>
      </c>
      <c r="M769" s="3">
        <v>4792065</v>
      </c>
      <c r="N769" s="3">
        <v>51239620</v>
      </c>
      <c r="O769" s="3">
        <v>9125998000</v>
      </c>
      <c r="P769" s="3">
        <v>16818.82</v>
      </c>
      <c r="Q769" s="3">
        <v>156426400000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53.459919999999997</v>
      </c>
      <c r="X769" s="3">
        <v>57153.07</v>
      </c>
      <c r="Y769" s="3">
        <v>0</v>
      </c>
      <c r="Z769" s="3">
        <v>0</v>
      </c>
      <c r="AA769" s="3">
        <v>1247066</v>
      </c>
      <c r="AB769" s="3">
        <v>0</v>
      </c>
      <c r="AC769" s="3">
        <v>0</v>
      </c>
      <c r="AD769" s="3">
        <v>3150.6</v>
      </c>
      <c r="AE769" s="3">
        <v>906920.1</v>
      </c>
      <c r="AF769" s="3">
        <v>3001.93</v>
      </c>
      <c r="AG769" s="3">
        <v>3.9557530000000001</v>
      </c>
      <c r="AH769" s="3">
        <v>0</v>
      </c>
      <c r="AI769" s="3">
        <v>-28502.16</v>
      </c>
      <c r="AJ769" s="3">
        <v>144578.29999999999</v>
      </c>
      <c r="AK769" s="3">
        <v>94256.56</v>
      </c>
      <c r="AL769" s="3">
        <v>171981.3</v>
      </c>
      <c r="AM769" s="3">
        <v>69633.320000000007</v>
      </c>
      <c r="AN769" s="1" t="s">
        <v>55</v>
      </c>
    </row>
    <row r="770" spans="1:40" x14ac:dyDescent="0.3">
      <c r="A770" s="2">
        <v>30263</v>
      </c>
      <c r="B770" s="3">
        <v>4208516</v>
      </c>
      <c r="C770" s="3">
        <v>5018.2740000000003</v>
      </c>
      <c r="D770" s="3">
        <v>20789.759999999998</v>
      </c>
      <c r="E770" s="3">
        <v>113302.7</v>
      </c>
      <c r="F770" s="3">
        <v>18.836220000000001</v>
      </c>
      <c r="G770" s="3">
        <v>-314017.90000000002</v>
      </c>
      <c r="H770" s="3">
        <v>508956</v>
      </c>
      <c r="I770" s="3">
        <v>3319982</v>
      </c>
      <c r="J770" s="3">
        <v>0</v>
      </c>
      <c r="K770" s="3">
        <v>0</v>
      </c>
      <c r="L770" s="3">
        <v>91990160</v>
      </c>
      <c r="M770" s="3">
        <v>4906403</v>
      </c>
      <c r="N770" s="3">
        <v>51216680</v>
      </c>
      <c r="O770" s="3">
        <v>9125726000</v>
      </c>
      <c r="P770" s="3">
        <v>17901.29</v>
      </c>
      <c r="Q770" s="3">
        <v>156423200000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112881.4</v>
      </c>
      <c r="Y770" s="3">
        <v>0</v>
      </c>
      <c r="Z770" s="3">
        <v>0</v>
      </c>
      <c r="AA770" s="3">
        <v>284374.90000000002</v>
      </c>
      <c r="AB770" s="3">
        <v>0</v>
      </c>
      <c r="AC770" s="3">
        <v>0</v>
      </c>
      <c r="AD770" s="3">
        <v>4541.3720000000003</v>
      </c>
      <c r="AE770" s="3">
        <v>247542.6</v>
      </c>
      <c r="AF770" s="3">
        <v>8515.8979999999992</v>
      </c>
      <c r="AG770" s="3">
        <v>355.75049999999999</v>
      </c>
      <c r="AH770" s="3">
        <v>0</v>
      </c>
      <c r="AI770" s="3">
        <v>-28562.06</v>
      </c>
      <c r="AJ770" s="3">
        <v>145445</v>
      </c>
      <c r="AK770" s="3">
        <v>91717.42</v>
      </c>
      <c r="AL770" s="3">
        <v>168595.20000000001</v>
      </c>
      <c r="AM770" s="3">
        <v>1329506</v>
      </c>
      <c r="AN770" s="1" t="s">
        <v>56</v>
      </c>
    </row>
    <row r="771" spans="1:40" x14ac:dyDescent="0.3">
      <c r="A771" s="2">
        <v>30264</v>
      </c>
      <c r="B771" s="3">
        <v>4232972</v>
      </c>
      <c r="C771" s="3">
        <v>4092.116</v>
      </c>
      <c r="D771" s="3">
        <v>11615.38</v>
      </c>
      <c r="E771" s="3">
        <v>91767.77</v>
      </c>
      <c r="F771" s="3">
        <v>15.462</v>
      </c>
      <c r="G771" s="3">
        <v>-298692.2</v>
      </c>
      <c r="H771" s="3">
        <v>534357.69999999995</v>
      </c>
      <c r="I771" s="3">
        <v>7419270</v>
      </c>
      <c r="J771" s="3">
        <v>0</v>
      </c>
      <c r="K771" s="3">
        <v>0</v>
      </c>
      <c r="L771" s="3">
        <v>92389110</v>
      </c>
      <c r="M771" s="3">
        <v>4877694</v>
      </c>
      <c r="N771" s="3">
        <v>51191360</v>
      </c>
      <c r="O771" s="3">
        <v>9125472000</v>
      </c>
      <c r="P771" s="3">
        <v>17437.77</v>
      </c>
      <c r="Q771" s="3">
        <v>156420900000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186877.8</v>
      </c>
      <c r="Y771" s="3">
        <v>0</v>
      </c>
      <c r="Z771" s="3">
        <v>0</v>
      </c>
      <c r="AA771" s="3">
        <v>9072.8989999999994</v>
      </c>
      <c r="AB771" s="3">
        <v>0</v>
      </c>
      <c r="AC771" s="3">
        <v>0</v>
      </c>
      <c r="AD771" s="3">
        <v>8302.6389999999992</v>
      </c>
      <c r="AE771" s="3">
        <v>132532</v>
      </c>
      <c r="AF771" s="3">
        <v>8350.5889999999999</v>
      </c>
      <c r="AG771" s="3">
        <v>488.11439999999999</v>
      </c>
      <c r="AH771" s="3">
        <v>0</v>
      </c>
      <c r="AI771" s="3">
        <v>-28585.42</v>
      </c>
      <c r="AJ771" s="3">
        <v>146532.5</v>
      </c>
      <c r="AK771" s="3">
        <v>90866.14</v>
      </c>
      <c r="AL771" s="3">
        <v>172060.7</v>
      </c>
      <c r="AM771" s="3">
        <v>550870.30000000005</v>
      </c>
      <c r="AN771" s="1" t="s">
        <v>59</v>
      </c>
    </row>
    <row r="772" spans="1:40" x14ac:dyDescent="0.3">
      <c r="A772" s="2">
        <v>30265</v>
      </c>
      <c r="B772" s="3">
        <v>4208298</v>
      </c>
      <c r="C772" s="3">
        <v>2.1419990000000002</v>
      </c>
      <c r="D772" s="3">
        <v>4881.3360000000002</v>
      </c>
      <c r="E772" s="3">
        <v>69600.67</v>
      </c>
      <c r="F772" s="3">
        <v>12.332979999999999</v>
      </c>
      <c r="G772" s="3">
        <v>-287485.7</v>
      </c>
      <c r="H772" s="3">
        <v>534835.19999999995</v>
      </c>
      <c r="I772" s="3">
        <v>9626279</v>
      </c>
      <c r="J772" s="3">
        <v>0</v>
      </c>
      <c r="K772" s="3">
        <v>0</v>
      </c>
      <c r="L772" s="3">
        <v>92423710</v>
      </c>
      <c r="M772" s="3">
        <v>4734228</v>
      </c>
      <c r="N772" s="3">
        <v>51161080</v>
      </c>
      <c r="O772" s="3">
        <v>9125231000</v>
      </c>
      <c r="P772" s="3">
        <v>16678.79</v>
      </c>
      <c r="Q772" s="3">
        <v>156417800000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199449.9</v>
      </c>
      <c r="Y772" s="3">
        <v>0</v>
      </c>
      <c r="Z772" s="3">
        <v>0</v>
      </c>
      <c r="AA772" s="3">
        <v>753.32140000000004</v>
      </c>
      <c r="AB772" s="3">
        <v>0</v>
      </c>
      <c r="AC772" s="3">
        <v>0</v>
      </c>
      <c r="AD772" s="3">
        <v>8679.8970000000008</v>
      </c>
      <c r="AE772" s="3">
        <v>109062.6</v>
      </c>
      <c r="AF772" s="3">
        <v>4189.5709999999999</v>
      </c>
      <c r="AG772" s="3">
        <v>0.35352030000000001</v>
      </c>
      <c r="AH772" s="3">
        <v>0</v>
      </c>
      <c r="AI772" s="3">
        <v>-28677.82</v>
      </c>
      <c r="AJ772" s="3">
        <v>142392.4</v>
      </c>
      <c r="AK772" s="3">
        <v>90140.12</v>
      </c>
      <c r="AL772" s="3">
        <v>172865.4</v>
      </c>
      <c r="AM772" s="3">
        <v>26570.22</v>
      </c>
      <c r="AN772" s="1" t="s">
        <v>48</v>
      </c>
    </row>
    <row r="773" spans="1:40" x14ac:dyDescent="0.3">
      <c r="A773" s="2">
        <v>30266</v>
      </c>
      <c r="B773" s="3">
        <v>4208270</v>
      </c>
      <c r="C773" s="3">
        <v>44.066839999999999</v>
      </c>
      <c r="D773" s="3">
        <v>4774.3339999999998</v>
      </c>
      <c r="E773" s="3">
        <v>60194.46</v>
      </c>
      <c r="F773" s="3">
        <v>11.61093</v>
      </c>
      <c r="G773" s="3">
        <v>-270570.8</v>
      </c>
      <c r="H773" s="3">
        <v>534735.4</v>
      </c>
      <c r="I773" s="3">
        <v>11819870</v>
      </c>
      <c r="J773" s="3">
        <v>0</v>
      </c>
      <c r="K773" s="3">
        <v>0</v>
      </c>
      <c r="L773" s="3">
        <v>92466260</v>
      </c>
      <c r="M773" s="3">
        <v>4620736</v>
      </c>
      <c r="N773" s="3">
        <v>51139160</v>
      </c>
      <c r="O773" s="3">
        <v>9124995000</v>
      </c>
      <c r="P773" s="3">
        <v>16010.19</v>
      </c>
      <c r="Q773" s="3">
        <v>156414600000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187579.1</v>
      </c>
      <c r="Y773" s="3">
        <v>0</v>
      </c>
      <c r="Z773" s="3">
        <v>0</v>
      </c>
      <c r="AA773" s="3">
        <v>3158.7359999999999</v>
      </c>
      <c r="AB773" s="3">
        <v>0</v>
      </c>
      <c r="AC773" s="3">
        <v>0</v>
      </c>
      <c r="AD773" s="3">
        <v>7686.2389999999996</v>
      </c>
      <c r="AE773" s="3">
        <v>102463.4</v>
      </c>
      <c r="AF773" s="3">
        <v>3596.7840000000001</v>
      </c>
      <c r="AG773" s="3">
        <v>13.832319999999999</v>
      </c>
      <c r="AH773" s="3">
        <v>0</v>
      </c>
      <c r="AI773" s="3">
        <v>-27832.93</v>
      </c>
      <c r="AJ773" s="3">
        <v>137264</v>
      </c>
      <c r="AK773" s="3">
        <v>89026.33</v>
      </c>
      <c r="AL773" s="3">
        <v>159370.20000000001</v>
      </c>
      <c r="AM773" s="3">
        <v>52382.01</v>
      </c>
      <c r="AN773" s="1" t="s">
        <v>56</v>
      </c>
    </row>
    <row r="774" spans="1:40" x14ac:dyDescent="0.3">
      <c r="A774" s="2">
        <v>30267</v>
      </c>
      <c r="B774" s="3">
        <v>4208248</v>
      </c>
      <c r="C774" s="3">
        <v>0</v>
      </c>
      <c r="D774" s="3">
        <v>5051.0940000000001</v>
      </c>
      <c r="E774" s="3">
        <v>53979.42</v>
      </c>
      <c r="F774" s="3">
        <v>10.664580000000001</v>
      </c>
      <c r="G774" s="3">
        <v>-263820.40000000002</v>
      </c>
      <c r="H774" s="3">
        <v>376094.1</v>
      </c>
      <c r="I774" s="3">
        <v>11631330</v>
      </c>
      <c r="J774" s="3">
        <v>0</v>
      </c>
      <c r="K774" s="3">
        <v>0</v>
      </c>
      <c r="L774" s="3">
        <v>92469320</v>
      </c>
      <c r="M774" s="3">
        <v>4498330</v>
      </c>
      <c r="N774" s="3">
        <v>51095110</v>
      </c>
      <c r="O774" s="3">
        <v>9124794000</v>
      </c>
      <c r="P774" s="3">
        <v>15534.31</v>
      </c>
      <c r="Q774" s="3">
        <v>156411100000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158641.29999999999</v>
      </c>
      <c r="X774" s="3">
        <v>188529</v>
      </c>
      <c r="Y774" s="3">
        <v>0</v>
      </c>
      <c r="Z774" s="3">
        <v>0</v>
      </c>
      <c r="AA774" s="3">
        <v>6995.0709999999999</v>
      </c>
      <c r="AB774" s="3">
        <v>0</v>
      </c>
      <c r="AC774" s="3">
        <v>0</v>
      </c>
      <c r="AD774" s="3">
        <v>13053.54</v>
      </c>
      <c r="AE774" s="3">
        <v>287127.09999999998</v>
      </c>
      <c r="AF774" s="3">
        <v>3153.326</v>
      </c>
      <c r="AG774" s="3">
        <v>0</v>
      </c>
      <c r="AH774" s="3">
        <v>0</v>
      </c>
      <c r="AI774" s="3">
        <v>-27128.639999999999</v>
      </c>
      <c r="AJ774" s="3">
        <v>135683.79999999999</v>
      </c>
      <c r="AK774" s="3">
        <v>88489.85</v>
      </c>
      <c r="AL774" s="3">
        <v>179925.6</v>
      </c>
      <c r="AM774" s="3">
        <v>11.229660000000001</v>
      </c>
      <c r="AN774" s="1" t="s">
        <v>66</v>
      </c>
    </row>
    <row r="775" spans="1:40" x14ac:dyDescent="0.3">
      <c r="A775" s="2">
        <v>30268</v>
      </c>
      <c r="B775" s="3">
        <v>4208230</v>
      </c>
      <c r="C775" s="3">
        <v>0.28607559999999999</v>
      </c>
      <c r="D775" s="3">
        <v>4525.5010000000002</v>
      </c>
      <c r="E775" s="3">
        <v>47750.76</v>
      </c>
      <c r="F775" s="3">
        <v>9.6658349999999995</v>
      </c>
      <c r="G775" s="3">
        <v>-252675.6</v>
      </c>
      <c r="H775" s="3">
        <v>237204.7</v>
      </c>
      <c r="I775" s="3">
        <v>11408720</v>
      </c>
      <c r="J775" s="3">
        <v>0</v>
      </c>
      <c r="K775" s="3">
        <v>0</v>
      </c>
      <c r="L775" s="3">
        <v>92463170</v>
      </c>
      <c r="M775" s="3">
        <v>4388400</v>
      </c>
      <c r="N775" s="3">
        <v>51062620</v>
      </c>
      <c r="O775" s="3">
        <v>9124575000</v>
      </c>
      <c r="P775" s="3">
        <v>14988.84</v>
      </c>
      <c r="Q775" s="3">
        <v>156406800000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138889.4</v>
      </c>
      <c r="X775" s="3">
        <v>222099.5</v>
      </c>
      <c r="Y775" s="3">
        <v>0</v>
      </c>
      <c r="Z775" s="3">
        <v>0</v>
      </c>
      <c r="AA775" s="3">
        <v>16147.25</v>
      </c>
      <c r="AB775" s="3">
        <v>0</v>
      </c>
      <c r="AC775" s="3">
        <v>0</v>
      </c>
      <c r="AD775" s="3">
        <v>13148.8</v>
      </c>
      <c r="AE775" s="3">
        <v>334283.3</v>
      </c>
      <c r="AF775" s="3">
        <v>2767.8159999999998</v>
      </c>
      <c r="AG775" s="3">
        <v>0</v>
      </c>
      <c r="AH775" s="3">
        <v>0</v>
      </c>
      <c r="AI775" s="3">
        <v>-28980.7</v>
      </c>
      <c r="AJ775" s="3">
        <v>130383.2</v>
      </c>
      <c r="AK775" s="3">
        <v>87700.37</v>
      </c>
      <c r="AL775" s="3">
        <v>163054.6</v>
      </c>
      <c r="AM775" s="3">
        <v>505.54059999999998</v>
      </c>
      <c r="AN775" s="1" t="s">
        <v>50</v>
      </c>
    </row>
    <row r="776" spans="1:40" x14ac:dyDescent="0.3">
      <c r="A776" s="2">
        <v>30269</v>
      </c>
      <c r="B776" s="3">
        <v>4232992</v>
      </c>
      <c r="C776" s="3">
        <v>4650.7479999999996</v>
      </c>
      <c r="D776" s="3">
        <v>18050.82</v>
      </c>
      <c r="E776" s="3">
        <v>95609.18</v>
      </c>
      <c r="F776" s="3">
        <v>18.843240000000002</v>
      </c>
      <c r="G776" s="3">
        <v>-223927.7</v>
      </c>
      <c r="H776" s="3">
        <v>529790.1</v>
      </c>
      <c r="I776" s="3">
        <v>11894690</v>
      </c>
      <c r="J776" s="3">
        <v>0</v>
      </c>
      <c r="K776" s="3">
        <v>0</v>
      </c>
      <c r="L776" s="3">
        <v>93140310</v>
      </c>
      <c r="M776" s="3">
        <v>4881532</v>
      </c>
      <c r="N776" s="3">
        <v>51011080</v>
      </c>
      <c r="O776" s="3">
        <v>9124421000</v>
      </c>
      <c r="P776" s="3">
        <v>16374.59</v>
      </c>
      <c r="Q776" s="3">
        <v>156403600000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248921.1</v>
      </c>
      <c r="Y776" s="3">
        <v>0</v>
      </c>
      <c r="Z776" s="3">
        <v>0</v>
      </c>
      <c r="AA776" s="3">
        <v>43150.76</v>
      </c>
      <c r="AB776" s="3">
        <v>0</v>
      </c>
      <c r="AC776" s="3">
        <v>0</v>
      </c>
      <c r="AD776" s="3">
        <v>9399.8160000000007</v>
      </c>
      <c r="AE776" s="3">
        <v>177749</v>
      </c>
      <c r="AF776" s="3">
        <v>10300.15</v>
      </c>
      <c r="AG776" s="3">
        <v>604.9787</v>
      </c>
      <c r="AH776" s="3">
        <v>0</v>
      </c>
      <c r="AI776" s="3">
        <v>-29174.91</v>
      </c>
      <c r="AJ776" s="3">
        <v>145397.70000000001</v>
      </c>
      <c r="AK776" s="3">
        <v>88474.34</v>
      </c>
      <c r="AL776" s="3">
        <v>197110.8</v>
      </c>
      <c r="AM776" s="3">
        <v>1400780</v>
      </c>
      <c r="AN776" s="1" t="s">
        <v>74</v>
      </c>
    </row>
    <row r="777" spans="1:40" x14ac:dyDescent="0.3">
      <c r="A777" s="2">
        <v>30270</v>
      </c>
      <c r="B777" s="3">
        <v>4208260</v>
      </c>
      <c r="C777" s="3">
        <v>3.8742009999999998</v>
      </c>
      <c r="D777" s="3">
        <v>6606.1639999999998</v>
      </c>
      <c r="E777" s="3">
        <v>63323.839999999997</v>
      </c>
      <c r="F777" s="3">
        <v>11.98926</v>
      </c>
      <c r="G777" s="3">
        <v>-229003.5</v>
      </c>
      <c r="H777" s="3">
        <v>180896.2</v>
      </c>
      <c r="I777" s="3">
        <v>11498150</v>
      </c>
      <c r="J777" s="3">
        <v>0</v>
      </c>
      <c r="K777" s="3">
        <v>0</v>
      </c>
      <c r="L777" s="3">
        <v>92953660</v>
      </c>
      <c r="M777" s="3">
        <v>4794446</v>
      </c>
      <c r="N777" s="3">
        <v>50978540</v>
      </c>
      <c r="O777" s="3">
        <v>9124230000</v>
      </c>
      <c r="P777" s="3">
        <v>15673.41</v>
      </c>
      <c r="Q777" s="3">
        <v>156399100000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348893.9</v>
      </c>
      <c r="X777" s="3">
        <v>303423.90000000002</v>
      </c>
      <c r="Y777" s="3">
        <v>0</v>
      </c>
      <c r="Z777" s="3">
        <v>0</v>
      </c>
      <c r="AA777" s="3">
        <v>230766.7</v>
      </c>
      <c r="AB777" s="3">
        <v>0</v>
      </c>
      <c r="AC777" s="3">
        <v>0</v>
      </c>
      <c r="AD777" s="3">
        <v>23275.06</v>
      </c>
      <c r="AE777" s="3">
        <v>607520.1</v>
      </c>
      <c r="AF777" s="3">
        <v>3924.2869999999998</v>
      </c>
      <c r="AG777" s="3">
        <v>0</v>
      </c>
      <c r="AH777" s="3">
        <v>0</v>
      </c>
      <c r="AI777" s="3">
        <v>-29120.23</v>
      </c>
      <c r="AJ777" s="3">
        <v>142582.1</v>
      </c>
      <c r="AK777" s="3">
        <v>85784.12</v>
      </c>
      <c r="AL777" s="3">
        <v>175299.3</v>
      </c>
      <c r="AM777" s="3">
        <v>93115.65</v>
      </c>
      <c r="AN777" s="1" t="s">
        <v>51</v>
      </c>
    </row>
    <row r="778" spans="1:40" x14ac:dyDescent="0.3">
      <c r="A778" s="2">
        <v>30271</v>
      </c>
      <c r="B778" s="3">
        <v>3744076</v>
      </c>
      <c r="C778" s="3">
        <v>6103.0619999999999</v>
      </c>
      <c r="D778" s="3">
        <v>98864.59</v>
      </c>
      <c r="E778" s="3">
        <v>171297.8</v>
      </c>
      <c r="F778" s="3">
        <v>32.08473</v>
      </c>
      <c r="G778" s="3">
        <v>-162620</v>
      </c>
      <c r="H778" s="3">
        <v>533908.1</v>
      </c>
      <c r="I778" s="3">
        <v>12968640</v>
      </c>
      <c r="J778" s="3">
        <v>0</v>
      </c>
      <c r="K778" s="3">
        <v>0</v>
      </c>
      <c r="L778" s="3">
        <v>93808530</v>
      </c>
      <c r="M778" s="3">
        <v>6038403</v>
      </c>
      <c r="N778" s="3">
        <v>50994320</v>
      </c>
      <c r="O778" s="3">
        <v>9124108000</v>
      </c>
      <c r="P778" s="3">
        <v>18800.97</v>
      </c>
      <c r="Q778" s="3">
        <v>156397200000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347785.7</v>
      </c>
      <c r="Y778" s="3">
        <v>0</v>
      </c>
      <c r="Z778" s="3">
        <v>0</v>
      </c>
      <c r="AA778" s="3">
        <v>179743.5</v>
      </c>
      <c r="AB778" s="3">
        <v>0</v>
      </c>
      <c r="AC778" s="3">
        <v>0</v>
      </c>
      <c r="AD778" s="3">
        <v>13550.61</v>
      </c>
      <c r="AE778" s="3">
        <v>263151.7</v>
      </c>
      <c r="AF778" s="3">
        <v>26990.959999999999</v>
      </c>
      <c r="AG778" s="3">
        <v>799.28219999999999</v>
      </c>
      <c r="AH778" s="3">
        <v>0</v>
      </c>
      <c r="AI778" s="3">
        <v>-29125.35</v>
      </c>
      <c r="AJ778" s="3">
        <v>186962.6</v>
      </c>
      <c r="AK778" s="3">
        <v>88310.59</v>
      </c>
      <c r="AL778" s="3">
        <v>171340.6</v>
      </c>
      <c r="AM778" s="3">
        <v>2688822</v>
      </c>
      <c r="AN778" s="1" t="s">
        <v>54</v>
      </c>
    </row>
    <row r="779" spans="1:40" x14ac:dyDescent="0.3">
      <c r="A779" s="2">
        <v>30272</v>
      </c>
      <c r="B779" s="3">
        <v>2937412</v>
      </c>
      <c r="C779" s="3">
        <v>7671.1210000000001</v>
      </c>
      <c r="D779" s="3">
        <v>663691.80000000005</v>
      </c>
      <c r="E779" s="3">
        <v>278705.90000000002</v>
      </c>
      <c r="F779" s="3">
        <v>90.77901</v>
      </c>
      <c r="G779" s="3">
        <v>-12250.77</v>
      </c>
      <c r="H779" s="3">
        <v>534851.5</v>
      </c>
      <c r="I779" s="3">
        <v>13483490</v>
      </c>
      <c r="J779" s="3">
        <v>0</v>
      </c>
      <c r="K779" s="3">
        <v>0</v>
      </c>
      <c r="L779" s="3">
        <v>94448090</v>
      </c>
      <c r="M779" s="3">
        <v>7843296</v>
      </c>
      <c r="N779" s="3">
        <v>51049490</v>
      </c>
      <c r="O779" s="3">
        <v>9124170000</v>
      </c>
      <c r="P779" s="3">
        <v>24562.37</v>
      </c>
      <c r="Q779" s="3">
        <v>156396200000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314633.2</v>
      </c>
      <c r="Y779" s="3">
        <v>0</v>
      </c>
      <c r="Z779" s="3">
        <v>0</v>
      </c>
      <c r="AA779" s="3">
        <v>350373.5</v>
      </c>
      <c r="AB779" s="3">
        <v>0</v>
      </c>
      <c r="AC779" s="3">
        <v>0</v>
      </c>
      <c r="AD779" s="3">
        <v>13235.27</v>
      </c>
      <c r="AE779" s="3">
        <v>675084.5</v>
      </c>
      <c r="AF779" s="3">
        <v>98780.81</v>
      </c>
      <c r="AG779" s="3">
        <v>802.52819999999997</v>
      </c>
      <c r="AH779" s="3">
        <v>0</v>
      </c>
      <c r="AI779" s="3">
        <v>-29285.9</v>
      </c>
      <c r="AJ779" s="3">
        <v>261988.3</v>
      </c>
      <c r="AK779" s="3">
        <v>91475.199999999997</v>
      </c>
      <c r="AL779" s="3">
        <v>206954.7</v>
      </c>
      <c r="AM779" s="3">
        <v>4028123</v>
      </c>
      <c r="AN779" s="1" t="s">
        <v>59</v>
      </c>
    </row>
    <row r="780" spans="1:40" x14ac:dyDescent="0.3">
      <c r="A780" s="2">
        <v>30273</v>
      </c>
      <c r="B780" s="3">
        <v>1967988</v>
      </c>
      <c r="C780" s="3">
        <v>151717.4</v>
      </c>
      <c r="D780" s="3">
        <v>662912</v>
      </c>
      <c r="E780" s="3">
        <v>237090.5</v>
      </c>
      <c r="F780" s="3">
        <v>74.053049999999999</v>
      </c>
      <c r="G780" s="3">
        <v>-70764.479999999996</v>
      </c>
      <c r="H780" s="3">
        <v>533377.19999999995</v>
      </c>
      <c r="I780" s="3">
        <v>59271490</v>
      </c>
      <c r="J780" s="3">
        <v>0</v>
      </c>
      <c r="K780" s="3">
        <v>0</v>
      </c>
      <c r="L780" s="3">
        <v>95220210</v>
      </c>
      <c r="M780" s="3">
        <v>8277983</v>
      </c>
      <c r="N780" s="3">
        <v>51073910</v>
      </c>
      <c r="O780" s="3">
        <v>9124215000</v>
      </c>
      <c r="P780" s="3">
        <v>23978.73</v>
      </c>
      <c r="Q780" s="3">
        <v>156411200000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333234.2</v>
      </c>
      <c r="Y780" s="3">
        <v>0</v>
      </c>
      <c r="Z780" s="3">
        <v>0</v>
      </c>
      <c r="AA780" s="3">
        <v>4207.0159999999996</v>
      </c>
      <c r="AB780" s="3">
        <v>0</v>
      </c>
      <c r="AC780" s="3">
        <v>0</v>
      </c>
      <c r="AD780" s="3">
        <v>13200.25</v>
      </c>
      <c r="AE780" s="3">
        <v>219648.8</v>
      </c>
      <c r="AF780" s="3">
        <v>82954.09</v>
      </c>
      <c r="AG780" s="3">
        <v>1502.056</v>
      </c>
      <c r="AH780" s="3">
        <v>0</v>
      </c>
      <c r="AI780" s="3">
        <v>-28638.13</v>
      </c>
      <c r="AJ780" s="3">
        <v>269382</v>
      </c>
      <c r="AK780" s="3">
        <v>93553.61</v>
      </c>
      <c r="AL780" s="3">
        <v>245078.2</v>
      </c>
      <c r="AM780" s="3">
        <v>2397202</v>
      </c>
      <c r="AN780" s="1" t="s">
        <v>60</v>
      </c>
    </row>
    <row r="781" spans="1:40" x14ac:dyDescent="0.3">
      <c r="A781" s="2">
        <v>30274</v>
      </c>
      <c r="B781" s="3">
        <v>2185458</v>
      </c>
      <c r="C781" s="3">
        <v>3953.8130000000001</v>
      </c>
      <c r="D781" s="3">
        <v>130216.8</v>
      </c>
      <c r="E781" s="3">
        <v>198279.8</v>
      </c>
      <c r="F781" s="3">
        <v>47.778689999999997</v>
      </c>
      <c r="G781" s="3">
        <v>-170042.7</v>
      </c>
      <c r="H781" s="3">
        <v>534864</v>
      </c>
      <c r="I781" s="3">
        <v>62953260</v>
      </c>
      <c r="J781" s="3">
        <v>0</v>
      </c>
      <c r="K781" s="3">
        <v>0</v>
      </c>
      <c r="L781" s="3">
        <v>95455820</v>
      </c>
      <c r="M781" s="3">
        <v>8393183</v>
      </c>
      <c r="N781" s="3">
        <v>51166960</v>
      </c>
      <c r="O781" s="3">
        <v>9124091000</v>
      </c>
      <c r="P781" s="3">
        <v>22497.65</v>
      </c>
      <c r="Q781" s="3">
        <v>156411100000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251751.4</v>
      </c>
      <c r="Y781" s="3">
        <v>0</v>
      </c>
      <c r="Z781" s="3">
        <v>0</v>
      </c>
      <c r="AA781" s="3">
        <v>368.47449999999998</v>
      </c>
      <c r="AB781" s="3">
        <v>0</v>
      </c>
      <c r="AC781" s="3">
        <v>0</v>
      </c>
      <c r="AD781" s="3">
        <v>10325.67</v>
      </c>
      <c r="AE781" s="3">
        <v>155847.9</v>
      </c>
      <c r="AF781" s="3">
        <v>43703.53</v>
      </c>
      <c r="AG781" s="3">
        <v>449.00940000000003</v>
      </c>
      <c r="AH781" s="3">
        <v>0</v>
      </c>
      <c r="AI781" s="3">
        <v>-28785.88</v>
      </c>
      <c r="AJ781" s="3">
        <v>270422.5</v>
      </c>
      <c r="AK781" s="3">
        <v>95466.39</v>
      </c>
      <c r="AL781" s="3">
        <v>177470.7</v>
      </c>
      <c r="AM781" s="3">
        <v>927599.1</v>
      </c>
      <c r="AN781" s="1" t="s">
        <v>55</v>
      </c>
    </row>
    <row r="782" spans="1:40" x14ac:dyDescent="0.3">
      <c r="A782" s="2">
        <v>30275</v>
      </c>
      <c r="B782" s="3">
        <v>3596828</v>
      </c>
      <c r="C782" s="3">
        <v>0</v>
      </c>
      <c r="D782" s="3">
        <v>6521.4390000000003</v>
      </c>
      <c r="E782" s="3">
        <v>131140.20000000001</v>
      </c>
      <c r="F782" s="3">
        <v>22.649149999999999</v>
      </c>
      <c r="G782" s="3">
        <v>-236967.7</v>
      </c>
      <c r="H782" s="3">
        <v>445241.4</v>
      </c>
      <c r="I782" s="3">
        <v>62849010</v>
      </c>
      <c r="J782" s="3">
        <v>0</v>
      </c>
      <c r="K782" s="3">
        <v>0</v>
      </c>
      <c r="L782" s="3">
        <v>95463210</v>
      </c>
      <c r="M782" s="3">
        <v>8061098</v>
      </c>
      <c r="N782" s="3">
        <v>51218210</v>
      </c>
      <c r="O782" s="3">
        <v>9123929000</v>
      </c>
      <c r="P782" s="3">
        <v>20447.7</v>
      </c>
      <c r="Q782" s="3">
        <v>156408100000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89622.6</v>
      </c>
      <c r="X782" s="3">
        <v>104199</v>
      </c>
      <c r="Y782" s="3">
        <v>0</v>
      </c>
      <c r="Z782" s="3">
        <v>0</v>
      </c>
      <c r="AA782" s="3">
        <v>2790.4360000000001</v>
      </c>
      <c r="AB782" s="3">
        <v>0</v>
      </c>
      <c r="AC782" s="3">
        <v>0</v>
      </c>
      <c r="AD782" s="3">
        <v>8262.89</v>
      </c>
      <c r="AE782" s="3">
        <v>119022.1</v>
      </c>
      <c r="AF782" s="3">
        <v>7946.1480000000001</v>
      </c>
      <c r="AG782" s="3">
        <v>0</v>
      </c>
      <c r="AH782" s="3">
        <v>0</v>
      </c>
      <c r="AI782" s="3">
        <v>-28412.57</v>
      </c>
      <c r="AJ782" s="3">
        <v>248693.2</v>
      </c>
      <c r="AK782" s="3">
        <v>97098.77</v>
      </c>
      <c r="AL782" s="3">
        <v>197540.4</v>
      </c>
      <c r="AM782" s="3">
        <v>57.895269999999996</v>
      </c>
      <c r="AN782" s="1" t="s">
        <v>52</v>
      </c>
    </row>
    <row r="783" spans="1:40" x14ac:dyDescent="0.3">
      <c r="A783" s="2">
        <v>30276</v>
      </c>
      <c r="B783" s="3">
        <v>4159468</v>
      </c>
      <c r="C783" s="3">
        <v>52.473399999999998</v>
      </c>
      <c r="D783" s="3">
        <v>8671.8709999999992</v>
      </c>
      <c r="E783" s="3">
        <v>107895.5</v>
      </c>
      <c r="F783" s="3">
        <v>27.380120000000002</v>
      </c>
      <c r="G783" s="3">
        <v>-224650.9</v>
      </c>
      <c r="H783" s="3">
        <v>534873.19999999995</v>
      </c>
      <c r="I783" s="3">
        <v>69856030</v>
      </c>
      <c r="J783" s="3">
        <v>0</v>
      </c>
      <c r="K783" s="3">
        <v>0</v>
      </c>
      <c r="L783" s="3">
        <v>95479900</v>
      </c>
      <c r="M783" s="3">
        <v>7794688</v>
      </c>
      <c r="N783" s="3">
        <v>51265400</v>
      </c>
      <c r="O783" s="3">
        <v>9123762000</v>
      </c>
      <c r="P783" s="3">
        <v>19302.03</v>
      </c>
      <c r="Q783" s="3">
        <v>156406600000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167622.5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7267.65</v>
      </c>
      <c r="AE783" s="3">
        <v>88112.6</v>
      </c>
      <c r="AF783" s="3">
        <v>6492.933</v>
      </c>
      <c r="AG783" s="3">
        <v>17.840699999999998</v>
      </c>
      <c r="AH783" s="3">
        <v>0</v>
      </c>
      <c r="AI783" s="3">
        <v>-29379.19</v>
      </c>
      <c r="AJ783" s="3">
        <v>238248</v>
      </c>
      <c r="AK783" s="3">
        <v>98054.56</v>
      </c>
      <c r="AL783" s="3">
        <v>191131.3</v>
      </c>
      <c r="AM783" s="3">
        <v>36176.94</v>
      </c>
      <c r="AN783" s="1" t="s">
        <v>49</v>
      </c>
    </row>
    <row r="784" spans="1:40" x14ac:dyDescent="0.3">
      <c r="A784" s="2">
        <v>30277</v>
      </c>
      <c r="B784" s="3">
        <v>4257318</v>
      </c>
      <c r="C784" s="3">
        <v>2093.8310000000001</v>
      </c>
      <c r="D784" s="3">
        <v>11124.32</v>
      </c>
      <c r="E784" s="3">
        <v>94511.2</v>
      </c>
      <c r="F784" s="3">
        <v>20.428100000000001</v>
      </c>
      <c r="G784" s="3">
        <v>-213378</v>
      </c>
      <c r="H784" s="3">
        <v>534873.19999999995</v>
      </c>
      <c r="I784" s="3">
        <v>86535700</v>
      </c>
      <c r="J784" s="3">
        <v>0</v>
      </c>
      <c r="K784" s="3">
        <v>0</v>
      </c>
      <c r="L784" s="3">
        <v>95520720</v>
      </c>
      <c r="M784" s="3">
        <v>7599450</v>
      </c>
      <c r="N784" s="3">
        <v>51316080</v>
      </c>
      <c r="O784" s="3">
        <v>9123595000</v>
      </c>
      <c r="P784" s="3">
        <v>18472.29</v>
      </c>
      <c r="Q784" s="3">
        <v>156408100000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234752.4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9791.5750000000007</v>
      </c>
      <c r="AE784" s="3">
        <v>151619.29999999999</v>
      </c>
      <c r="AF784" s="3">
        <v>8610.1869999999999</v>
      </c>
      <c r="AG784" s="3">
        <v>186.56180000000001</v>
      </c>
      <c r="AH784" s="3">
        <v>0</v>
      </c>
      <c r="AI784" s="3">
        <v>-29200.46</v>
      </c>
      <c r="AJ784" s="3">
        <v>233239</v>
      </c>
      <c r="AK784" s="3">
        <v>98147.02</v>
      </c>
      <c r="AL784" s="3">
        <v>182631.7</v>
      </c>
      <c r="AM784" s="3">
        <v>117860.6</v>
      </c>
      <c r="AN784" s="1" t="s">
        <v>54</v>
      </c>
    </row>
    <row r="785" spans="1:40" x14ac:dyDescent="0.3">
      <c r="A785" s="2">
        <v>30278</v>
      </c>
      <c r="B785" s="3">
        <v>4306510</v>
      </c>
      <c r="C785" s="3">
        <v>5719.1760000000004</v>
      </c>
      <c r="D785" s="3">
        <v>89676.43</v>
      </c>
      <c r="E785" s="3">
        <v>117173.1</v>
      </c>
      <c r="F785" s="3">
        <v>23.805910000000001</v>
      </c>
      <c r="G785" s="3">
        <v>-185226.8</v>
      </c>
      <c r="H785" s="3">
        <v>534833.1</v>
      </c>
      <c r="I785" s="3">
        <v>87966140</v>
      </c>
      <c r="J785" s="3">
        <v>0</v>
      </c>
      <c r="K785" s="3">
        <v>0</v>
      </c>
      <c r="L785" s="3">
        <v>95689640</v>
      </c>
      <c r="M785" s="3">
        <v>7749675</v>
      </c>
      <c r="N785" s="3">
        <v>51392910</v>
      </c>
      <c r="O785" s="3">
        <v>9123441000</v>
      </c>
      <c r="P785" s="3">
        <v>18379.150000000001</v>
      </c>
      <c r="Q785" s="3">
        <v>156404900000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246766.3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0</v>
      </c>
      <c r="AD785" s="3">
        <v>10173.69</v>
      </c>
      <c r="AE785" s="3">
        <v>174850.5</v>
      </c>
      <c r="AF785" s="3">
        <v>44107.91</v>
      </c>
      <c r="AG785" s="3">
        <v>682.81880000000001</v>
      </c>
      <c r="AH785" s="3">
        <v>0</v>
      </c>
      <c r="AI785" s="3">
        <v>-29314.2</v>
      </c>
      <c r="AJ785" s="3">
        <v>245597.4</v>
      </c>
      <c r="AK785" s="3">
        <v>97607.47</v>
      </c>
      <c r="AL785" s="3">
        <v>168836.3</v>
      </c>
      <c r="AM785" s="3">
        <v>749946.6</v>
      </c>
      <c r="AN785" s="1" t="s">
        <v>56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6184.3119999999999</v>
      </c>
      <c r="E786" s="3">
        <v>82989.09</v>
      </c>
      <c r="F786" s="3">
        <v>14.19089</v>
      </c>
      <c r="G786" s="3">
        <v>-204602.9</v>
      </c>
      <c r="H786" s="3">
        <v>417368.7</v>
      </c>
      <c r="I786" s="3">
        <v>87824480</v>
      </c>
      <c r="J786" s="3">
        <v>0</v>
      </c>
      <c r="K786" s="3">
        <v>0</v>
      </c>
      <c r="L786" s="3">
        <v>95692090</v>
      </c>
      <c r="M786" s="3">
        <v>7498722</v>
      </c>
      <c r="N786" s="3">
        <v>51447390</v>
      </c>
      <c r="O786" s="3">
        <v>9123267000</v>
      </c>
      <c r="P786" s="3">
        <v>17515.009999999998</v>
      </c>
      <c r="Q786" s="3">
        <v>156400800000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117464.4</v>
      </c>
      <c r="X786" s="3">
        <v>141555.70000000001</v>
      </c>
      <c r="Y786" s="3">
        <v>0</v>
      </c>
      <c r="Z786" s="3">
        <v>0</v>
      </c>
      <c r="AA786" s="3">
        <v>2329.1419999999998</v>
      </c>
      <c r="AB786" s="3">
        <v>0</v>
      </c>
      <c r="AC786" s="3">
        <v>0</v>
      </c>
      <c r="AD786" s="3">
        <v>10715.61</v>
      </c>
      <c r="AE786" s="3">
        <v>159307.6</v>
      </c>
      <c r="AF786" s="3">
        <v>5979.62</v>
      </c>
      <c r="AG786" s="3">
        <v>0</v>
      </c>
      <c r="AH786" s="3">
        <v>0</v>
      </c>
      <c r="AI786" s="3">
        <v>-29561.9</v>
      </c>
      <c r="AJ786" s="3">
        <v>223780</v>
      </c>
      <c r="AK786" s="3">
        <v>97867.87</v>
      </c>
      <c r="AL786" s="3">
        <v>169357</v>
      </c>
      <c r="AM786" s="3">
        <v>101.066</v>
      </c>
      <c r="AN786" s="1" t="s">
        <v>55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5518.24</v>
      </c>
      <c r="E787" s="3">
        <v>71364.479999999996</v>
      </c>
      <c r="F787" s="3">
        <v>12.47639</v>
      </c>
      <c r="G787" s="3">
        <v>-206538.7</v>
      </c>
      <c r="H787" s="3">
        <v>309325.2</v>
      </c>
      <c r="I787" s="3">
        <v>87678730</v>
      </c>
      <c r="J787" s="3">
        <v>0</v>
      </c>
      <c r="K787" s="3">
        <v>0</v>
      </c>
      <c r="L787" s="3">
        <v>95694260</v>
      </c>
      <c r="M787" s="3">
        <v>7277546</v>
      </c>
      <c r="N787" s="3">
        <v>51463860</v>
      </c>
      <c r="O787" s="3">
        <v>9123115000</v>
      </c>
      <c r="P787" s="3">
        <v>16818.72</v>
      </c>
      <c r="Q787" s="3">
        <v>156396700000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108043.6</v>
      </c>
      <c r="X787" s="3">
        <v>145746.70000000001</v>
      </c>
      <c r="Y787" s="3">
        <v>0</v>
      </c>
      <c r="Z787" s="3">
        <v>0</v>
      </c>
      <c r="AA787" s="3">
        <v>2614.8719999999998</v>
      </c>
      <c r="AB787" s="3">
        <v>0</v>
      </c>
      <c r="AC787" s="3">
        <v>0</v>
      </c>
      <c r="AD787" s="3">
        <v>10278.35</v>
      </c>
      <c r="AE787" s="3">
        <v>185405.2</v>
      </c>
      <c r="AF787" s="3">
        <v>5093.8900000000003</v>
      </c>
      <c r="AG787" s="3">
        <v>0</v>
      </c>
      <c r="AH787" s="3">
        <v>0</v>
      </c>
      <c r="AI787" s="3">
        <v>-29680.5</v>
      </c>
      <c r="AJ787" s="3">
        <v>209578.3</v>
      </c>
      <c r="AK787" s="3">
        <v>97667.839999999997</v>
      </c>
      <c r="AL787" s="3">
        <v>193165.2</v>
      </c>
      <c r="AM787" s="3">
        <v>0</v>
      </c>
      <c r="AN787" s="1" t="s">
        <v>48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5337.4759999999997</v>
      </c>
      <c r="E788" s="3">
        <v>61811.78</v>
      </c>
      <c r="F788" s="3">
        <v>11.56155</v>
      </c>
      <c r="G788" s="3">
        <v>-200819</v>
      </c>
      <c r="H788" s="3">
        <v>223476.2</v>
      </c>
      <c r="I788" s="3">
        <v>87514480</v>
      </c>
      <c r="J788" s="3">
        <v>0</v>
      </c>
      <c r="K788" s="3">
        <v>0</v>
      </c>
      <c r="L788" s="3">
        <v>95695310</v>
      </c>
      <c r="M788" s="3">
        <v>7078176</v>
      </c>
      <c r="N788" s="3">
        <v>51497530</v>
      </c>
      <c r="O788" s="3">
        <v>9122943000</v>
      </c>
      <c r="P788" s="3">
        <v>16036.45</v>
      </c>
      <c r="Q788" s="3">
        <v>156392400000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85848.98</v>
      </c>
      <c r="X788" s="3">
        <v>164255</v>
      </c>
      <c r="Y788" s="3">
        <v>0</v>
      </c>
      <c r="Z788" s="3">
        <v>0</v>
      </c>
      <c r="AA788" s="3">
        <v>3137.97</v>
      </c>
      <c r="AB788" s="3">
        <v>0</v>
      </c>
      <c r="AC788" s="3">
        <v>0</v>
      </c>
      <c r="AD788" s="3">
        <v>10090.92</v>
      </c>
      <c r="AE788" s="3">
        <v>220515.8</v>
      </c>
      <c r="AF788" s="3">
        <v>4403.3490000000002</v>
      </c>
      <c r="AG788" s="3">
        <v>0</v>
      </c>
      <c r="AH788" s="3">
        <v>0</v>
      </c>
      <c r="AI788" s="3">
        <v>-29821.69</v>
      </c>
      <c r="AJ788" s="3">
        <v>200078.8</v>
      </c>
      <c r="AK788" s="3">
        <v>97143.41</v>
      </c>
      <c r="AL788" s="3">
        <v>166465.1</v>
      </c>
      <c r="AM788" s="3">
        <v>0</v>
      </c>
      <c r="AN788" s="1" t="s">
        <v>56</v>
      </c>
    </row>
    <row r="789" spans="1:40" x14ac:dyDescent="0.3">
      <c r="A789" s="2">
        <v>30282</v>
      </c>
      <c r="B789" s="3">
        <v>4355430</v>
      </c>
      <c r="C789" s="3">
        <v>6513.7520000000004</v>
      </c>
      <c r="D789" s="3">
        <v>118461.7</v>
      </c>
      <c r="E789" s="3">
        <v>115667.1</v>
      </c>
      <c r="F789" s="3">
        <v>26.083549999999999</v>
      </c>
      <c r="G789" s="3">
        <v>-152258.79999999999</v>
      </c>
      <c r="H789" s="3">
        <v>534866.19999999995</v>
      </c>
      <c r="I789" s="3">
        <v>93149040</v>
      </c>
      <c r="J789" s="3">
        <v>0</v>
      </c>
      <c r="K789" s="3">
        <v>0</v>
      </c>
      <c r="L789" s="3">
        <v>95907330</v>
      </c>
      <c r="M789" s="3">
        <v>7467950</v>
      </c>
      <c r="N789" s="3">
        <v>51545630</v>
      </c>
      <c r="O789" s="3">
        <v>9122845000</v>
      </c>
      <c r="P789" s="3">
        <v>17373.060000000001</v>
      </c>
      <c r="Q789" s="3">
        <v>156390800000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279698.5</v>
      </c>
      <c r="Y789" s="3">
        <v>0</v>
      </c>
      <c r="Z789" s="3">
        <v>0</v>
      </c>
      <c r="AA789" s="3">
        <v>1096.4580000000001</v>
      </c>
      <c r="AB789" s="3">
        <v>0</v>
      </c>
      <c r="AC789" s="3">
        <v>0</v>
      </c>
      <c r="AD789" s="3">
        <v>11544.85</v>
      </c>
      <c r="AE789" s="3">
        <v>178959.2</v>
      </c>
      <c r="AF789" s="3">
        <v>53997.8</v>
      </c>
      <c r="AG789" s="3">
        <v>761.01160000000004</v>
      </c>
      <c r="AH789" s="3">
        <v>0</v>
      </c>
      <c r="AI789" s="3">
        <v>-30032.19</v>
      </c>
      <c r="AJ789" s="3">
        <v>240628.4</v>
      </c>
      <c r="AK789" s="3">
        <v>97422.21</v>
      </c>
      <c r="AL789" s="3">
        <v>192568.9</v>
      </c>
      <c r="AM789" s="3">
        <v>1067597</v>
      </c>
      <c r="AN789" s="1" t="s">
        <v>51</v>
      </c>
    </row>
    <row r="790" spans="1:40" x14ac:dyDescent="0.3">
      <c r="A790" s="2">
        <v>30283</v>
      </c>
      <c r="B790" s="3">
        <v>4380139</v>
      </c>
      <c r="C790" s="3">
        <v>7766.9579999999996</v>
      </c>
      <c r="D790" s="3">
        <v>344598</v>
      </c>
      <c r="E790" s="3">
        <v>168373.6</v>
      </c>
      <c r="F790" s="3">
        <v>59.228839999999998</v>
      </c>
      <c r="G790" s="3">
        <v>-101839.1</v>
      </c>
      <c r="H790" s="3">
        <v>534873.1</v>
      </c>
      <c r="I790" s="3">
        <v>100919100</v>
      </c>
      <c r="J790" s="3">
        <v>0</v>
      </c>
      <c r="K790" s="3">
        <v>0</v>
      </c>
      <c r="L790" s="3">
        <v>96208640</v>
      </c>
      <c r="M790" s="3">
        <v>7973029</v>
      </c>
      <c r="N790" s="3">
        <v>51659920</v>
      </c>
      <c r="O790" s="3">
        <v>9122774000</v>
      </c>
      <c r="P790" s="3">
        <v>20293.7</v>
      </c>
      <c r="Q790" s="3">
        <v>156390100000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275010.40000000002</v>
      </c>
      <c r="Y790" s="3">
        <v>0</v>
      </c>
      <c r="Z790" s="3">
        <v>0</v>
      </c>
      <c r="AA790" s="3">
        <v>1154.912</v>
      </c>
      <c r="AB790" s="3">
        <v>0</v>
      </c>
      <c r="AC790" s="3">
        <v>0</v>
      </c>
      <c r="AD790" s="3">
        <v>11482.03</v>
      </c>
      <c r="AE790" s="3">
        <v>182289.6</v>
      </c>
      <c r="AF790" s="3">
        <v>131906.9</v>
      </c>
      <c r="AG790" s="3">
        <v>939.69539999999995</v>
      </c>
      <c r="AH790" s="3">
        <v>0</v>
      </c>
      <c r="AI790" s="3">
        <v>-30047.49</v>
      </c>
      <c r="AJ790" s="3">
        <v>284829.2</v>
      </c>
      <c r="AK790" s="3">
        <v>97695.14</v>
      </c>
      <c r="AL790" s="3">
        <v>170589.1</v>
      </c>
      <c r="AM790" s="3">
        <v>1680300</v>
      </c>
      <c r="AN790" s="1" t="s">
        <v>55</v>
      </c>
    </row>
    <row r="791" spans="1:40" x14ac:dyDescent="0.3">
      <c r="A791" s="2">
        <v>30284</v>
      </c>
      <c r="B791" s="3">
        <v>4379826</v>
      </c>
      <c r="C791" s="3">
        <v>4827.4930000000004</v>
      </c>
      <c r="D791" s="3">
        <v>84155.17</v>
      </c>
      <c r="E791" s="3">
        <v>129956</v>
      </c>
      <c r="F791" s="3">
        <v>31.637129999999999</v>
      </c>
      <c r="G791" s="3">
        <v>-145565.1</v>
      </c>
      <c r="H791" s="3">
        <v>534873.1</v>
      </c>
      <c r="I791" s="3">
        <v>148804600</v>
      </c>
      <c r="J791" s="3">
        <v>0</v>
      </c>
      <c r="K791" s="3">
        <v>0</v>
      </c>
      <c r="L791" s="3">
        <v>96313380</v>
      </c>
      <c r="M791" s="3">
        <v>7921901</v>
      </c>
      <c r="N791" s="3">
        <v>51751400</v>
      </c>
      <c r="O791" s="3">
        <v>9122660000</v>
      </c>
      <c r="P791" s="3">
        <v>18622.36</v>
      </c>
      <c r="Q791" s="3">
        <v>156402000000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254560.8</v>
      </c>
      <c r="Y791" s="3">
        <v>0</v>
      </c>
      <c r="Z791" s="3">
        <v>0</v>
      </c>
      <c r="AA791" s="3">
        <v>12.46006</v>
      </c>
      <c r="AB791" s="3">
        <v>0</v>
      </c>
      <c r="AC791" s="3">
        <v>0</v>
      </c>
      <c r="AD791" s="3">
        <v>10702.46</v>
      </c>
      <c r="AE791" s="3">
        <v>171461.9</v>
      </c>
      <c r="AF791" s="3">
        <v>55234.95</v>
      </c>
      <c r="AG791" s="3">
        <v>490.89920000000001</v>
      </c>
      <c r="AH791" s="3">
        <v>0</v>
      </c>
      <c r="AI791" s="3">
        <v>-29412.26</v>
      </c>
      <c r="AJ791" s="3">
        <v>261599</v>
      </c>
      <c r="AK791" s="3">
        <v>97160.68</v>
      </c>
      <c r="AL791" s="3">
        <v>170155.6</v>
      </c>
      <c r="AM791" s="3">
        <v>524772.5</v>
      </c>
      <c r="AN791" s="1" t="s">
        <v>55</v>
      </c>
    </row>
    <row r="792" spans="1:40" x14ac:dyDescent="0.3">
      <c r="A792" s="2">
        <v>30285</v>
      </c>
      <c r="B792" s="3">
        <v>4477532</v>
      </c>
      <c r="C792" s="3">
        <v>1056.94</v>
      </c>
      <c r="D792" s="3">
        <v>13650.14</v>
      </c>
      <c r="E792" s="3">
        <v>95931.3</v>
      </c>
      <c r="F792" s="3">
        <v>19.567019999999999</v>
      </c>
      <c r="G792" s="3">
        <v>-174459.6</v>
      </c>
      <c r="H792" s="3">
        <v>534867.6</v>
      </c>
      <c r="I792" s="3">
        <v>160689600</v>
      </c>
      <c r="J792" s="3">
        <v>0</v>
      </c>
      <c r="K792" s="3">
        <v>0</v>
      </c>
      <c r="L792" s="3">
        <v>96329370</v>
      </c>
      <c r="M792" s="3">
        <v>7686248</v>
      </c>
      <c r="N792" s="3">
        <v>51814600</v>
      </c>
      <c r="O792" s="3">
        <v>9122521000</v>
      </c>
      <c r="P792" s="3">
        <v>17456.59</v>
      </c>
      <c r="Q792" s="3">
        <v>156401700000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212601.9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9245.8880000000008</v>
      </c>
      <c r="AE792" s="3">
        <v>132949.29999999999</v>
      </c>
      <c r="AF792" s="3">
        <v>11630.86</v>
      </c>
      <c r="AG792" s="3">
        <v>103.2774</v>
      </c>
      <c r="AH792" s="3">
        <v>0</v>
      </c>
      <c r="AI792" s="3">
        <v>-29543.18</v>
      </c>
      <c r="AJ792" s="3">
        <v>233845</v>
      </c>
      <c r="AK792" s="3">
        <v>97114.11</v>
      </c>
      <c r="AL792" s="3">
        <v>170688.3</v>
      </c>
      <c r="AM792" s="3">
        <v>68806.13</v>
      </c>
      <c r="AN792" s="1" t="s">
        <v>55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5873.4539999999997</v>
      </c>
      <c r="E793" s="3">
        <v>79251.11</v>
      </c>
      <c r="F793" s="3">
        <v>17.110040000000001</v>
      </c>
      <c r="G793" s="3">
        <v>-190187.7</v>
      </c>
      <c r="H793" s="3">
        <v>463873.1</v>
      </c>
      <c r="I793" s="3">
        <v>160602600</v>
      </c>
      <c r="J793" s="3">
        <v>0</v>
      </c>
      <c r="K793" s="3">
        <v>0</v>
      </c>
      <c r="L793" s="3">
        <v>96333520</v>
      </c>
      <c r="M793" s="3">
        <v>7446655</v>
      </c>
      <c r="N793" s="3">
        <v>51859410</v>
      </c>
      <c r="O793" s="3">
        <v>9122368000</v>
      </c>
      <c r="P793" s="3">
        <v>16576.55</v>
      </c>
      <c r="Q793" s="3">
        <v>156397500000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70994.53</v>
      </c>
      <c r="X793" s="3">
        <v>86942.79</v>
      </c>
      <c r="Y793" s="3">
        <v>0</v>
      </c>
      <c r="Z793" s="3">
        <v>0</v>
      </c>
      <c r="AA793" s="3">
        <v>11.70862</v>
      </c>
      <c r="AB793" s="3">
        <v>0</v>
      </c>
      <c r="AC793" s="3">
        <v>0</v>
      </c>
      <c r="AD793" s="3">
        <v>6775.3050000000003</v>
      </c>
      <c r="AE793" s="3">
        <v>86254.14</v>
      </c>
      <c r="AF793" s="3">
        <v>6311.2610000000004</v>
      </c>
      <c r="AG793" s="3">
        <v>0</v>
      </c>
      <c r="AH793" s="3">
        <v>0</v>
      </c>
      <c r="AI793" s="3">
        <v>-30056.76</v>
      </c>
      <c r="AJ793" s="3">
        <v>214604.4</v>
      </c>
      <c r="AK793" s="3">
        <v>96887.6</v>
      </c>
      <c r="AL793" s="3">
        <v>169843.1</v>
      </c>
      <c r="AM793" s="3">
        <v>0</v>
      </c>
      <c r="AN793" s="1" t="s">
        <v>48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7571.2049999999999</v>
      </c>
      <c r="E794" s="3">
        <v>68494.8</v>
      </c>
      <c r="F794" s="3">
        <v>19.08689</v>
      </c>
      <c r="G794" s="3">
        <v>-184793.4</v>
      </c>
      <c r="H794" s="3">
        <v>534867.6</v>
      </c>
      <c r="I794" s="3">
        <v>169940400</v>
      </c>
      <c r="J794" s="3">
        <v>0</v>
      </c>
      <c r="K794" s="3">
        <v>0</v>
      </c>
      <c r="L794" s="3">
        <v>96337030</v>
      </c>
      <c r="M794" s="3">
        <v>7237581</v>
      </c>
      <c r="N794" s="3">
        <v>51900270</v>
      </c>
      <c r="O794" s="3">
        <v>9122215000</v>
      </c>
      <c r="P794" s="3">
        <v>16087.93</v>
      </c>
      <c r="Q794" s="3">
        <v>156396500000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114788.7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5261.3310000000001</v>
      </c>
      <c r="AE794" s="3">
        <v>53424.81</v>
      </c>
      <c r="AF794" s="3">
        <v>5385.2160000000003</v>
      </c>
      <c r="AG794" s="3">
        <v>0</v>
      </c>
      <c r="AH794" s="3">
        <v>0</v>
      </c>
      <c r="AI794" s="3">
        <v>-30269.68</v>
      </c>
      <c r="AJ794" s="3">
        <v>205546.7</v>
      </c>
      <c r="AK794" s="3">
        <v>96740.61</v>
      </c>
      <c r="AL794" s="3">
        <v>164730.79999999999</v>
      </c>
      <c r="AM794" s="3">
        <v>8859.2209999999995</v>
      </c>
      <c r="AN794" s="1" t="s">
        <v>55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5425.9780000000001</v>
      </c>
      <c r="E795" s="3">
        <v>60103.54</v>
      </c>
      <c r="F795" s="3">
        <v>14.646699999999999</v>
      </c>
      <c r="G795" s="3">
        <v>-187015</v>
      </c>
      <c r="H795" s="3">
        <v>335649.6</v>
      </c>
      <c r="I795" s="3">
        <v>169702800</v>
      </c>
      <c r="J795" s="3">
        <v>0</v>
      </c>
      <c r="K795" s="3">
        <v>0</v>
      </c>
      <c r="L795" s="3">
        <v>96339900</v>
      </c>
      <c r="M795" s="3">
        <v>7040846</v>
      </c>
      <c r="N795" s="3">
        <v>51910920</v>
      </c>
      <c r="O795" s="3">
        <v>9122073000</v>
      </c>
      <c r="P795" s="3">
        <v>15431.62</v>
      </c>
      <c r="Q795" s="3">
        <v>156392000000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199218</v>
      </c>
      <c r="X795" s="3">
        <v>237611.1</v>
      </c>
      <c r="Y795" s="3">
        <v>0</v>
      </c>
      <c r="Z795" s="3">
        <v>0</v>
      </c>
      <c r="AA795" s="3">
        <v>35.419969999999999</v>
      </c>
      <c r="AB795" s="3">
        <v>0</v>
      </c>
      <c r="AC795" s="3">
        <v>0</v>
      </c>
      <c r="AD795" s="3">
        <v>17078.78</v>
      </c>
      <c r="AE795" s="3">
        <v>354139.2</v>
      </c>
      <c r="AF795" s="3">
        <v>4650.0050000000001</v>
      </c>
      <c r="AG795" s="3">
        <v>0</v>
      </c>
      <c r="AH795" s="3">
        <v>0</v>
      </c>
      <c r="AI795" s="3">
        <v>-30352.78</v>
      </c>
      <c r="AJ795" s="3">
        <v>196145</v>
      </c>
      <c r="AK795" s="3">
        <v>94479.74</v>
      </c>
      <c r="AL795" s="3">
        <v>185533.4</v>
      </c>
      <c r="AM795" s="3">
        <v>28.799479999999999</v>
      </c>
      <c r="AN795" s="1" t="s">
        <v>66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5146.7759999999998</v>
      </c>
      <c r="E796" s="3">
        <v>52636.41</v>
      </c>
      <c r="F796" s="3">
        <v>13.778309999999999</v>
      </c>
      <c r="G796" s="3">
        <v>-183985.9</v>
      </c>
      <c r="H796" s="3">
        <v>151281.4</v>
      </c>
      <c r="I796" s="3">
        <v>169324300</v>
      </c>
      <c r="J796" s="3">
        <v>0</v>
      </c>
      <c r="K796" s="3">
        <v>0</v>
      </c>
      <c r="L796" s="3">
        <v>96342300</v>
      </c>
      <c r="M796" s="3">
        <v>6860572</v>
      </c>
      <c r="N796" s="3">
        <v>51935890</v>
      </c>
      <c r="O796" s="3">
        <v>9121907000</v>
      </c>
      <c r="P796" s="3">
        <v>14888.61</v>
      </c>
      <c r="Q796" s="3">
        <v>156387500000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184368.2</v>
      </c>
      <c r="X796" s="3">
        <v>377674.9</v>
      </c>
      <c r="Y796" s="3">
        <v>0</v>
      </c>
      <c r="Z796" s="3">
        <v>0</v>
      </c>
      <c r="AA796" s="3">
        <v>55.866869999999999</v>
      </c>
      <c r="AB796" s="3">
        <v>0</v>
      </c>
      <c r="AC796" s="3">
        <v>0</v>
      </c>
      <c r="AD796" s="3">
        <v>21873.52</v>
      </c>
      <c r="AE796" s="3">
        <v>426617.4</v>
      </c>
      <c r="AF796" s="3">
        <v>4050.1390000000001</v>
      </c>
      <c r="AG796" s="3">
        <v>0</v>
      </c>
      <c r="AH796" s="3">
        <v>0</v>
      </c>
      <c r="AI796" s="3">
        <v>-30409.64</v>
      </c>
      <c r="AJ796" s="3">
        <v>187866.1</v>
      </c>
      <c r="AK796" s="3">
        <v>91658.8</v>
      </c>
      <c r="AL796" s="3">
        <v>162940.29999999999</v>
      </c>
      <c r="AM796" s="3">
        <v>798.7183</v>
      </c>
      <c r="AN796" s="1" t="s">
        <v>56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5097.45</v>
      </c>
      <c r="E797" s="3">
        <v>48103.93</v>
      </c>
      <c r="F797" s="3">
        <v>13.168290000000001</v>
      </c>
      <c r="G797" s="3">
        <v>-182841</v>
      </c>
      <c r="H797" s="3">
        <v>87414.19</v>
      </c>
      <c r="I797" s="3">
        <v>168848900</v>
      </c>
      <c r="J797" s="3">
        <v>0</v>
      </c>
      <c r="K797" s="3">
        <v>0</v>
      </c>
      <c r="L797" s="3">
        <v>96344450</v>
      </c>
      <c r="M797" s="3">
        <v>6696139</v>
      </c>
      <c r="N797" s="3">
        <v>51954490</v>
      </c>
      <c r="O797" s="3">
        <v>9121745000</v>
      </c>
      <c r="P797" s="3">
        <v>14461.86</v>
      </c>
      <c r="Q797" s="3">
        <v>156382800000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63867.23</v>
      </c>
      <c r="X797" s="3">
        <v>471710.9</v>
      </c>
      <c r="Y797" s="3">
        <v>0</v>
      </c>
      <c r="Z797" s="3">
        <v>0</v>
      </c>
      <c r="AA797" s="3">
        <v>127.1052</v>
      </c>
      <c r="AB797" s="3">
        <v>0</v>
      </c>
      <c r="AC797" s="3">
        <v>0</v>
      </c>
      <c r="AD797" s="3">
        <v>19052.43</v>
      </c>
      <c r="AE797" s="3">
        <v>515093.8</v>
      </c>
      <c r="AF797" s="3">
        <v>3806.1869999999999</v>
      </c>
      <c r="AG797" s="3">
        <v>2.1077530000000002</v>
      </c>
      <c r="AH797" s="3">
        <v>0</v>
      </c>
      <c r="AI797" s="3">
        <v>-30432.62</v>
      </c>
      <c r="AJ797" s="3">
        <v>180967.6</v>
      </c>
      <c r="AK797" s="3">
        <v>91153.74</v>
      </c>
      <c r="AL797" s="3">
        <v>162402.1</v>
      </c>
      <c r="AM797" s="3">
        <v>3694.4319999999998</v>
      </c>
      <c r="AN797" s="1" t="s">
        <v>56</v>
      </c>
    </row>
    <row r="798" spans="1:40" x14ac:dyDescent="0.3">
      <c r="A798" s="2">
        <v>30291</v>
      </c>
      <c r="B798" s="3">
        <v>4403944</v>
      </c>
      <c r="C798" s="3">
        <v>18.49269</v>
      </c>
      <c r="D798" s="3">
        <v>5324.6809999999996</v>
      </c>
      <c r="E798" s="3">
        <v>45214.37</v>
      </c>
      <c r="F798" s="3">
        <v>12.94807</v>
      </c>
      <c r="G798" s="3">
        <v>-182580.1</v>
      </c>
      <c r="H798" s="3">
        <v>50535.74</v>
      </c>
      <c r="I798" s="3">
        <v>168360700</v>
      </c>
      <c r="J798" s="3">
        <v>0</v>
      </c>
      <c r="K798" s="3">
        <v>0</v>
      </c>
      <c r="L798" s="3">
        <v>96346190</v>
      </c>
      <c r="M798" s="3">
        <v>6545160</v>
      </c>
      <c r="N798" s="3">
        <v>51954920</v>
      </c>
      <c r="O798" s="3">
        <v>9121597000</v>
      </c>
      <c r="P798" s="3">
        <v>14131.56</v>
      </c>
      <c r="Q798" s="3">
        <v>156378300000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36878.449999999997</v>
      </c>
      <c r="X798" s="3">
        <v>480211.5</v>
      </c>
      <c r="Y798" s="3">
        <v>0</v>
      </c>
      <c r="Z798" s="3">
        <v>0</v>
      </c>
      <c r="AA798" s="3">
        <v>427.834</v>
      </c>
      <c r="AB798" s="3">
        <v>0</v>
      </c>
      <c r="AC798" s="3">
        <v>0</v>
      </c>
      <c r="AD798" s="3">
        <v>19580.240000000002</v>
      </c>
      <c r="AE798" s="3">
        <v>384062.8</v>
      </c>
      <c r="AF798" s="3">
        <v>3498.0239999999999</v>
      </c>
      <c r="AG798" s="3">
        <v>3.7321390000000001</v>
      </c>
      <c r="AH798" s="3">
        <v>0</v>
      </c>
      <c r="AI798" s="3">
        <v>-30690.76</v>
      </c>
      <c r="AJ798" s="3">
        <v>175126.1</v>
      </c>
      <c r="AK798" s="3">
        <v>90142.97</v>
      </c>
      <c r="AL798" s="3">
        <v>174736</v>
      </c>
      <c r="AM798" s="3">
        <v>7916.2870000000003</v>
      </c>
      <c r="AN798" s="1" t="s">
        <v>54</v>
      </c>
    </row>
    <row r="799" spans="1:40" x14ac:dyDescent="0.3">
      <c r="A799" s="2">
        <v>30292</v>
      </c>
      <c r="B799" s="3">
        <v>4403932</v>
      </c>
      <c r="C799" s="3">
        <v>81.375280000000004</v>
      </c>
      <c r="D799" s="3">
        <v>5584.7209999999995</v>
      </c>
      <c r="E799" s="3">
        <v>42138.54</v>
      </c>
      <c r="F799" s="3">
        <v>12.442550000000001</v>
      </c>
      <c r="G799" s="3">
        <v>-180333.3</v>
      </c>
      <c r="H799" s="3">
        <v>30589.45</v>
      </c>
      <c r="I799" s="3">
        <v>167815100</v>
      </c>
      <c r="J799" s="3">
        <v>0</v>
      </c>
      <c r="K799" s="3">
        <v>0</v>
      </c>
      <c r="L799" s="3">
        <v>96348210</v>
      </c>
      <c r="M799" s="3">
        <v>6414070</v>
      </c>
      <c r="N799" s="3">
        <v>51938090</v>
      </c>
      <c r="O799" s="3">
        <v>9121463000</v>
      </c>
      <c r="P799" s="3">
        <v>13770.01</v>
      </c>
      <c r="Q799" s="3">
        <v>156373700000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19946.28</v>
      </c>
      <c r="X799" s="3">
        <v>525053.80000000005</v>
      </c>
      <c r="Y799" s="3">
        <v>0</v>
      </c>
      <c r="Z799" s="3">
        <v>0</v>
      </c>
      <c r="AA799" s="3">
        <v>889.23009999999999</v>
      </c>
      <c r="AB799" s="3">
        <v>0</v>
      </c>
      <c r="AC799" s="3">
        <v>0</v>
      </c>
      <c r="AD799" s="3">
        <v>20839.64</v>
      </c>
      <c r="AE799" s="3">
        <v>406773.4</v>
      </c>
      <c r="AF799" s="3">
        <v>3640.0740000000001</v>
      </c>
      <c r="AG799" s="3">
        <v>43.933210000000003</v>
      </c>
      <c r="AH799" s="3">
        <v>0</v>
      </c>
      <c r="AI799" s="3">
        <v>-30744.77</v>
      </c>
      <c r="AJ799" s="3">
        <v>169988.7</v>
      </c>
      <c r="AK799" s="3">
        <v>88954.66</v>
      </c>
      <c r="AL799" s="3">
        <v>186860.4</v>
      </c>
      <c r="AM799" s="3">
        <v>20430.740000000002</v>
      </c>
      <c r="AN799" s="1" t="s">
        <v>52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4986.4319999999998</v>
      </c>
      <c r="E800" s="3">
        <v>38519.46</v>
      </c>
      <c r="F800" s="3">
        <v>12.055619999999999</v>
      </c>
      <c r="G800" s="3">
        <v>-177847.7</v>
      </c>
      <c r="H800" s="3">
        <v>26323.26</v>
      </c>
      <c r="I800" s="3">
        <v>167652200</v>
      </c>
      <c r="J800" s="3">
        <v>0</v>
      </c>
      <c r="K800" s="3">
        <v>0</v>
      </c>
      <c r="L800" s="3">
        <v>96349600</v>
      </c>
      <c r="M800" s="3">
        <v>6280681</v>
      </c>
      <c r="N800" s="3">
        <v>51940440</v>
      </c>
      <c r="O800" s="3">
        <v>9121316000</v>
      </c>
      <c r="P800" s="3">
        <v>13465.24</v>
      </c>
      <c r="Q800" s="3">
        <v>156369500000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4266.1930000000002</v>
      </c>
      <c r="X800" s="3">
        <v>160689.20000000001</v>
      </c>
      <c r="Y800" s="3">
        <v>0</v>
      </c>
      <c r="Z800" s="3">
        <v>0</v>
      </c>
      <c r="AA800" s="3">
        <v>569.23429999999996</v>
      </c>
      <c r="AB800" s="3">
        <v>0</v>
      </c>
      <c r="AC800" s="3">
        <v>0</v>
      </c>
      <c r="AD800" s="3">
        <v>7449.7449999999999</v>
      </c>
      <c r="AE800" s="3">
        <v>95621.52</v>
      </c>
      <c r="AF800" s="3">
        <v>2782.902</v>
      </c>
      <c r="AG800" s="3">
        <v>0</v>
      </c>
      <c r="AH800" s="3">
        <v>0</v>
      </c>
      <c r="AI800" s="3">
        <v>-31075.69</v>
      </c>
      <c r="AJ800" s="3">
        <v>162573.6</v>
      </c>
      <c r="AK800" s="3">
        <v>90551.63</v>
      </c>
      <c r="AL800" s="3">
        <v>160258.5</v>
      </c>
      <c r="AM800" s="3">
        <v>2194.7860000000001</v>
      </c>
      <c r="AN800" s="1" t="s">
        <v>55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5042.9160000000002</v>
      </c>
      <c r="E801" s="3">
        <v>36365.620000000003</v>
      </c>
      <c r="F801" s="3">
        <v>11.76031</v>
      </c>
      <c r="G801" s="3">
        <v>-176488.4</v>
      </c>
      <c r="H801" s="3">
        <v>23561.71</v>
      </c>
      <c r="I801" s="3">
        <v>167450100</v>
      </c>
      <c r="J801" s="3">
        <v>0</v>
      </c>
      <c r="K801" s="3">
        <v>0</v>
      </c>
      <c r="L801" s="3">
        <v>96350630</v>
      </c>
      <c r="M801" s="3">
        <v>6157450</v>
      </c>
      <c r="N801" s="3">
        <v>51926680</v>
      </c>
      <c r="O801" s="3">
        <v>9121179000</v>
      </c>
      <c r="P801" s="3">
        <v>13166.45</v>
      </c>
      <c r="Q801" s="3">
        <v>156365300000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2761.5479999999998</v>
      </c>
      <c r="X801" s="3">
        <v>201268.1</v>
      </c>
      <c r="Y801" s="3">
        <v>0</v>
      </c>
      <c r="Z801" s="3">
        <v>0</v>
      </c>
      <c r="AA801" s="3">
        <v>813.16219999999998</v>
      </c>
      <c r="AB801" s="3">
        <v>0</v>
      </c>
      <c r="AC801" s="3">
        <v>0</v>
      </c>
      <c r="AD801" s="3">
        <v>8381.6409999999996</v>
      </c>
      <c r="AE801" s="3">
        <v>145314.29999999999</v>
      </c>
      <c r="AF801" s="3">
        <v>2595.5790000000002</v>
      </c>
      <c r="AG801" s="3">
        <v>0</v>
      </c>
      <c r="AH801" s="3">
        <v>0</v>
      </c>
      <c r="AI801" s="3">
        <v>-30232.03</v>
      </c>
      <c r="AJ801" s="3">
        <v>155172.70000000001</v>
      </c>
      <c r="AK801" s="3">
        <v>91110.79</v>
      </c>
      <c r="AL801" s="3">
        <v>168967.9</v>
      </c>
      <c r="AM801" s="3">
        <v>914.02739999999994</v>
      </c>
      <c r="AN801" s="1" t="s">
        <v>60</v>
      </c>
    </row>
    <row r="802" spans="1:40" x14ac:dyDescent="0.3">
      <c r="A802" s="2">
        <v>30295</v>
      </c>
      <c r="B802" s="3">
        <v>4354974</v>
      </c>
      <c r="C802" s="3">
        <v>22.461400000000001</v>
      </c>
      <c r="D802" s="3">
        <v>4974.1509999999998</v>
      </c>
      <c r="E802" s="3">
        <v>34407.519999999997</v>
      </c>
      <c r="F802" s="3">
        <v>11.549340000000001</v>
      </c>
      <c r="G802" s="3">
        <v>-174644.4</v>
      </c>
      <c r="H802" s="3">
        <v>18038.27</v>
      </c>
      <c r="I802" s="3">
        <v>166976100</v>
      </c>
      <c r="J802" s="3">
        <v>0</v>
      </c>
      <c r="K802" s="3">
        <v>0</v>
      </c>
      <c r="L802" s="3">
        <v>96350650</v>
      </c>
      <c r="M802" s="3">
        <v>6041825</v>
      </c>
      <c r="N802" s="3">
        <v>51908310</v>
      </c>
      <c r="O802" s="3">
        <v>9121035000</v>
      </c>
      <c r="P802" s="3">
        <v>12912.67</v>
      </c>
      <c r="Q802" s="3">
        <v>156360700000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5523.4480000000003</v>
      </c>
      <c r="X802" s="3">
        <v>470251.6</v>
      </c>
      <c r="Y802" s="3">
        <v>0</v>
      </c>
      <c r="Z802" s="3">
        <v>0</v>
      </c>
      <c r="AA802" s="3">
        <v>1819.2619999999999</v>
      </c>
      <c r="AB802" s="3">
        <v>0</v>
      </c>
      <c r="AC802" s="3">
        <v>0</v>
      </c>
      <c r="AD802" s="3">
        <v>18405.2</v>
      </c>
      <c r="AE802" s="3">
        <v>378337.6</v>
      </c>
      <c r="AF802" s="3">
        <v>2575.491</v>
      </c>
      <c r="AG802" s="3">
        <v>6.3191689999999996</v>
      </c>
      <c r="AH802" s="3">
        <v>0</v>
      </c>
      <c r="AI802" s="3">
        <v>-31032.38</v>
      </c>
      <c r="AJ802" s="3">
        <v>152047.4</v>
      </c>
      <c r="AK802" s="3">
        <v>89421.34</v>
      </c>
      <c r="AL802" s="3">
        <v>170457</v>
      </c>
      <c r="AM802" s="3">
        <v>3691.1410000000001</v>
      </c>
      <c r="AN802" s="1" t="s">
        <v>67</v>
      </c>
    </row>
    <row r="803" spans="1:40" x14ac:dyDescent="0.3">
      <c r="A803" s="2">
        <v>30296</v>
      </c>
      <c r="B803" s="3">
        <v>4355014</v>
      </c>
      <c r="C803" s="3">
        <v>6134.1210000000001</v>
      </c>
      <c r="D803" s="3">
        <v>35015.14</v>
      </c>
      <c r="E803" s="3">
        <v>50504.42</v>
      </c>
      <c r="F803" s="3">
        <v>27.342949999999998</v>
      </c>
      <c r="G803" s="3">
        <v>-160888.20000000001</v>
      </c>
      <c r="H803" s="3">
        <v>533211.9</v>
      </c>
      <c r="I803" s="3">
        <v>170259500</v>
      </c>
      <c r="J803" s="3">
        <v>0</v>
      </c>
      <c r="K803" s="3">
        <v>0</v>
      </c>
      <c r="L803" s="3">
        <v>96452060</v>
      </c>
      <c r="M803" s="3">
        <v>6130807</v>
      </c>
      <c r="N803" s="3">
        <v>51918420</v>
      </c>
      <c r="O803" s="3">
        <v>9120895000</v>
      </c>
      <c r="P803" s="3">
        <v>13157.46</v>
      </c>
      <c r="Q803" s="3">
        <v>156357900000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546649.9</v>
      </c>
      <c r="Y803" s="3">
        <v>0</v>
      </c>
      <c r="Z803" s="3">
        <v>0</v>
      </c>
      <c r="AA803" s="3">
        <v>3639.6559999999999</v>
      </c>
      <c r="AB803" s="3">
        <v>0</v>
      </c>
      <c r="AC803" s="3">
        <v>0</v>
      </c>
      <c r="AD803" s="3">
        <v>19795.41</v>
      </c>
      <c r="AE803" s="3">
        <v>500443.2</v>
      </c>
      <c r="AF803" s="3">
        <v>26287.45</v>
      </c>
      <c r="AG803" s="3">
        <v>793.88720000000001</v>
      </c>
      <c r="AH803" s="3">
        <v>0</v>
      </c>
      <c r="AI803" s="3">
        <v>-30896.14</v>
      </c>
      <c r="AJ803" s="3">
        <v>169873.7</v>
      </c>
      <c r="AK803" s="3">
        <v>88420.38</v>
      </c>
      <c r="AL803" s="3">
        <v>159800.9</v>
      </c>
      <c r="AM803" s="3">
        <v>414081.2</v>
      </c>
      <c r="AN803" s="1" t="s">
        <v>55</v>
      </c>
    </row>
    <row r="804" spans="1:40" x14ac:dyDescent="0.3">
      <c r="A804" s="2">
        <v>30297</v>
      </c>
      <c r="B804" s="3">
        <v>4355332</v>
      </c>
      <c r="C804" s="3">
        <v>7937.7870000000003</v>
      </c>
      <c r="D804" s="3">
        <v>122145</v>
      </c>
      <c r="E804" s="3">
        <v>77454.23</v>
      </c>
      <c r="F804" s="3">
        <v>32.996259999999999</v>
      </c>
      <c r="G804" s="3">
        <v>-134475.5</v>
      </c>
      <c r="H804" s="3">
        <v>534867.6</v>
      </c>
      <c r="I804" s="3">
        <v>178476300</v>
      </c>
      <c r="J804" s="3">
        <v>0</v>
      </c>
      <c r="K804" s="3">
        <v>0</v>
      </c>
      <c r="L804" s="3">
        <v>96604570</v>
      </c>
      <c r="M804" s="3">
        <v>6401422</v>
      </c>
      <c r="N804" s="3">
        <v>51962540</v>
      </c>
      <c r="O804" s="3">
        <v>9120784000</v>
      </c>
      <c r="P804" s="3">
        <v>13732.69</v>
      </c>
      <c r="Q804" s="3">
        <v>156356800000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445771.1</v>
      </c>
      <c r="Y804" s="3">
        <v>0</v>
      </c>
      <c r="Z804" s="3">
        <v>0</v>
      </c>
      <c r="AA804" s="3">
        <v>3794.326</v>
      </c>
      <c r="AB804" s="3">
        <v>0</v>
      </c>
      <c r="AC804" s="3">
        <v>0</v>
      </c>
      <c r="AD804" s="3">
        <v>16972.32</v>
      </c>
      <c r="AE804" s="3">
        <v>375350.1</v>
      </c>
      <c r="AF804" s="3">
        <v>82509.64</v>
      </c>
      <c r="AG804" s="3">
        <v>998.1345</v>
      </c>
      <c r="AH804" s="3">
        <v>0</v>
      </c>
      <c r="AI804" s="3">
        <v>-30957.37</v>
      </c>
      <c r="AJ804" s="3">
        <v>203427.6</v>
      </c>
      <c r="AK804" s="3">
        <v>88436.61</v>
      </c>
      <c r="AL804" s="3">
        <v>159341.79999999999</v>
      </c>
      <c r="AM804" s="3">
        <v>859304.5</v>
      </c>
      <c r="AN804" s="1" t="s">
        <v>50</v>
      </c>
    </row>
    <row r="805" spans="1:40" x14ac:dyDescent="0.3">
      <c r="A805" s="2">
        <v>30298</v>
      </c>
      <c r="B805" s="3">
        <v>4379884</v>
      </c>
      <c r="C805" s="3">
        <v>6560.5870000000004</v>
      </c>
      <c r="D805" s="3">
        <v>159357.70000000001</v>
      </c>
      <c r="E805" s="3">
        <v>89875.75</v>
      </c>
      <c r="F805" s="3">
        <v>32.513959999999997</v>
      </c>
      <c r="G805" s="3">
        <v>-125437.1</v>
      </c>
      <c r="H805" s="3">
        <v>534863.4</v>
      </c>
      <c r="I805" s="3">
        <v>182029900</v>
      </c>
      <c r="J805" s="3">
        <v>0</v>
      </c>
      <c r="K805" s="3">
        <v>0</v>
      </c>
      <c r="L805" s="3">
        <v>96739090</v>
      </c>
      <c r="M805" s="3">
        <v>6604267</v>
      </c>
      <c r="N805" s="3">
        <v>52015570</v>
      </c>
      <c r="O805" s="3">
        <v>9120683000</v>
      </c>
      <c r="P805" s="3">
        <v>14782.53</v>
      </c>
      <c r="Q805" s="3">
        <v>156354200000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363247.3</v>
      </c>
      <c r="Y805" s="3">
        <v>0</v>
      </c>
      <c r="Z805" s="3">
        <v>0</v>
      </c>
      <c r="AA805" s="3">
        <v>4213.5060000000003</v>
      </c>
      <c r="AB805" s="3">
        <v>0</v>
      </c>
      <c r="AC805" s="3">
        <v>0</v>
      </c>
      <c r="AD805" s="3">
        <v>13450.43</v>
      </c>
      <c r="AE805" s="3">
        <v>339132.3</v>
      </c>
      <c r="AF805" s="3">
        <v>90288.34</v>
      </c>
      <c r="AG805" s="3">
        <v>852.29340000000002</v>
      </c>
      <c r="AH805" s="3">
        <v>0</v>
      </c>
      <c r="AI805" s="3">
        <v>-31096.93</v>
      </c>
      <c r="AJ805" s="3">
        <v>212228.9</v>
      </c>
      <c r="AK805" s="3">
        <v>89214.1</v>
      </c>
      <c r="AL805" s="3">
        <v>159228</v>
      </c>
      <c r="AM805" s="3">
        <v>841883.8</v>
      </c>
      <c r="AN805" s="1" t="s">
        <v>55</v>
      </c>
    </row>
    <row r="806" spans="1:40" x14ac:dyDescent="0.3">
      <c r="A806" s="2">
        <v>30299</v>
      </c>
      <c r="B806" s="3">
        <v>4379590</v>
      </c>
      <c r="C806" s="3">
        <v>879.14700000000005</v>
      </c>
      <c r="D806" s="3">
        <v>10837.3</v>
      </c>
      <c r="E806" s="3">
        <v>64435.47</v>
      </c>
      <c r="F806" s="3">
        <v>15.07067</v>
      </c>
      <c r="G806" s="3">
        <v>-166596.9</v>
      </c>
      <c r="H806" s="3">
        <v>534867.6</v>
      </c>
      <c r="I806" s="3">
        <v>184185300</v>
      </c>
      <c r="J806" s="3">
        <v>0</v>
      </c>
      <c r="K806" s="3">
        <v>0</v>
      </c>
      <c r="L806" s="3">
        <v>96756840</v>
      </c>
      <c r="M806" s="3">
        <v>6481504</v>
      </c>
      <c r="N806" s="3">
        <v>52032550</v>
      </c>
      <c r="O806" s="3">
        <v>9120549000</v>
      </c>
      <c r="P806" s="3">
        <v>14395.56</v>
      </c>
      <c r="Q806" s="3">
        <v>156350800000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132746.9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0</v>
      </c>
      <c r="AD806" s="3">
        <v>5388.4040000000005</v>
      </c>
      <c r="AE806" s="3">
        <v>96528.9</v>
      </c>
      <c r="AF806" s="3">
        <v>9843.8989999999994</v>
      </c>
      <c r="AG806" s="3">
        <v>106.55540000000001</v>
      </c>
      <c r="AH806" s="3">
        <v>0</v>
      </c>
      <c r="AI806" s="3">
        <v>-31455.43</v>
      </c>
      <c r="AJ806" s="3">
        <v>177042.3</v>
      </c>
      <c r="AK806" s="3">
        <v>90799.360000000001</v>
      </c>
      <c r="AL806" s="3">
        <v>160096.5</v>
      </c>
      <c r="AM806" s="3">
        <v>93988.31</v>
      </c>
      <c r="AN806" s="1" t="s">
        <v>48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5295.3050000000003</v>
      </c>
      <c r="E807" s="3">
        <v>52741.32</v>
      </c>
      <c r="F807" s="3">
        <v>13.822710000000001</v>
      </c>
      <c r="G807" s="3">
        <v>-169745.2</v>
      </c>
      <c r="H807" s="3">
        <v>309605.59999999998</v>
      </c>
      <c r="I807" s="3">
        <v>183916400</v>
      </c>
      <c r="J807" s="3">
        <v>0</v>
      </c>
      <c r="K807" s="3">
        <v>0</v>
      </c>
      <c r="L807" s="3">
        <v>96751200</v>
      </c>
      <c r="M807" s="3">
        <v>6317731</v>
      </c>
      <c r="N807" s="3">
        <v>52000030</v>
      </c>
      <c r="O807" s="3">
        <v>9120436000</v>
      </c>
      <c r="P807" s="3">
        <v>13842.22</v>
      </c>
      <c r="Q807" s="3">
        <v>156346400000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225262.1</v>
      </c>
      <c r="X807" s="3">
        <v>268395.8</v>
      </c>
      <c r="Y807" s="3">
        <v>0</v>
      </c>
      <c r="Z807" s="3">
        <v>0</v>
      </c>
      <c r="AA807" s="3">
        <v>8014.16</v>
      </c>
      <c r="AB807" s="3">
        <v>0</v>
      </c>
      <c r="AC807" s="3">
        <v>0</v>
      </c>
      <c r="AD807" s="3">
        <v>20203.48</v>
      </c>
      <c r="AE807" s="3">
        <v>273757.09999999998</v>
      </c>
      <c r="AF807" s="3">
        <v>5464.7979999999998</v>
      </c>
      <c r="AG807" s="3">
        <v>0</v>
      </c>
      <c r="AH807" s="3">
        <v>0</v>
      </c>
      <c r="AI807" s="3">
        <v>-31400.09</v>
      </c>
      <c r="AJ807" s="3">
        <v>163149.79999999999</v>
      </c>
      <c r="AK807" s="3">
        <v>88113.66</v>
      </c>
      <c r="AL807" s="3">
        <v>195709.7</v>
      </c>
      <c r="AM807" s="3">
        <v>519.59630000000004</v>
      </c>
      <c r="AN807" s="1" t="s">
        <v>49</v>
      </c>
    </row>
    <row r="808" spans="1:40" x14ac:dyDescent="0.3">
      <c r="A808" s="2">
        <v>30301</v>
      </c>
      <c r="B808" s="3">
        <v>4358285</v>
      </c>
      <c r="C808" s="3">
        <v>26105.83</v>
      </c>
      <c r="D808" s="3">
        <v>1575763</v>
      </c>
      <c r="E808" s="3">
        <v>224573</v>
      </c>
      <c r="F808" s="3">
        <v>137.54490000000001</v>
      </c>
      <c r="G808" s="3">
        <v>121977.9</v>
      </c>
      <c r="H808" s="3">
        <v>507623.5</v>
      </c>
      <c r="I808" s="3">
        <v>183166200</v>
      </c>
      <c r="J808" s="3">
        <v>0</v>
      </c>
      <c r="K808" s="3">
        <v>0</v>
      </c>
      <c r="L808" s="3">
        <v>97317710</v>
      </c>
      <c r="M808" s="3">
        <v>7464371</v>
      </c>
      <c r="N808" s="3">
        <v>52192910</v>
      </c>
      <c r="O808" s="3">
        <v>9120588000</v>
      </c>
      <c r="P808" s="3">
        <v>21456.57</v>
      </c>
      <c r="Q808" s="3">
        <v>156345300000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838103.7</v>
      </c>
      <c r="Y808" s="3">
        <v>0</v>
      </c>
      <c r="Z808" s="3">
        <v>0</v>
      </c>
      <c r="AA808" s="3">
        <v>16789.599999999999</v>
      </c>
      <c r="AB808" s="3">
        <v>0</v>
      </c>
      <c r="AC808" s="3">
        <v>0</v>
      </c>
      <c r="AD808" s="3">
        <v>31456.69</v>
      </c>
      <c r="AE808" s="3">
        <v>632176.69999999995</v>
      </c>
      <c r="AF808" s="3">
        <v>570934.19999999995</v>
      </c>
      <c r="AG808" s="3">
        <v>3185.4850000000001</v>
      </c>
      <c r="AH808" s="3">
        <v>0</v>
      </c>
      <c r="AI808" s="3">
        <v>-30965.25</v>
      </c>
      <c r="AJ808" s="3">
        <v>370097.6</v>
      </c>
      <c r="AK808" s="3">
        <v>85601.27</v>
      </c>
      <c r="AL808" s="3">
        <v>177257.60000000001</v>
      </c>
      <c r="AM808" s="3">
        <v>4451069</v>
      </c>
      <c r="AN808" s="1" t="s">
        <v>54</v>
      </c>
    </row>
    <row r="809" spans="1:40" x14ac:dyDescent="0.3">
      <c r="A809" s="2">
        <v>30302</v>
      </c>
      <c r="B809" s="3">
        <v>4407587</v>
      </c>
      <c r="C809" s="3">
        <v>19050.05</v>
      </c>
      <c r="D809" s="3">
        <v>1739065</v>
      </c>
      <c r="E809" s="3">
        <v>288788.09999999998</v>
      </c>
      <c r="F809" s="3">
        <v>236.65129999999999</v>
      </c>
      <c r="G809" s="3">
        <v>91931.16</v>
      </c>
      <c r="H809" s="3">
        <v>534873.1</v>
      </c>
      <c r="I809" s="3">
        <v>185132700</v>
      </c>
      <c r="J809" s="3">
        <v>0</v>
      </c>
      <c r="K809" s="3">
        <v>0</v>
      </c>
      <c r="L809" s="3">
        <v>97859800</v>
      </c>
      <c r="M809" s="3">
        <v>8231865</v>
      </c>
      <c r="N809" s="3">
        <v>52482220</v>
      </c>
      <c r="O809" s="3">
        <v>9120704000</v>
      </c>
      <c r="P809" s="3">
        <v>26328.74</v>
      </c>
      <c r="Q809" s="3">
        <v>156345200000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747131.4</v>
      </c>
      <c r="Y809" s="3">
        <v>0</v>
      </c>
      <c r="Z809" s="3">
        <v>0</v>
      </c>
      <c r="AA809" s="3">
        <v>18458.259999999998</v>
      </c>
      <c r="AB809" s="3">
        <v>0</v>
      </c>
      <c r="AC809" s="3">
        <v>0</v>
      </c>
      <c r="AD809" s="3">
        <v>26375.05</v>
      </c>
      <c r="AE809" s="3">
        <v>647613.9</v>
      </c>
      <c r="AF809" s="3">
        <v>587932.4</v>
      </c>
      <c r="AG809" s="3">
        <v>2495.81</v>
      </c>
      <c r="AH809" s="3">
        <v>0</v>
      </c>
      <c r="AI809" s="3">
        <v>-30377.74</v>
      </c>
      <c r="AJ809" s="3">
        <v>460002</v>
      </c>
      <c r="AK809" s="3">
        <v>87299.04</v>
      </c>
      <c r="AL809" s="3">
        <v>170714.9</v>
      </c>
      <c r="AM809" s="3">
        <v>4386860</v>
      </c>
      <c r="AN809" s="1" t="s">
        <v>56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6137.7190000000001</v>
      </c>
      <c r="E810" s="3">
        <v>133520.5</v>
      </c>
      <c r="F810" s="3">
        <v>35.280320000000003</v>
      </c>
      <c r="G810" s="3">
        <v>-230195.5</v>
      </c>
      <c r="H810" s="3">
        <v>341079.5</v>
      </c>
      <c r="I810" s="3">
        <v>184926300</v>
      </c>
      <c r="J810" s="3">
        <v>0</v>
      </c>
      <c r="K810" s="3">
        <v>0</v>
      </c>
      <c r="L810" s="3">
        <v>97844050</v>
      </c>
      <c r="M810" s="3">
        <v>7839871</v>
      </c>
      <c r="N810" s="3">
        <v>52577080</v>
      </c>
      <c r="O810" s="3">
        <v>9120521000</v>
      </c>
      <c r="P810" s="3">
        <v>19743.29</v>
      </c>
      <c r="Q810" s="3">
        <v>156340900000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193793.6</v>
      </c>
      <c r="X810" s="3">
        <v>206389.1</v>
      </c>
      <c r="Y810" s="3">
        <v>0</v>
      </c>
      <c r="Z810" s="3">
        <v>0</v>
      </c>
      <c r="AA810" s="3">
        <v>29790.1</v>
      </c>
      <c r="AB810" s="3">
        <v>0</v>
      </c>
      <c r="AC810" s="3">
        <v>0</v>
      </c>
      <c r="AD810" s="3">
        <v>15471.83</v>
      </c>
      <c r="AE810" s="3">
        <v>325757.3</v>
      </c>
      <c r="AF810" s="3">
        <v>9051.9130000000005</v>
      </c>
      <c r="AG810" s="3">
        <v>0</v>
      </c>
      <c r="AH810" s="3">
        <v>0</v>
      </c>
      <c r="AI810" s="3">
        <v>-31286.28</v>
      </c>
      <c r="AJ810" s="3">
        <v>278177.09999999998</v>
      </c>
      <c r="AK810" s="3">
        <v>89798.74</v>
      </c>
      <c r="AL810" s="3">
        <v>183383.7</v>
      </c>
      <c r="AM810" s="3">
        <v>10.417669999999999</v>
      </c>
      <c r="AN810" s="1" t="s">
        <v>74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5431.1970000000001</v>
      </c>
      <c r="E811" s="3">
        <v>105362.7</v>
      </c>
      <c r="F811" s="3">
        <v>24.957850000000001</v>
      </c>
      <c r="G811" s="3">
        <v>-218895.2</v>
      </c>
      <c r="H811" s="3">
        <v>138813.4</v>
      </c>
      <c r="I811" s="3">
        <v>184554100</v>
      </c>
      <c r="J811" s="3">
        <v>0</v>
      </c>
      <c r="K811" s="3">
        <v>0</v>
      </c>
      <c r="L811" s="3">
        <v>97829040</v>
      </c>
      <c r="M811" s="3">
        <v>7521869</v>
      </c>
      <c r="N811" s="3">
        <v>52629070</v>
      </c>
      <c r="O811" s="3">
        <v>9120341000</v>
      </c>
      <c r="P811" s="3">
        <v>18364.54</v>
      </c>
      <c r="Q811" s="3">
        <v>156336400000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202266.1</v>
      </c>
      <c r="X811" s="3">
        <v>369500.7</v>
      </c>
      <c r="Y811" s="3">
        <v>0</v>
      </c>
      <c r="Z811" s="3">
        <v>0</v>
      </c>
      <c r="AA811" s="3">
        <v>40297.08</v>
      </c>
      <c r="AB811" s="3">
        <v>0</v>
      </c>
      <c r="AC811" s="3">
        <v>0</v>
      </c>
      <c r="AD811" s="3">
        <v>22787.73</v>
      </c>
      <c r="AE811" s="3">
        <v>415167.1</v>
      </c>
      <c r="AF811" s="3">
        <v>7084.4340000000002</v>
      </c>
      <c r="AG811" s="3">
        <v>0</v>
      </c>
      <c r="AH811" s="3">
        <v>0</v>
      </c>
      <c r="AI811" s="3">
        <v>-31381.23</v>
      </c>
      <c r="AJ811" s="3">
        <v>233483.1</v>
      </c>
      <c r="AK811" s="3">
        <v>88786.44</v>
      </c>
      <c r="AL811" s="3">
        <v>181570.3</v>
      </c>
      <c r="AM811" s="3">
        <v>2710.0010000000002</v>
      </c>
      <c r="AN811" s="1" t="s">
        <v>49</v>
      </c>
    </row>
    <row r="812" spans="1:40" x14ac:dyDescent="0.3">
      <c r="A812" s="2">
        <v>30305</v>
      </c>
      <c r="B812" s="3">
        <v>4405146</v>
      </c>
      <c r="C812" s="3">
        <v>11560.59</v>
      </c>
      <c r="D812" s="3">
        <v>653467.80000000005</v>
      </c>
      <c r="E812" s="3">
        <v>236054.2</v>
      </c>
      <c r="F812" s="3">
        <v>127.77509999999999</v>
      </c>
      <c r="G812" s="3">
        <v>-32660.48</v>
      </c>
      <c r="H812" s="3">
        <v>534867.6</v>
      </c>
      <c r="I812" s="3">
        <v>216833700</v>
      </c>
      <c r="J812" s="3">
        <v>0</v>
      </c>
      <c r="K812" s="3">
        <v>0</v>
      </c>
      <c r="L812" s="3">
        <v>98112570</v>
      </c>
      <c r="M812" s="3">
        <v>8237701</v>
      </c>
      <c r="N812" s="3">
        <v>52790840</v>
      </c>
      <c r="O812" s="3">
        <v>9120340000</v>
      </c>
      <c r="P812" s="3">
        <v>22175.72</v>
      </c>
      <c r="Q812" s="3">
        <v>156344900000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683338.1</v>
      </c>
      <c r="Y812" s="3">
        <v>0</v>
      </c>
      <c r="Z812" s="3">
        <v>0</v>
      </c>
      <c r="AA812" s="3">
        <v>510.10680000000002</v>
      </c>
      <c r="AB812" s="3">
        <v>0</v>
      </c>
      <c r="AC812" s="3">
        <v>0</v>
      </c>
      <c r="AD812" s="3">
        <v>26298.93</v>
      </c>
      <c r="AE812" s="3">
        <v>448451.3</v>
      </c>
      <c r="AF812" s="3">
        <v>178603.4</v>
      </c>
      <c r="AG812" s="3">
        <v>1341.7929999999999</v>
      </c>
      <c r="AH812" s="3">
        <v>0</v>
      </c>
      <c r="AI812" s="3">
        <v>-30650.86</v>
      </c>
      <c r="AJ812" s="3">
        <v>340433.8</v>
      </c>
      <c r="AK812" s="3">
        <v>88417.279999999999</v>
      </c>
      <c r="AL812" s="3">
        <v>178712.9</v>
      </c>
      <c r="AM812" s="3">
        <v>2374837</v>
      </c>
      <c r="AN812" s="1" t="s">
        <v>48</v>
      </c>
    </row>
    <row r="813" spans="1:40" x14ac:dyDescent="0.3">
      <c r="A813" s="2">
        <v>30306</v>
      </c>
      <c r="B813" s="3">
        <v>4551710</v>
      </c>
      <c r="C813" s="3">
        <v>6732.2520000000004</v>
      </c>
      <c r="D813" s="3">
        <v>488860.6</v>
      </c>
      <c r="E813" s="3">
        <v>222552.9</v>
      </c>
      <c r="F813" s="3">
        <v>91.924959999999999</v>
      </c>
      <c r="G813" s="3">
        <v>-73752.47</v>
      </c>
      <c r="H813" s="3">
        <v>534867.6</v>
      </c>
      <c r="I813" s="3">
        <v>231820400</v>
      </c>
      <c r="J813" s="3">
        <v>0</v>
      </c>
      <c r="K813" s="3">
        <v>0</v>
      </c>
      <c r="L813" s="3">
        <v>98263540</v>
      </c>
      <c r="M813" s="3">
        <v>8390195</v>
      </c>
      <c r="N813" s="3">
        <v>52941900</v>
      </c>
      <c r="O813" s="3">
        <v>9120312000</v>
      </c>
      <c r="P813" s="3">
        <v>22689.96</v>
      </c>
      <c r="Q813" s="3">
        <v>156346900000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232347.1</v>
      </c>
      <c r="Y813" s="3">
        <v>0</v>
      </c>
      <c r="Z813" s="3">
        <v>0</v>
      </c>
      <c r="AA813" s="3">
        <v>95.3125</v>
      </c>
      <c r="AB813" s="3">
        <v>0</v>
      </c>
      <c r="AC813" s="3">
        <v>0</v>
      </c>
      <c r="AD813" s="3">
        <v>9707.5370000000003</v>
      </c>
      <c r="AE813" s="3">
        <v>149333.6</v>
      </c>
      <c r="AF813" s="3">
        <v>150420.20000000001</v>
      </c>
      <c r="AG813" s="3">
        <v>817.02700000000004</v>
      </c>
      <c r="AH813" s="3">
        <v>0</v>
      </c>
      <c r="AI813" s="3">
        <v>-30831.27</v>
      </c>
      <c r="AJ813" s="3">
        <v>329168.09999999998</v>
      </c>
      <c r="AK813" s="3">
        <v>91732.89</v>
      </c>
      <c r="AL813" s="3">
        <v>178126.8</v>
      </c>
      <c r="AM813" s="3">
        <v>1455164</v>
      </c>
      <c r="AN813" s="1" t="s">
        <v>73</v>
      </c>
    </row>
    <row r="814" spans="1:40" x14ac:dyDescent="0.3">
      <c r="A814" s="2">
        <v>30307</v>
      </c>
      <c r="B814" s="3">
        <v>4697964</v>
      </c>
      <c r="C814" s="3">
        <v>1223.364</v>
      </c>
      <c r="D814" s="3">
        <v>137325.20000000001</v>
      </c>
      <c r="E814" s="3">
        <v>161940.70000000001</v>
      </c>
      <c r="F814" s="3">
        <v>73.686620000000005</v>
      </c>
      <c r="G814" s="3">
        <v>-132455.70000000001</v>
      </c>
      <c r="H814" s="3">
        <v>534867.6</v>
      </c>
      <c r="I814" s="3">
        <v>290783000</v>
      </c>
      <c r="J814" s="3">
        <v>0</v>
      </c>
      <c r="K814" s="3">
        <v>0</v>
      </c>
      <c r="L814" s="3">
        <v>98296750</v>
      </c>
      <c r="M814" s="3">
        <v>8222792</v>
      </c>
      <c r="N814" s="3">
        <v>53049130</v>
      </c>
      <c r="O814" s="3">
        <v>9120219000</v>
      </c>
      <c r="P814" s="3">
        <v>20056.97</v>
      </c>
      <c r="Q814" s="3">
        <v>156362900000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204471.3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9247.2950000000001</v>
      </c>
      <c r="AE814" s="3">
        <v>118045.1</v>
      </c>
      <c r="AF814" s="3">
        <v>18322.62</v>
      </c>
      <c r="AG814" s="3">
        <v>109.03749999999999</v>
      </c>
      <c r="AH814" s="3">
        <v>0</v>
      </c>
      <c r="AI814" s="3">
        <v>-30308.86</v>
      </c>
      <c r="AJ814" s="3">
        <v>280195.90000000002</v>
      </c>
      <c r="AK814" s="3">
        <v>92385.39</v>
      </c>
      <c r="AL814" s="3">
        <v>173014</v>
      </c>
      <c r="AM814" s="3">
        <v>409377.8</v>
      </c>
      <c r="AN814" s="1" t="s">
        <v>55</v>
      </c>
    </row>
    <row r="815" spans="1:40" x14ac:dyDescent="0.3">
      <c r="A815" s="2">
        <v>30308</v>
      </c>
      <c r="B815" s="3">
        <v>4746728</v>
      </c>
      <c r="C815" s="3">
        <v>125.0172</v>
      </c>
      <c r="D815" s="3">
        <v>10632.47</v>
      </c>
      <c r="E815" s="3">
        <v>113318.5</v>
      </c>
      <c r="F815" s="3">
        <v>32.066409999999998</v>
      </c>
      <c r="G815" s="3">
        <v>-186763.3</v>
      </c>
      <c r="H815" s="3">
        <v>534867.6</v>
      </c>
      <c r="I815" s="3">
        <v>307283200</v>
      </c>
      <c r="J815" s="3">
        <v>0</v>
      </c>
      <c r="K815" s="3">
        <v>0</v>
      </c>
      <c r="L815" s="3">
        <v>98300940</v>
      </c>
      <c r="M815" s="3">
        <v>7916096</v>
      </c>
      <c r="N815" s="3">
        <v>53121490</v>
      </c>
      <c r="O815" s="3">
        <v>9120078000</v>
      </c>
      <c r="P815" s="3">
        <v>18459.900000000001</v>
      </c>
      <c r="Q815" s="3">
        <v>156364200000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163773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7295.2759999999998</v>
      </c>
      <c r="AE815" s="3">
        <v>96614</v>
      </c>
      <c r="AF815" s="3">
        <v>8158.4709999999995</v>
      </c>
      <c r="AG815" s="3">
        <v>22.953060000000001</v>
      </c>
      <c r="AH815" s="3">
        <v>0</v>
      </c>
      <c r="AI815" s="3">
        <v>-30535.040000000001</v>
      </c>
      <c r="AJ815" s="3">
        <v>247645.4</v>
      </c>
      <c r="AK815" s="3">
        <v>93065.77</v>
      </c>
      <c r="AL815" s="3">
        <v>175349.6</v>
      </c>
      <c r="AM815" s="3">
        <v>17644.599999999999</v>
      </c>
      <c r="AN815" s="1" t="s">
        <v>49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6125.2309999999998</v>
      </c>
      <c r="E816" s="3">
        <v>92324.2</v>
      </c>
      <c r="F816" s="3">
        <v>21.298929999999999</v>
      </c>
      <c r="G816" s="3">
        <v>-198823.5</v>
      </c>
      <c r="H816" s="3">
        <v>497128.2</v>
      </c>
      <c r="I816" s="3">
        <v>307237400</v>
      </c>
      <c r="J816" s="3">
        <v>0</v>
      </c>
      <c r="K816" s="3">
        <v>0</v>
      </c>
      <c r="L816" s="3">
        <v>98304060</v>
      </c>
      <c r="M816" s="3">
        <v>7643802</v>
      </c>
      <c r="N816" s="3">
        <v>53169860</v>
      </c>
      <c r="O816" s="3">
        <v>9119931000</v>
      </c>
      <c r="P816" s="3">
        <v>17209.48</v>
      </c>
      <c r="Q816" s="3">
        <v>156359800000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37739.39</v>
      </c>
      <c r="X816" s="3">
        <v>45850.2</v>
      </c>
      <c r="Y816" s="3">
        <v>0</v>
      </c>
      <c r="Z816" s="3">
        <v>0</v>
      </c>
      <c r="AA816" s="3">
        <v>22.207899999999999</v>
      </c>
      <c r="AB816" s="3">
        <v>0</v>
      </c>
      <c r="AC816" s="3">
        <v>0</v>
      </c>
      <c r="AD816" s="3">
        <v>3861.6709999999998</v>
      </c>
      <c r="AE816" s="3">
        <v>41262.400000000001</v>
      </c>
      <c r="AF816" s="3">
        <v>6541.4610000000002</v>
      </c>
      <c r="AG816" s="3">
        <v>0</v>
      </c>
      <c r="AH816" s="3">
        <v>0</v>
      </c>
      <c r="AI816" s="3">
        <v>-31322.38</v>
      </c>
      <c r="AJ816" s="3">
        <v>230265.60000000001</v>
      </c>
      <c r="AK816" s="3">
        <v>96619.68</v>
      </c>
      <c r="AL816" s="3">
        <v>181952.6</v>
      </c>
      <c r="AM816" s="3">
        <v>0</v>
      </c>
      <c r="AN816" s="1" t="s">
        <v>54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5890.1480000000001</v>
      </c>
      <c r="E817" s="3">
        <v>77563.7</v>
      </c>
      <c r="F817" s="3">
        <v>19.4971</v>
      </c>
      <c r="G817" s="3">
        <v>-198125</v>
      </c>
      <c r="H817" s="3">
        <v>534867.6</v>
      </c>
      <c r="I817" s="3">
        <v>309564000</v>
      </c>
      <c r="J817" s="3">
        <v>0</v>
      </c>
      <c r="K817" s="3">
        <v>0</v>
      </c>
      <c r="L817" s="3">
        <v>98306600</v>
      </c>
      <c r="M817" s="3">
        <v>7405372</v>
      </c>
      <c r="N817" s="3">
        <v>53217070</v>
      </c>
      <c r="O817" s="3">
        <v>9119773000</v>
      </c>
      <c r="P817" s="3">
        <v>16519.82</v>
      </c>
      <c r="Q817" s="3">
        <v>156356100000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17845.189999999999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1037.538</v>
      </c>
      <c r="AE817" s="3">
        <v>10.926539999999999</v>
      </c>
      <c r="AF817" s="3">
        <v>5586.174</v>
      </c>
      <c r="AG817" s="3">
        <v>0</v>
      </c>
      <c r="AH817" s="3">
        <v>0</v>
      </c>
      <c r="AI817" s="3">
        <v>-31635.96</v>
      </c>
      <c r="AJ817" s="3">
        <v>215357.6</v>
      </c>
      <c r="AK817" s="3">
        <v>96308.76</v>
      </c>
      <c r="AL817" s="3">
        <v>168211.8</v>
      </c>
      <c r="AM817" s="3">
        <v>903.34159999999997</v>
      </c>
      <c r="AN817" s="1" t="s">
        <v>60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5607.9610000000002</v>
      </c>
      <c r="E818" s="3">
        <v>66663.13</v>
      </c>
      <c r="F818" s="3">
        <v>18.21227</v>
      </c>
      <c r="G818" s="3">
        <v>-194302.8</v>
      </c>
      <c r="H818" s="3">
        <v>377092.4</v>
      </c>
      <c r="I818" s="3">
        <v>309377400</v>
      </c>
      <c r="J818" s="3">
        <v>0</v>
      </c>
      <c r="K818" s="3">
        <v>0</v>
      </c>
      <c r="L818" s="3">
        <v>98308620</v>
      </c>
      <c r="M818" s="3">
        <v>7188157</v>
      </c>
      <c r="N818" s="3">
        <v>53247820</v>
      </c>
      <c r="O818" s="3">
        <v>9119613000</v>
      </c>
      <c r="P818" s="3">
        <v>15840.16</v>
      </c>
      <c r="Q818" s="3">
        <v>156351400000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157775.29999999999</v>
      </c>
      <c r="X818" s="3">
        <v>186562.9</v>
      </c>
      <c r="Y818" s="3">
        <v>0</v>
      </c>
      <c r="Z818" s="3">
        <v>0</v>
      </c>
      <c r="AA818" s="3">
        <v>57.992919999999998</v>
      </c>
      <c r="AB818" s="3">
        <v>0</v>
      </c>
      <c r="AC818" s="3">
        <v>0</v>
      </c>
      <c r="AD818" s="3">
        <v>14371.62</v>
      </c>
      <c r="AE818" s="3">
        <v>280433.7</v>
      </c>
      <c r="AF818" s="3">
        <v>4817.7479999999996</v>
      </c>
      <c r="AG818" s="3">
        <v>0</v>
      </c>
      <c r="AH818" s="3">
        <v>0</v>
      </c>
      <c r="AI818" s="3">
        <v>-31594.07</v>
      </c>
      <c r="AJ818" s="3">
        <v>206338.4</v>
      </c>
      <c r="AK818" s="3">
        <v>94908.02</v>
      </c>
      <c r="AL818" s="3">
        <v>175638.39999999999</v>
      </c>
      <c r="AM818" s="3">
        <v>0</v>
      </c>
      <c r="AN818" s="1" t="s">
        <v>48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5506.223</v>
      </c>
      <c r="E819" s="3">
        <v>58245.23</v>
      </c>
      <c r="F819" s="3">
        <v>17.780529999999999</v>
      </c>
      <c r="G819" s="3">
        <v>-191424.6</v>
      </c>
      <c r="H819" s="3">
        <v>264570.2</v>
      </c>
      <c r="I819" s="3">
        <v>309210500</v>
      </c>
      <c r="J819" s="3">
        <v>0</v>
      </c>
      <c r="K819" s="3">
        <v>0</v>
      </c>
      <c r="L819" s="3">
        <v>98310330</v>
      </c>
      <c r="M819" s="3">
        <v>6993333</v>
      </c>
      <c r="N819" s="3">
        <v>53253910</v>
      </c>
      <c r="O819" s="3">
        <v>9119473000</v>
      </c>
      <c r="P819" s="3">
        <v>15335.11</v>
      </c>
      <c r="Q819" s="3">
        <v>156346900000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112522.1</v>
      </c>
      <c r="X819" s="3">
        <v>166461.5</v>
      </c>
      <c r="Y819" s="3">
        <v>0</v>
      </c>
      <c r="Z819" s="3">
        <v>0</v>
      </c>
      <c r="AA819" s="3">
        <v>93.062190000000001</v>
      </c>
      <c r="AB819" s="3">
        <v>0</v>
      </c>
      <c r="AC819" s="3">
        <v>0</v>
      </c>
      <c r="AD819" s="3">
        <v>12201.94</v>
      </c>
      <c r="AE819" s="3">
        <v>172154.6</v>
      </c>
      <c r="AF819" s="3">
        <v>4233.3280000000004</v>
      </c>
      <c r="AG819" s="3">
        <v>0</v>
      </c>
      <c r="AH819" s="3">
        <v>0</v>
      </c>
      <c r="AI819" s="3">
        <v>-31837.73</v>
      </c>
      <c r="AJ819" s="3">
        <v>194179.4</v>
      </c>
      <c r="AK819" s="3">
        <v>93295.47</v>
      </c>
      <c r="AL819" s="3">
        <v>188133.6</v>
      </c>
      <c r="AM819" s="3">
        <v>441.90769999999998</v>
      </c>
      <c r="AN819" s="1" t="s">
        <v>66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5509.0529999999999</v>
      </c>
      <c r="E820" s="3">
        <v>51813.77</v>
      </c>
      <c r="F820" s="3">
        <v>16.975919999999999</v>
      </c>
      <c r="G820" s="3">
        <v>-187150.1</v>
      </c>
      <c r="H820" s="3">
        <v>237159.5</v>
      </c>
      <c r="I820" s="3">
        <v>309160900</v>
      </c>
      <c r="J820" s="3">
        <v>0</v>
      </c>
      <c r="K820" s="3">
        <v>0</v>
      </c>
      <c r="L820" s="3">
        <v>98311860</v>
      </c>
      <c r="M820" s="3">
        <v>6816881</v>
      </c>
      <c r="N820" s="3">
        <v>53271780</v>
      </c>
      <c r="O820" s="3">
        <v>9119324000</v>
      </c>
      <c r="P820" s="3">
        <v>14851.89</v>
      </c>
      <c r="Q820" s="3">
        <v>156342500000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27410.720000000001</v>
      </c>
      <c r="X820" s="3">
        <v>49455.9</v>
      </c>
      <c r="Y820" s="3">
        <v>0</v>
      </c>
      <c r="Z820" s="3">
        <v>0</v>
      </c>
      <c r="AA820" s="3">
        <v>95.582099999999997</v>
      </c>
      <c r="AB820" s="3">
        <v>0</v>
      </c>
      <c r="AC820" s="3">
        <v>0</v>
      </c>
      <c r="AD820" s="3">
        <v>3906.8229999999999</v>
      </c>
      <c r="AE820" s="3">
        <v>20319.599999999999</v>
      </c>
      <c r="AF820" s="3">
        <v>3793.2579999999998</v>
      </c>
      <c r="AG820" s="3">
        <v>0</v>
      </c>
      <c r="AH820" s="3">
        <v>0</v>
      </c>
      <c r="AI820" s="3">
        <v>-32230.1</v>
      </c>
      <c r="AJ820" s="3">
        <v>185425.7</v>
      </c>
      <c r="AK820" s="3">
        <v>94088.06</v>
      </c>
      <c r="AL820" s="3">
        <v>167611.4</v>
      </c>
      <c r="AM820" s="3">
        <v>160.79589999999999</v>
      </c>
      <c r="AN820" s="1" t="s">
        <v>50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5513.924</v>
      </c>
      <c r="E821" s="3">
        <v>46804.12</v>
      </c>
      <c r="F821" s="3">
        <v>12.89537</v>
      </c>
      <c r="G821" s="3">
        <v>-184331.5</v>
      </c>
      <c r="H821" s="3">
        <v>210428.6</v>
      </c>
      <c r="I821" s="3">
        <v>309103400</v>
      </c>
      <c r="J821" s="3">
        <v>0</v>
      </c>
      <c r="K821" s="3">
        <v>0</v>
      </c>
      <c r="L821" s="3">
        <v>98313220</v>
      </c>
      <c r="M821" s="3">
        <v>6654232</v>
      </c>
      <c r="N821" s="3">
        <v>53285270</v>
      </c>
      <c r="O821" s="3">
        <v>9119173000</v>
      </c>
      <c r="P821" s="3">
        <v>14457.11</v>
      </c>
      <c r="Q821" s="3">
        <v>156338100000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26730.95</v>
      </c>
      <c r="X821" s="3">
        <v>57206.14</v>
      </c>
      <c r="Y821" s="3">
        <v>0</v>
      </c>
      <c r="Z821" s="3">
        <v>0</v>
      </c>
      <c r="AA821" s="3">
        <v>99.99024</v>
      </c>
      <c r="AB821" s="3">
        <v>0</v>
      </c>
      <c r="AC821" s="3">
        <v>0</v>
      </c>
      <c r="AD821" s="3">
        <v>4140.9740000000002</v>
      </c>
      <c r="AE821" s="3">
        <v>33097.25</v>
      </c>
      <c r="AF821" s="3">
        <v>3436.4180000000001</v>
      </c>
      <c r="AG821" s="3">
        <v>0</v>
      </c>
      <c r="AH821" s="3">
        <v>0</v>
      </c>
      <c r="AI821" s="3">
        <v>-32452.81</v>
      </c>
      <c r="AJ821" s="3">
        <v>178942.5</v>
      </c>
      <c r="AK821" s="3">
        <v>94347.86</v>
      </c>
      <c r="AL821" s="3">
        <v>165496.29999999999</v>
      </c>
      <c r="AM821" s="3">
        <v>263.5009</v>
      </c>
      <c r="AN821" s="1" t="s">
        <v>55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5493.21</v>
      </c>
      <c r="E822" s="3">
        <v>42253.54</v>
      </c>
      <c r="F822" s="3">
        <v>12.36562</v>
      </c>
      <c r="G822" s="3">
        <v>-181865</v>
      </c>
      <c r="H822" s="3">
        <v>190583.6</v>
      </c>
      <c r="I822" s="3">
        <v>309050700</v>
      </c>
      <c r="J822" s="3">
        <v>0</v>
      </c>
      <c r="K822" s="3">
        <v>0</v>
      </c>
      <c r="L822" s="3">
        <v>98314450</v>
      </c>
      <c r="M822" s="3">
        <v>6506525</v>
      </c>
      <c r="N822" s="3">
        <v>53291220</v>
      </c>
      <c r="O822" s="3">
        <v>9119025000</v>
      </c>
      <c r="P822" s="3">
        <v>14066.76</v>
      </c>
      <c r="Q822" s="3">
        <v>156333700000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19844.939999999999</v>
      </c>
      <c r="X822" s="3">
        <v>52553.35</v>
      </c>
      <c r="Y822" s="3">
        <v>0</v>
      </c>
      <c r="Z822" s="3">
        <v>0</v>
      </c>
      <c r="AA822" s="3">
        <v>89.226280000000003</v>
      </c>
      <c r="AB822" s="3">
        <v>0</v>
      </c>
      <c r="AC822" s="3">
        <v>0</v>
      </c>
      <c r="AD822" s="3">
        <v>3491.328</v>
      </c>
      <c r="AE822" s="3">
        <v>37352.06</v>
      </c>
      <c r="AF822" s="3">
        <v>3133.9560000000001</v>
      </c>
      <c r="AG822" s="3">
        <v>0</v>
      </c>
      <c r="AH822" s="3">
        <v>0</v>
      </c>
      <c r="AI822" s="3">
        <v>-32484.48</v>
      </c>
      <c r="AJ822" s="3">
        <v>170446</v>
      </c>
      <c r="AK822" s="3">
        <v>94312.89</v>
      </c>
      <c r="AL822" s="3">
        <v>164544.70000000001</v>
      </c>
      <c r="AM822" s="3">
        <v>198.80109999999999</v>
      </c>
      <c r="AN822" s="1" t="s">
        <v>56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5616.8040000000001</v>
      </c>
      <c r="E823" s="3">
        <v>40167.760000000002</v>
      </c>
      <c r="F823" s="3">
        <v>12.15818</v>
      </c>
      <c r="G823" s="3">
        <v>-179513.3</v>
      </c>
      <c r="H823" s="3">
        <v>159008.29999999999</v>
      </c>
      <c r="I823" s="3">
        <v>308925100</v>
      </c>
      <c r="J823" s="3">
        <v>0</v>
      </c>
      <c r="K823" s="3">
        <v>0</v>
      </c>
      <c r="L823" s="3">
        <v>98315570</v>
      </c>
      <c r="M823" s="3">
        <v>6369633</v>
      </c>
      <c r="N823" s="3">
        <v>53289130</v>
      </c>
      <c r="O823" s="3">
        <v>9118876000</v>
      </c>
      <c r="P823" s="3">
        <v>13807.04</v>
      </c>
      <c r="Q823" s="3">
        <v>156329200000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31575.360000000001</v>
      </c>
      <c r="X823" s="3">
        <v>125562.5</v>
      </c>
      <c r="Y823" s="3">
        <v>0</v>
      </c>
      <c r="Z823" s="3">
        <v>0</v>
      </c>
      <c r="AA823" s="3">
        <v>78.442210000000003</v>
      </c>
      <c r="AB823" s="3">
        <v>0</v>
      </c>
      <c r="AC823" s="3">
        <v>0</v>
      </c>
      <c r="AD823" s="3">
        <v>6791.2759999999998</v>
      </c>
      <c r="AE823" s="3">
        <v>133550.9</v>
      </c>
      <c r="AF823" s="3">
        <v>2908.7350000000001</v>
      </c>
      <c r="AG823" s="3">
        <v>0</v>
      </c>
      <c r="AH823" s="3">
        <v>0</v>
      </c>
      <c r="AI823" s="3">
        <v>-32692.49</v>
      </c>
      <c r="AJ823" s="3">
        <v>163198.1</v>
      </c>
      <c r="AK823" s="3">
        <v>93965.93</v>
      </c>
      <c r="AL823" s="3">
        <v>165329.4</v>
      </c>
      <c r="AM823" s="3">
        <v>11.29974</v>
      </c>
      <c r="AN823" s="1" t="s">
        <v>55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5388.96</v>
      </c>
      <c r="E824" s="3">
        <v>37143</v>
      </c>
      <c r="F824" s="3">
        <v>11.61815</v>
      </c>
      <c r="G824" s="3">
        <v>-177837.5</v>
      </c>
      <c r="H824" s="3">
        <v>126647.3</v>
      </c>
      <c r="I824" s="3">
        <v>308742200</v>
      </c>
      <c r="J824" s="3">
        <v>0</v>
      </c>
      <c r="K824" s="3">
        <v>0</v>
      </c>
      <c r="L824" s="3">
        <v>98316560</v>
      </c>
      <c r="M824" s="3">
        <v>6242202</v>
      </c>
      <c r="N824" s="3">
        <v>53275210</v>
      </c>
      <c r="O824" s="3">
        <v>9118737000</v>
      </c>
      <c r="P824" s="3">
        <v>13503.9</v>
      </c>
      <c r="Q824" s="3">
        <v>156324700000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32361</v>
      </c>
      <c r="X824" s="3">
        <v>182861.3</v>
      </c>
      <c r="Y824" s="3">
        <v>0</v>
      </c>
      <c r="Z824" s="3">
        <v>0</v>
      </c>
      <c r="AA824" s="3">
        <v>108.99550000000001</v>
      </c>
      <c r="AB824" s="3">
        <v>0</v>
      </c>
      <c r="AC824" s="3">
        <v>0</v>
      </c>
      <c r="AD824" s="3">
        <v>9163.0380000000005</v>
      </c>
      <c r="AE824" s="3">
        <v>174859.7</v>
      </c>
      <c r="AF824" s="3">
        <v>2682.2269999999999</v>
      </c>
      <c r="AG824" s="3">
        <v>0</v>
      </c>
      <c r="AH824" s="3">
        <v>0</v>
      </c>
      <c r="AI824" s="3">
        <v>-32728.47</v>
      </c>
      <c r="AJ824" s="3">
        <v>157754.1</v>
      </c>
      <c r="AK824" s="3">
        <v>93123.8</v>
      </c>
      <c r="AL824" s="3">
        <v>171716.3</v>
      </c>
      <c r="AM824" s="3">
        <v>100.67740000000001</v>
      </c>
      <c r="AN824" s="1" t="s">
        <v>48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5244.5690000000004</v>
      </c>
      <c r="E825" s="3">
        <v>34008.559999999998</v>
      </c>
      <c r="F825" s="3">
        <v>11.190480000000001</v>
      </c>
      <c r="G825" s="3">
        <v>-175794.4</v>
      </c>
      <c r="H825" s="3">
        <v>95925.23</v>
      </c>
      <c r="I825" s="3">
        <v>308487800</v>
      </c>
      <c r="J825" s="3">
        <v>0</v>
      </c>
      <c r="K825" s="3">
        <v>0</v>
      </c>
      <c r="L825" s="3">
        <v>98317460</v>
      </c>
      <c r="M825" s="3">
        <v>6123607</v>
      </c>
      <c r="N825" s="3">
        <v>53262190</v>
      </c>
      <c r="O825" s="3">
        <v>9118589000</v>
      </c>
      <c r="P825" s="3">
        <v>13236.67</v>
      </c>
      <c r="Q825" s="3">
        <v>156320000000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30722.05</v>
      </c>
      <c r="X825" s="3">
        <v>254189.6</v>
      </c>
      <c r="Y825" s="3">
        <v>0</v>
      </c>
      <c r="Z825" s="3">
        <v>0</v>
      </c>
      <c r="AA825" s="3">
        <v>153.9092</v>
      </c>
      <c r="AB825" s="3">
        <v>0</v>
      </c>
      <c r="AC825" s="3">
        <v>0</v>
      </c>
      <c r="AD825" s="3">
        <v>11848.08</v>
      </c>
      <c r="AE825" s="3">
        <v>228734.1</v>
      </c>
      <c r="AF825" s="3">
        <v>2468.9679999999998</v>
      </c>
      <c r="AG825" s="3">
        <v>0</v>
      </c>
      <c r="AH825" s="3">
        <v>0</v>
      </c>
      <c r="AI825" s="3">
        <v>-32649.57</v>
      </c>
      <c r="AJ825" s="3">
        <v>152274.70000000001</v>
      </c>
      <c r="AK825" s="3">
        <v>91620.83</v>
      </c>
      <c r="AL825" s="3">
        <v>165335.70000000001</v>
      </c>
      <c r="AM825" s="3">
        <v>158.59829999999999</v>
      </c>
      <c r="AN825" s="1" t="s">
        <v>56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5457.2250000000004</v>
      </c>
      <c r="E826" s="3">
        <v>33322.44</v>
      </c>
      <c r="F826" s="3">
        <v>12.39724</v>
      </c>
      <c r="G826" s="3">
        <v>-174007.3</v>
      </c>
      <c r="H826" s="3">
        <v>58410.18</v>
      </c>
      <c r="I826" s="3">
        <v>308080600</v>
      </c>
      <c r="J826" s="3">
        <v>0</v>
      </c>
      <c r="K826" s="3">
        <v>0</v>
      </c>
      <c r="L826" s="3">
        <v>98318180</v>
      </c>
      <c r="M826" s="3">
        <v>6008875</v>
      </c>
      <c r="N826" s="3">
        <v>53228860</v>
      </c>
      <c r="O826" s="3">
        <v>9118457000</v>
      </c>
      <c r="P826" s="3">
        <v>13112.38</v>
      </c>
      <c r="Q826" s="3">
        <v>156315700000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37515.050000000003</v>
      </c>
      <c r="X826" s="3">
        <v>405439.3</v>
      </c>
      <c r="Y826" s="3">
        <v>0</v>
      </c>
      <c r="Z826" s="3">
        <v>0</v>
      </c>
      <c r="AA826" s="3">
        <v>298.40249999999997</v>
      </c>
      <c r="AB826" s="3">
        <v>0</v>
      </c>
      <c r="AC826" s="3">
        <v>0</v>
      </c>
      <c r="AD826" s="3">
        <v>19026.23</v>
      </c>
      <c r="AE826" s="3">
        <v>297396.7</v>
      </c>
      <c r="AF826" s="3">
        <v>2337.377</v>
      </c>
      <c r="AG826" s="3">
        <v>0</v>
      </c>
      <c r="AH826" s="3">
        <v>0</v>
      </c>
      <c r="AI826" s="3">
        <v>-32676.38</v>
      </c>
      <c r="AJ826" s="3">
        <v>149374.39999999999</v>
      </c>
      <c r="AK826" s="3">
        <v>89311.39</v>
      </c>
      <c r="AL826" s="3">
        <v>182744.5</v>
      </c>
      <c r="AM826" s="3">
        <v>1742.385</v>
      </c>
      <c r="AN826" s="1" t="s">
        <v>61</v>
      </c>
    </row>
    <row r="827" spans="1:40" x14ac:dyDescent="0.3">
      <c r="A827" s="2">
        <v>30320</v>
      </c>
      <c r="B827" s="3">
        <v>3033822</v>
      </c>
      <c r="C827" s="3">
        <v>56.186720000000001</v>
      </c>
      <c r="D827" s="3">
        <v>5212.9319999999998</v>
      </c>
      <c r="E827" s="3">
        <v>31220.32</v>
      </c>
      <c r="F827" s="3">
        <v>12.80777</v>
      </c>
      <c r="G827" s="3">
        <v>-172399.2</v>
      </c>
      <c r="H827" s="3">
        <v>27725.31</v>
      </c>
      <c r="I827" s="3">
        <v>307407200</v>
      </c>
      <c r="J827" s="3">
        <v>0</v>
      </c>
      <c r="K827" s="3">
        <v>0</v>
      </c>
      <c r="L827" s="3">
        <v>98318890</v>
      </c>
      <c r="M827" s="3">
        <v>5899913</v>
      </c>
      <c r="N827" s="3">
        <v>53206930</v>
      </c>
      <c r="O827" s="3">
        <v>9118306000</v>
      </c>
      <c r="P827" s="3">
        <v>12851.95</v>
      </c>
      <c r="Q827" s="3">
        <v>156312400000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30684.87</v>
      </c>
      <c r="X827" s="3">
        <v>666214.30000000005</v>
      </c>
      <c r="Y827" s="3">
        <v>0</v>
      </c>
      <c r="Z827" s="3">
        <v>0</v>
      </c>
      <c r="AA827" s="3">
        <v>752.78099999999995</v>
      </c>
      <c r="AB827" s="3">
        <v>0</v>
      </c>
      <c r="AC827" s="3">
        <v>0</v>
      </c>
      <c r="AD827" s="3">
        <v>29316.65</v>
      </c>
      <c r="AE827" s="3">
        <v>420539.7</v>
      </c>
      <c r="AF827" s="3">
        <v>2650.1790000000001</v>
      </c>
      <c r="AG827" s="3">
        <v>2.9661940000000002</v>
      </c>
      <c r="AH827" s="3">
        <v>0</v>
      </c>
      <c r="AI827" s="3">
        <v>-32498.3</v>
      </c>
      <c r="AJ827" s="3">
        <v>147742.70000000001</v>
      </c>
      <c r="AK827" s="3">
        <v>85212.45</v>
      </c>
      <c r="AL827" s="3">
        <v>169717</v>
      </c>
      <c r="AM827" s="3">
        <v>7197.4570000000003</v>
      </c>
      <c r="AN827" s="1" t="s">
        <v>55</v>
      </c>
    </row>
    <row r="828" spans="1:40" x14ac:dyDescent="0.3">
      <c r="A828" s="2">
        <v>30321</v>
      </c>
      <c r="B828" s="3">
        <v>2091885</v>
      </c>
      <c r="C828" s="3">
        <v>496.6474</v>
      </c>
      <c r="D828" s="3">
        <v>6788.9250000000002</v>
      </c>
      <c r="E828" s="3">
        <v>30436.36</v>
      </c>
      <c r="F828" s="3">
        <v>15.15976</v>
      </c>
      <c r="G828" s="3">
        <v>-170990.4</v>
      </c>
      <c r="H828" s="3">
        <v>16049.68</v>
      </c>
      <c r="I828" s="3">
        <v>306606200</v>
      </c>
      <c r="J828" s="3">
        <v>0</v>
      </c>
      <c r="K828" s="3">
        <v>0</v>
      </c>
      <c r="L828" s="3">
        <v>98322050</v>
      </c>
      <c r="M828" s="3">
        <v>5804993</v>
      </c>
      <c r="N828" s="3">
        <v>53170990</v>
      </c>
      <c r="O828" s="3">
        <v>9118169000</v>
      </c>
      <c r="P828" s="3">
        <v>12731.43</v>
      </c>
      <c r="Q828" s="3">
        <v>156310000000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11675.63</v>
      </c>
      <c r="X828" s="3">
        <v>775254.9</v>
      </c>
      <c r="Y828" s="3">
        <v>0</v>
      </c>
      <c r="Z828" s="3">
        <v>0</v>
      </c>
      <c r="AA828" s="3">
        <v>1378.7349999999999</v>
      </c>
      <c r="AB828" s="3">
        <v>0</v>
      </c>
      <c r="AC828" s="3">
        <v>0</v>
      </c>
      <c r="AD828" s="3">
        <v>31024.39</v>
      </c>
      <c r="AE828" s="3">
        <v>578422.6</v>
      </c>
      <c r="AF828" s="3">
        <v>3628.4630000000002</v>
      </c>
      <c r="AG828" s="3">
        <v>67.861180000000004</v>
      </c>
      <c r="AH828" s="3">
        <v>0</v>
      </c>
      <c r="AI828" s="3">
        <v>-32190.27</v>
      </c>
      <c r="AJ828" s="3">
        <v>144877.9</v>
      </c>
      <c r="AK828" s="3">
        <v>83080.03</v>
      </c>
      <c r="AL828" s="3">
        <v>180857.3</v>
      </c>
      <c r="AM828" s="3">
        <v>25115.09</v>
      </c>
      <c r="AN828" s="1" t="s">
        <v>49</v>
      </c>
    </row>
    <row r="829" spans="1:40" x14ac:dyDescent="0.3">
      <c r="A829" s="2">
        <v>30322</v>
      </c>
      <c r="B829" s="3">
        <v>1605011</v>
      </c>
      <c r="C829" s="3">
        <v>175.45249999999999</v>
      </c>
      <c r="D829" s="3">
        <v>6667.384</v>
      </c>
      <c r="E829" s="3">
        <v>29297.759999999998</v>
      </c>
      <c r="F829" s="3">
        <v>14.84418</v>
      </c>
      <c r="G829" s="3">
        <v>-172084.7</v>
      </c>
      <c r="H829" s="3">
        <v>11148.01</v>
      </c>
      <c r="I829" s="3">
        <v>305952700</v>
      </c>
      <c r="J829" s="3">
        <v>0</v>
      </c>
      <c r="K829" s="3">
        <v>0</v>
      </c>
      <c r="L829" s="3">
        <v>98322300</v>
      </c>
      <c r="M829" s="3">
        <v>5713387</v>
      </c>
      <c r="N829" s="3">
        <v>53093490</v>
      </c>
      <c r="O829" s="3">
        <v>9118094000</v>
      </c>
      <c r="P829" s="3">
        <v>12580.05</v>
      </c>
      <c r="Q829" s="3">
        <v>156308700000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4901.6769999999997</v>
      </c>
      <c r="X829" s="3">
        <v>631931.1</v>
      </c>
      <c r="Y829" s="3">
        <v>0</v>
      </c>
      <c r="Z829" s="3">
        <v>0</v>
      </c>
      <c r="AA829" s="3">
        <v>2311.1280000000002</v>
      </c>
      <c r="AB829" s="3">
        <v>0</v>
      </c>
      <c r="AC829" s="3">
        <v>0</v>
      </c>
      <c r="AD829" s="3">
        <v>25733.23</v>
      </c>
      <c r="AE829" s="3">
        <v>373202</v>
      </c>
      <c r="AF829" s="3">
        <v>3005.8330000000001</v>
      </c>
      <c r="AG829" s="3">
        <v>33.885530000000003</v>
      </c>
      <c r="AH829" s="3">
        <v>0</v>
      </c>
      <c r="AI829" s="3">
        <v>-31074.71</v>
      </c>
      <c r="AJ829" s="3">
        <v>142445.5</v>
      </c>
      <c r="AK829" s="3">
        <v>82261.91</v>
      </c>
      <c r="AL829" s="3">
        <v>219985.9</v>
      </c>
      <c r="AM829" s="3">
        <v>21354.89</v>
      </c>
      <c r="AN829" s="1" t="s">
        <v>66</v>
      </c>
    </row>
    <row r="830" spans="1:40" x14ac:dyDescent="0.3">
      <c r="A830" s="2">
        <v>30323</v>
      </c>
      <c r="B830" s="3">
        <v>1607453</v>
      </c>
      <c r="C830" s="3">
        <v>1369.182</v>
      </c>
      <c r="D830" s="3">
        <v>13007.83</v>
      </c>
      <c r="E830" s="3">
        <v>31502.12</v>
      </c>
      <c r="F830" s="3">
        <v>18.18092</v>
      </c>
      <c r="G830" s="3">
        <v>-168602.9</v>
      </c>
      <c r="H830" s="3">
        <v>7579.0280000000002</v>
      </c>
      <c r="I830" s="3">
        <v>305025600</v>
      </c>
      <c r="J830" s="3">
        <v>0</v>
      </c>
      <c r="K830" s="3">
        <v>0</v>
      </c>
      <c r="L830" s="3">
        <v>98329400</v>
      </c>
      <c r="M830" s="3">
        <v>5661531</v>
      </c>
      <c r="N830" s="3">
        <v>53063680</v>
      </c>
      <c r="O830" s="3">
        <v>9117956000</v>
      </c>
      <c r="P830" s="3">
        <v>12642.41</v>
      </c>
      <c r="Q830" s="3">
        <v>156306800000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3568.9780000000001</v>
      </c>
      <c r="X830" s="3">
        <v>835145</v>
      </c>
      <c r="Y830" s="3">
        <v>0</v>
      </c>
      <c r="Z830" s="3">
        <v>0</v>
      </c>
      <c r="AA830" s="3">
        <v>3702.87</v>
      </c>
      <c r="AB830" s="3">
        <v>0</v>
      </c>
      <c r="AC830" s="3">
        <v>0</v>
      </c>
      <c r="AD830" s="3">
        <v>32609.71</v>
      </c>
      <c r="AE830" s="3">
        <v>608714.5</v>
      </c>
      <c r="AF830" s="3">
        <v>9692.7049999999999</v>
      </c>
      <c r="AG830" s="3">
        <v>294.3929</v>
      </c>
      <c r="AH830" s="3">
        <v>0</v>
      </c>
      <c r="AI830" s="3">
        <v>-32072.16</v>
      </c>
      <c r="AJ830" s="3">
        <v>144779.4</v>
      </c>
      <c r="AK830" s="3">
        <v>80657.600000000006</v>
      </c>
      <c r="AL830" s="3">
        <v>174635.2</v>
      </c>
      <c r="AM830" s="3">
        <v>90291.46</v>
      </c>
      <c r="AN830" s="1" t="s">
        <v>66</v>
      </c>
    </row>
    <row r="831" spans="1:40" x14ac:dyDescent="0.3">
      <c r="A831" s="2">
        <v>30324</v>
      </c>
      <c r="B831" s="3">
        <v>1607450</v>
      </c>
      <c r="C831" s="3">
        <v>2726.3820000000001</v>
      </c>
      <c r="D831" s="3">
        <v>27428.09</v>
      </c>
      <c r="E831" s="3">
        <v>38659.550000000003</v>
      </c>
      <c r="F831" s="3">
        <v>32.415840000000003</v>
      </c>
      <c r="G831" s="3">
        <v>-160033.5</v>
      </c>
      <c r="H831" s="3">
        <v>5190.37</v>
      </c>
      <c r="I831" s="3">
        <v>303877500</v>
      </c>
      <c r="J831" s="3">
        <v>0</v>
      </c>
      <c r="K831" s="3">
        <v>0</v>
      </c>
      <c r="L831" s="3">
        <v>98348810</v>
      </c>
      <c r="M831" s="3">
        <v>5669712</v>
      </c>
      <c r="N831" s="3">
        <v>53052150</v>
      </c>
      <c r="O831" s="3">
        <v>9117815000</v>
      </c>
      <c r="P831" s="3">
        <v>12830.53</v>
      </c>
      <c r="Q831" s="3">
        <v>156304800000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2388.6579999999999</v>
      </c>
      <c r="X831" s="3">
        <v>931148</v>
      </c>
      <c r="Y831" s="3">
        <v>0</v>
      </c>
      <c r="Z831" s="3">
        <v>0</v>
      </c>
      <c r="AA831" s="3">
        <v>7034.326</v>
      </c>
      <c r="AB831" s="3">
        <v>0</v>
      </c>
      <c r="AC831" s="3">
        <v>0</v>
      </c>
      <c r="AD831" s="3">
        <v>35762.31</v>
      </c>
      <c r="AE831" s="3">
        <v>612783.1</v>
      </c>
      <c r="AF831" s="3">
        <v>19797.150000000001</v>
      </c>
      <c r="AG831" s="3">
        <v>400.30329999999998</v>
      </c>
      <c r="AH831" s="3">
        <v>0</v>
      </c>
      <c r="AI831" s="3">
        <v>-32060.62</v>
      </c>
      <c r="AJ831" s="3">
        <v>154917.4</v>
      </c>
      <c r="AK831" s="3">
        <v>78471.22</v>
      </c>
      <c r="AL831" s="3">
        <v>166486</v>
      </c>
      <c r="AM831" s="3">
        <v>213820.4</v>
      </c>
      <c r="AN831" s="1" t="s">
        <v>56</v>
      </c>
    </row>
    <row r="832" spans="1:40" x14ac:dyDescent="0.3">
      <c r="A832" s="2">
        <v>30325</v>
      </c>
      <c r="B832" s="3">
        <v>1607473</v>
      </c>
      <c r="C832" s="3">
        <v>4956.1719999999996</v>
      </c>
      <c r="D832" s="3">
        <v>64756.77</v>
      </c>
      <c r="E832" s="3">
        <v>52310.55</v>
      </c>
      <c r="F832" s="3">
        <v>43.941609999999997</v>
      </c>
      <c r="G832" s="3">
        <v>-147322.79999999999</v>
      </c>
      <c r="H832" s="3">
        <v>3975.0010000000002</v>
      </c>
      <c r="I832" s="3">
        <v>302524100</v>
      </c>
      <c r="J832" s="3">
        <v>0</v>
      </c>
      <c r="K832" s="3">
        <v>0</v>
      </c>
      <c r="L832" s="3">
        <v>98387130</v>
      </c>
      <c r="M832" s="3">
        <v>5748273</v>
      </c>
      <c r="N832" s="3">
        <v>53055410</v>
      </c>
      <c r="O832" s="3">
        <v>9117692000</v>
      </c>
      <c r="P832" s="3">
        <v>12985.47</v>
      </c>
      <c r="Q832" s="3">
        <v>156302900000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1215.3679999999999</v>
      </c>
      <c r="X832" s="3">
        <v>944675.2</v>
      </c>
      <c r="Y832" s="3">
        <v>0</v>
      </c>
      <c r="Z832" s="3">
        <v>0</v>
      </c>
      <c r="AA832" s="3">
        <v>11811.43</v>
      </c>
      <c r="AB832" s="3">
        <v>0</v>
      </c>
      <c r="AC832" s="3">
        <v>0</v>
      </c>
      <c r="AD832" s="3">
        <v>35513.14</v>
      </c>
      <c r="AE832" s="3">
        <v>682303.5</v>
      </c>
      <c r="AF832" s="3">
        <v>39597.78</v>
      </c>
      <c r="AG832" s="3">
        <v>597.81010000000003</v>
      </c>
      <c r="AH832" s="3">
        <v>0</v>
      </c>
      <c r="AI832" s="3">
        <v>-32149.27</v>
      </c>
      <c r="AJ832" s="3">
        <v>172053.1</v>
      </c>
      <c r="AK832" s="3">
        <v>77414.16</v>
      </c>
      <c r="AL832" s="3">
        <v>168834.9</v>
      </c>
      <c r="AM832" s="3">
        <v>403207</v>
      </c>
      <c r="AN832" s="1" t="s">
        <v>57</v>
      </c>
    </row>
    <row r="833" spans="1:40" x14ac:dyDescent="0.3">
      <c r="A833" s="2">
        <v>30326</v>
      </c>
      <c r="B833" s="3">
        <v>1605076</v>
      </c>
      <c r="C833" s="3">
        <v>4003.7840000000001</v>
      </c>
      <c r="D833" s="3">
        <v>63114.89</v>
      </c>
      <c r="E833" s="3">
        <v>54664.4</v>
      </c>
      <c r="F833" s="3">
        <v>32.90992</v>
      </c>
      <c r="G833" s="3">
        <v>-148831.79999999999</v>
      </c>
      <c r="H833" s="3">
        <v>3400.31</v>
      </c>
      <c r="I833" s="3">
        <v>301442500</v>
      </c>
      <c r="J833" s="3">
        <v>0</v>
      </c>
      <c r="K833" s="3">
        <v>0</v>
      </c>
      <c r="L833" s="3">
        <v>98412090</v>
      </c>
      <c r="M833" s="3">
        <v>5777825</v>
      </c>
      <c r="N833" s="3">
        <v>53050320</v>
      </c>
      <c r="O833" s="3">
        <v>9117576000</v>
      </c>
      <c r="P833" s="3">
        <v>12764.21</v>
      </c>
      <c r="Q833" s="3">
        <v>156301000000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574.69159999999999</v>
      </c>
      <c r="X833" s="3">
        <v>743866.5</v>
      </c>
      <c r="Y833" s="3">
        <v>0</v>
      </c>
      <c r="Z833" s="3">
        <v>0</v>
      </c>
      <c r="AA833" s="3">
        <v>15426.86</v>
      </c>
      <c r="AB833" s="3">
        <v>0</v>
      </c>
      <c r="AC833" s="3">
        <v>0</v>
      </c>
      <c r="AD833" s="3">
        <v>28181.97</v>
      </c>
      <c r="AE833" s="3">
        <v>581920.1</v>
      </c>
      <c r="AF833" s="3">
        <v>35113.72</v>
      </c>
      <c r="AG833" s="3">
        <v>499.88850000000002</v>
      </c>
      <c r="AH833" s="3">
        <v>0</v>
      </c>
      <c r="AI833" s="3">
        <v>-32441.72</v>
      </c>
      <c r="AJ833" s="3">
        <v>166034.4</v>
      </c>
      <c r="AK833" s="3">
        <v>77954.899999999994</v>
      </c>
      <c r="AL833" s="3">
        <v>171157.2</v>
      </c>
      <c r="AM833" s="3">
        <v>333186.2</v>
      </c>
      <c r="AN833" s="1" t="s">
        <v>50</v>
      </c>
    </row>
    <row r="834" spans="1:40" x14ac:dyDescent="0.3">
      <c r="A834" s="2">
        <v>30327</v>
      </c>
      <c r="B834" s="3">
        <v>1401990</v>
      </c>
      <c r="C834" s="3">
        <v>1751.028</v>
      </c>
      <c r="D834" s="3">
        <v>38906.94</v>
      </c>
      <c r="E834" s="3">
        <v>48956.89</v>
      </c>
      <c r="F834" s="3">
        <v>23.86251</v>
      </c>
      <c r="G834" s="3">
        <v>-155248.79999999999</v>
      </c>
      <c r="H834" s="3">
        <v>3039.1570000000002</v>
      </c>
      <c r="I834" s="3">
        <v>300676200</v>
      </c>
      <c r="J834" s="3">
        <v>0</v>
      </c>
      <c r="K834" s="3">
        <v>0</v>
      </c>
      <c r="L834" s="3">
        <v>98416310</v>
      </c>
      <c r="M834" s="3">
        <v>5723998</v>
      </c>
      <c r="N834" s="3">
        <v>53037910</v>
      </c>
      <c r="O834" s="3">
        <v>9117449000</v>
      </c>
      <c r="P834" s="3">
        <v>12561.81</v>
      </c>
      <c r="Q834" s="3">
        <v>156299400000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361.1533</v>
      </c>
      <c r="X834" s="3">
        <v>604971.5</v>
      </c>
      <c r="Y834" s="3">
        <v>0</v>
      </c>
      <c r="Z834" s="3">
        <v>0</v>
      </c>
      <c r="AA834" s="3">
        <v>15765.33</v>
      </c>
      <c r="AB834" s="3">
        <v>0</v>
      </c>
      <c r="AC834" s="3">
        <v>0</v>
      </c>
      <c r="AD834" s="3">
        <v>24248.11</v>
      </c>
      <c r="AE834" s="3">
        <v>455536.5</v>
      </c>
      <c r="AF834" s="3">
        <v>15413.55</v>
      </c>
      <c r="AG834" s="3">
        <v>232.9923</v>
      </c>
      <c r="AH834" s="3">
        <v>0</v>
      </c>
      <c r="AI834" s="3">
        <v>-32732.12</v>
      </c>
      <c r="AJ834" s="3">
        <v>151653.70000000001</v>
      </c>
      <c r="AK834" s="3">
        <v>78750.960000000006</v>
      </c>
      <c r="AL834" s="3">
        <v>164113.1</v>
      </c>
      <c r="AM834" s="3">
        <v>159401.5</v>
      </c>
      <c r="AN834" s="1" t="s">
        <v>50</v>
      </c>
    </row>
    <row r="835" spans="1:40" x14ac:dyDescent="0.3">
      <c r="A835" s="2">
        <v>30328</v>
      </c>
      <c r="B835" s="3">
        <v>743823.4</v>
      </c>
      <c r="C835" s="3">
        <v>611.56659999999999</v>
      </c>
      <c r="D835" s="3">
        <v>33504.65</v>
      </c>
      <c r="E835" s="3">
        <v>45694.3</v>
      </c>
      <c r="F835" s="3">
        <v>29.000070000000001</v>
      </c>
      <c r="G835" s="3">
        <v>-154684.1</v>
      </c>
      <c r="H835" s="3">
        <v>2755.31</v>
      </c>
      <c r="I835" s="3">
        <v>299982700</v>
      </c>
      <c r="J835" s="3">
        <v>0</v>
      </c>
      <c r="K835" s="3">
        <v>0</v>
      </c>
      <c r="L835" s="3">
        <v>98417180</v>
      </c>
      <c r="M835" s="3">
        <v>5660642</v>
      </c>
      <c r="N835" s="3">
        <v>53021320</v>
      </c>
      <c r="O835" s="3">
        <v>9117322000</v>
      </c>
      <c r="P835" s="3">
        <v>12526.38</v>
      </c>
      <c r="Q835" s="3">
        <v>156298600000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283.84649999999999</v>
      </c>
      <c r="X835" s="3">
        <v>569912</v>
      </c>
      <c r="Y835" s="3">
        <v>0</v>
      </c>
      <c r="Z835" s="3">
        <v>0</v>
      </c>
      <c r="AA835" s="3">
        <v>15730.3</v>
      </c>
      <c r="AB835" s="3">
        <v>0</v>
      </c>
      <c r="AC835" s="3">
        <v>0</v>
      </c>
      <c r="AD835" s="3">
        <v>23014.21</v>
      </c>
      <c r="AE835" s="3">
        <v>369546.2</v>
      </c>
      <c r="AF835" s="3">
        <v>8463.9089999999997</v>
      </c>
      <c r="AG835" s="3">
        <v>114.1644</v>
      </c>
      <c r="AH835" s="3">
        <v>0</v>
      </c>
      <c r="AI835" s="3">
        <v>-32921.440000000002</v>
      </c>
      <c r="AJ835" s="3">
        <v>146455.79999999999</v>
      </c>
      <c r="AK835" s="3">
        <v>78814.399999999994</v>
      </c>
      <c r="AL835" s="3">
        <v>163095.6</v>
      </c>
      <c r="AM835" s="3">
        <v>122853.5</v>
      </c>
      <c r="AN835" s="1" t="s">
        <v>55</v>
      </c>
    </row>
    <row r="836" spans="1:40" x14ac:dyDescent="0.3">
      <c r="A836" s="2">
        <v>30329</v>
      </c>
      <c r="B836" s="3">
        <v>734135.8</v>
      </c>
      <c r="C836" s="3">
        <v>3468.549</v>
      </c>
      <c r="D836" s="3">
        <v>84705.32</v>
      </c>
      <c r="E836" s="3">
        <v>56008.75</v>
      </c>
      <c r="F836" s="3">
        <v>41.830539999999999</v>
      </c>
      <c r="G836" s="3">
        <v>-140396.20000000001</v>
      </c>
      <c r="H836" s="3">
        <v>2494.2179999999998</v>
      </c>
      <c r="I836" s="3">
        <v>298980900</v>
      </c>
      <c r="J836" s="3">
        <v>0</v>
      </c>
      <c r="K836" s="3">
        <v>0</v>
      </c>
      <c r="L836" s="3">
        <v>98429900</v>
      </c>
      <c r="M836" s="3">
        <v>5685142</v>
      </c>
      <c r="N836" s="3">
        <v>53002200</v>
      </c>
      <c r="O836" s="3">
        <v>9117218000</v>
      </c>
      <c r="P836" s="3">
        <v>12735.14</v>
      </c>
      <c r="Q836" s="3">
        <v>156297700000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261.09230000000002</v>
      </c>
      <c r="X836" s="3">
        <v>678193.6</v>
      </c>
      <c r="Y836" s="3">
        <v>0</v>
      </c>
      <c r="Z836" s="3">
        <v>0</v>
      </c>
      <c r="AA836" s="3">
        <v>20937.68</v>
      </c>
      <c r="AB836" s="3">
        <v>0</v>
      </c>
      <c r="AC836" s="3">
        <v>0</v>
      </c>
      <c r="AD836" s="3">
        <v>26459.79</v>
      </c>
      <c r="AE836" s="3">
        <v>511461.3</v>
      </c>
      <c r="AF836" s="3">
        <v>27130.82</v>
      </c>
      <c r="AG836" s="3">
        <v>386.34769999999997</v>
      </c>
      <c r="AH836" s="3">
        <v>0</v>
      </c>
      <c r="AI836" s="3">
        <v>-32699.75</v>
      </c>
      <c r="AJ836" s="3">
        <v>154650.4</v>
      </c>
      <c r="AK836" s="3">
        <v>78201.929999999993</v>
      </c>
      <c r="AL836" s="3">
        <v>173815.3</v>
      </c>
      <c r="AM836" s="3">
        <v>319712.8</v>
      </c>
      <c r="AN836" s="1" t="s">
        <v>54</v>
      </c>
    </row>
    <row r="837" spans="1:40" x14ac:dyDescent="0.3">
      <c r="A837" s="2">
        <v>30330</v>
      </c>
      <c r="B837" s="3">
        <v>731698</v>
      </c>
      <c r="C837" s="3">
        <v>2810.2069999999999</v>
      </c>
      <c r="D837" s="3">
        <v>74963.259999999995</v>
      </c>
      <c r="E837" s="3">
        <v>55408.72</v>
      </c>
      <c r="F837" s="3">
        <v>27.850110000000001</v>
      </c>
      <c r="G837" s="3">
        <v>-143767.29999999999</v>
      </c>
      <c r="H837" s="3">
        <v>2300.6439999999998</v>
      </c>
      <c r="I837" s="3">
        <v>298114500</v>
      </c>
      <c r="J837" s="3">
        <v>0</v>
      </c>
      <c r="K837" s="3">
        <v>0</v>
      </c>
      <c r="L837" s="3">
        <v>98438450</v>
      </c>
      <c r="M837" s="3">
        <v>5677096</v>
      </c>
      <c r="N837" s="3">
        <v>52988620</v>
      </c>
      <c r="O837" s="3">
        <v>9117105000</v>
      </c>
      <c r="P837" s="3">
        <v>12895.84</v>
      </c>
      <c r="Q837" s="3">
        <v>156296900000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193.57400000000001</v>
      </c>
      <c r="X837" s="3">
        <v>596187.5</v>
      </c>
      <c r="Y837" s="3">
        <v>0</v>
      </c>
      <c r="Z837" s="3">
        <v>0</v>
      </c>
      <c r="AA837" s="3">
        <v>21551.94</v>
      </c>
      <c r="AB837" s="3">
        <v>0</v>
      </c>
      <c r="AC837" s="3">
        <v>0</v>
      </c>
      <c r="AD837" s="3">
        <v>23894.33</v>
      </c>
      <c r="AE837" s="3">
        <v>449547.9</v>
      </c>
      <c r="AF837" s="3">
        <v>22913.37</v>
      </c>
      <c r="AG837" s="3">
        <v>326.93779999999998</v>
      </c>
      <c r="AH837" s="3">
        <v>0</v>
      </c>
      <c r="AI837" s="3">
        <v>-32783.279999999999</v>
      </c>
      <c r="AJ837" s="3">
        <v>152655.29999999999</v>
      </c>
      <c r="AK837" s="3">
        <v>78367.02</v>
      </c>
      <c r="AL837" s="3">
        <v>166279.6</v>
      </c>
      <c r="AM837" s="3">
        <v>267101.59999999998</v>
      </c>
      <c r="AN837" s="1" t="s">
        <v>50</v>
      </c>
    </row>
    <row r="838" spans="1:40" x14ac:dyDescent="0.3">
      <c r="A838" s="2">
        <v>30331</v>
      </c>
      <c r="B838" s="3">
        <v>729253.2</v>
      </c>
      <c r="C838" s="3">
        <v>2930.66</v>
      </c>
      <c r="D838" s="3">
        <v>37495.56</v>
      </c>
      <c r="E838" s="3">
        <v>52275.61</v>
      </c>
      <c r="F838" s="3">
        <v>22.401679999999999</v>
      </c>
      <c r="G838" s="3">
        <v>-151689.4</v>
      </c>
      <c r="H838" s="3">
        <v>532369.19999999995</v>
      </c>
      <c r="I838" s="3">
        <v>301443500</v>
      </c>
      <c r="J838" s="3">
        <v>0</v>
      </c>
      <c r="K838" s="3">
        <v>0</v>
      </c>
      <c r="L838" s="3">
        <v>98475020</v>
      </c>
      <c r="M838" s="3">
        <v>5668782</v>
      </c>
      <c r="N838" s="3">
        <v>52970370</v>
      </c>
      <c r="O838" s="3">
        <v>9116998000</v>
      </c>
      <c r="P838" s="3">
        <v>12971.04</v>
      </c>
      <c r="Q838" s="3">
        <v>156297800000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340013.7</v>
      </c>
      <c r="Y838" s="3">
        <v>0</v>
      </c>
      <c r="Z838" s="3">
        <v>0</v>
      </c>
      <c r="AA838" s="3">
        <v>4470.223</v>
      </c>
      <c r="AB838" s="3">
        <v>0</v>
      </c>
      <c r="AC838" s="3">
        <v>0</v>
      </c>
      <c r="AD838" s="3">
        <v>15120.94</v>
      </c>
      <c r="AE838" s="3">
        <v>192181.6</v>
      </c>
      <c r="AF838" s="3">
        <v>17567.75</v>
      </c>
      <c r="AG838" s="3">
        <v>284.35059999999999</v>
      </c>
      <c r="AH838" s="3">
        <v>0</v>
      </c>
      <c r="AI838" s="3">
        <v>-33077.269999999997</v>
      </c>
      <c r="AJ838" s="3">
        <v>153509.29999999999</v>
      </c>
      <c r="AK838" s="3">
        <v>79880.789999999994</v>
      </c>
      <c r="AL838" s="3">
        <v>171799.5</v>
      </c>
      <c r="AM838" s="3">
        <v>232003.1</v>
      </c>
      <c r="AN838" s="1" t="s">
        <v>66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5347.0870000000004</v>
      </c>
      <c r="E839" s="3">
        <v>37592.93</v>
      </c>
      <c r="F839" s="3">
        <v>14.63011</v>
      </c>
      <c r="G839" s="3">
        <v>-163966.9</v>
      </c>
      <c r="H839" s="3">
        <v>197688.7</v>
      </c>
      <c r="I839" s="3">
        <v>301022100</v>
      </c>
      <c r="J839" s="3">
        <v>0</v>
      </c>
      <c r="K839" s="3">
        <v>0</v>
      </c>
      <c r="L839" s="3">
        <v>98454100</v>
      </c>
      <c r="M839" s="3">
        <v>5552482</v>
      </c>
      <c r="N839" s="3">
        <v>52948350</v>
      </c>
      <c r="O839" s="3">
        <v>9116854000</v>
      </c>
      <c r="P839" s="3">
        <v>12334.97</v>
      </c>
      <c r="Q839" s="3">
        <v>156296900000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334680.5</v>
      </c>
      <c r="X839" s="3">
        <v>414285</v>
      </c>
      <c r="Y839" s="3">
        <v>0</v>
      </c>
      <c r="Z839" s="3">
        <v>0</v>
      </c>
      <c r="AA839" s="3">
        <v>23241.89</v>
      </c>
      <c r="AB839" s="3">
        <v>0</v>
      </c>
      <c r="AC839" s="3">
        <v>0</v>
      </c>
      <c r="AD839" s="3">
        <v>29726.41</v>
      </c>
      <c r="AE839" s="3">
        <v>454656.8</v>
      </c>
      <c r="AF839" s="3">
        <v>3458.9949999999999</v>
      </c>
      <c r="AG839" s="3">
        <v>0</v>
      </c>
      <c r="AH839" s="3">
        <v>0</v>
      </c>
      <c r="AI839" s="3">
        <v>-32724.82</v>
      </c>
      <c r="AJ839" s="3">
        <v>138197.9</v>
      </c>
      <c r="AK839" s="3">
        <v>77211.67</v>
      </c>
      <c r="AL839" s="3">
        <v>160273.70000000001</v>
      </c>
      <c r="AM839" s="3">
        <v>7092.915</v>
      </c>
      <c r="AN839" s="1" t="s">
        <v>55</v>
      </c>
    </row>
    <row r="840" spans="1:40" x14ac:dyDescent="0.3">
      <c r="A840" s="2">
        <v>30333</v>
      </c>
      <c r="B840" s="3">
        <v>734355.5</v>
      </c>
      <c r="C840" s="3">
        <v>7397.0029999999997</v>
      </c>
      <c r="D840" s="3">
        <v>123688.4</v>
      </c>
      <c r="E840" s="3">
        <v>69459.5</v>
      </c>
      <c r="F840" s="3">
        <v>38.994300000000003</v>
      </c>
      <c r="G840" s="3">
        <v>-129136.8</v>
      </c>
      <c r="H840" s="3">
        <v>533405.4</v>
      </c>
      <c r="I840" s="3">
        <v>303963400</v>
      </c>
      <c r="J840" s="3">
        <v>0</v>
      </c>
      <c r="K840" s="3">
        <v>0</v>
      </c>
      <c r="L840" s="3">
        <v>98525500</v>
      </c>
      <c r="M840" s="3">
        <v>5718792</v>
      </c>
      <c r="N840" s="3">
        <v>52955670</v>
      </c>
      <c r="O840" s="3">
        <v>9116756000</v>
      </c>
      <c r="P840" s="3">
        <v>13161.04</v>
      </c>
      <c r="Q840" s="3">
        <v>156297900000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527572.80000000005</v>
      </c>
      <c r="Y840" s="3">
        <v>0</v>
      </c>
      <c r="Z840" s="3">
        <v>0</v>
      </c>
      <c r="AA840" s="3">
        <v>9592.4240000000009</v>
      </c>
      <c r="AB840" s="3">
        <v>0</v>
      </c>
      <c r="AC840" s="3">
        <v>0</v>
      </c>
      <c r="AD840" s="3">
        <v>21379.18</v>
      </c>
      <c r="AE840" s="3">
        <v>256799</v>
      </c>
      <c r="AF840" s="3">
        <v>60885.14</v>
      </c>
      <c r="AG840" s="3">
        <v>737.57809999999995</v>
      </c>
      <c r="AH840" s="3">
        <v>0</v>
      </c>
      <c r="AI840" s="3">
        <v>-32668.69</v>
      </c>
      <c r="AJ840" s="3">
        <v>171172.5</v>
      </c>
      <c r="AK840" s="3">
        <v>78142.48</v>
      </c>
      <c r="AL840" s="3">
        <v>163894.79999999999</v>
      </c>
      <c r="AM840" s="3">
        <v>621538.6</v>
      </c>
      <c r="AN840" s="1" t="s">
        <v>52</v>
      </c>
    </row>
    <row r="841" spans="1:40" x14ac:dyDescent="0.3">
      <c r="A841" s="2">
        <v>30334</v>
      </c>
      <c r="B841" s="3">
        <v>734692.8</v>
      </c>
      <c r="C841" s="3">
        <v>10924.07</v>
      </c>
      <c r="D841" s="3">
        <v>333608.8</v>
      </c>
      <c r="E841" s="3">
        <v>101351.9</v>
      </c>
      <c r="F841" s="3">
        <v>76.217209999999994</v>
      </c>
      <c r="G841" s="3">
        <v>-92261.45</v>
      </c>
      <c r="H841" s="3">
        <v>534867.6</v>
      </c>
      <c r="I841" s="3">
        <v>315528200</v>
      </c>
      <c r="J841" s="3">
        <v>0</v>
      </c>
      <c r="K841" s="3">
        <v>0</v>
      </c>
      <c r="L841" s="3">
        <v>98646460</v>
      </c>
      <c r="M841" s="3">
        <v>6044241</v>
      </c>
      <c r="N841" s="3">
        <v>53011610</v>
      </c>
      <c r="O841" s="3">
        <v>9116694000</v>
      </c>
      <c r="P841" s="3">
        <v>14374.4</v>
      </c>
      <c r="Q841" s="3">
        <v>156302200000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510699.5</v>
      </c>
      <c r="Y841" s="3">
        <v>0</v>
      </c>
      <c r="Z841" s="3">
        <v>0</v>
      </c>
      <c r="AA841" s="3">
        <v>10113.52</v>
      </c>
      <c r="AB841" s="3">
        <v>0</v>
      </c>
      <c r="AC841" s="3">
        <v>0</v>
      </c>
      <c r="AD841" s="3">
        <v>20515.349999999999</v>
      </c>
      <c r="AE841" s="3">
        <v>289407.2</v>
      </c>
      <c r="AF841" s="3">
        <v>139732.9</v>
      </c>
      <c r="AG841" s="3">
        <v>1192.921</v>
      </c>
      <c r="AH841" s="3">
        <v>0</v>
      </c>
      <c r="AI841" s="3">
        <v>-32322.02</v>
      </c>
      <c r="AJ841" s="3">
        <v>218785.4</v>
      </c>
      <c r="AK841" s="3">
        <v>78594.759999999995</v>
      </c>
      <c r="AL841" s="3">
        <v>162893.79999999999</v>
      </c>
      <c r="AM841" s="3">
        <v>1213670</v>
      </c>
      <c r="AN841" s="1" t="s">
        <v>56</v>
      </c>
    </row>
    <row r="842" spans="1:40" x14ac:dyDescent="0.3">
      <c r="A842" s="2">
        <v>30335</v>
      </c>
      <c r="B842" s="3">
        <v>746896.8</v>
      </c>
      <c r="C842" s="3">
        <v>8046.7569999999996</v>
      </c>
      <c r="D842" s="3">
        <v>226731.2</v>
      </c>
      <c r="E842" s="3">
        <v>96995.35</v>
      </c>
      <c r="F842" s="3">
        <v>43.234560000000002</v>
      </c>
      <c r="G842" s="3">
        <v>-111964.7</v>
      </c>
      <c r="H842" s="3">
        <v>534867.6</v>
      </c>
      <c r="I842" s="3">
        <v>329840600</v>
      </c>
      <c r="J842" s="3">
        <v>0</v>
      </c>
      <c r="K842" s="3">
        <v>0</v>
      </c>
      <c r="L842" s="3">
        <v>98729470</v>
      </c>
      <c r="M842" s="3">
        <v>6173866</v>
      </c>
      <c r="N842" s="3">
        <v>53061970</v>
      </c>
      <c r="O842" s="3">
        <v>9116615000</v>
      </c>
      <c r="P842" s="3">
        <v>13997.42</v>
      </c>
      <c r="Q842" s="3">
        <v>156307300000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375390</v>
      </c>
      <c r="Y842" s="3">
        <v>0</v>
      </c>
      <c r="Z842" s="3">
        <v>0</v>
      </c>
      <c r="AA842" s="3">
        <v>3448.5859999999998</v>
      </c>
      <c r="AB842" s="3">
        <v>0</v>
      </c>
      <c r="AC842" s="3">
        <v>0</v>
      </c>
      <c r="AD842" s="3">
        <v>14992.66</v>
      </c>
      <c r="AE842" s="3">
        <v>244603.2</v>
      </c>
      <c r="AF842" s="3">
        <v>110155.5</v>
      </c>
      <c r="AG842" s="3">
        <v>939.10159999999996</v>
      </c>
      <c r="AH842" s="3">
        <v>0</v>
      </c>
      <c r="AI842" s="3">
        <v>-32314.97</v>
      </c>
      <c r="AJ842" s="3">
        <v>210905.7</v>
      </c>
      <c r="AK842" s="3">
        <v>80158.02</v>
      </c>
      <c r="AL842" s="3">
        <v>160596.29999999999</v>
      </c>
      <c r="AM842" s="3">
        <v>823181.9</v>
      </c>
      <c r="AN842" s="1" t="s">
        <v>55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5176.3829999999998</v>
      </c>
      <c r="E843" s="3">
        <v>58664.57</v>
      </c>
      <c r="F843" s="3">
        <v>15.974819999999999</v>
      </c>
      <c r="G843" s="3">
        <v>-170537.7</v>
      </c>
      <c r="H843" s="3">
        <v>352695.6</v>
      </c>
      <c r="I843" s="3">
        <v>329623600</v>
      </c>
      <c r="J843" s="3">
        <v>0</v>
      </c>
      <c r="K843" s="3">
        <v>0</v>
      </c>
      <c r="L843" s="3">
        <v>98721990</v>
      </c>
      <c r="M843" s="3">
        <v>5995807</v>
      </c>
      <c r="N843" s="3">
        <v>53038060</v>
      </c>
      <c r="O843" s="3">
        <v>9116501000</v>
      </c>
      <c r="P843" s="3">
        <v>12932.21</v>
      </c>
      <c r="Q843" s="3">
        <v>156306600000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182172</v>
      </c>
      <c r="X843" s="3">
        <v>215382.5</v>
      </c>
      <c r="Y843" s="3">
        <v>0</v>
      </c>
      <c r="Z843" s="3">
        <v>0</v>
      </c>
      <c r="AA843" s="3">
        <v>11048.83</v>
      </c>
      <c r="AB843" s="3">
        <v>0</v>
      </c>
      <c r="AC843" s="3">
        <v>0</v>
      </c>
      <c r="AD843" s="3">
        <v>17507.080000000002</v>
      </c>
      <c r="AE843" s="3">
        <v>186690.7</v>
      </c>
      <c r="AF843" s="3">
        <v>5806.2309999999998</v>
      </c>
      <c r="AG843" s="3">
        <v>0</v>
      </c>
      <c r="AH843" s="3">
        <v>0</v>
      </c>
      <c r="AI843" s="3">
        <v>-32997.75</v>
      </c>
      <c r="AJ843" s="3">
        <v>160521.9</v>
      </c>
      <c r="AK843" s="3">
        <v>79630.38</v>
      </c>
      <c r="AL843" s="3">
        <v>184497.7</v>
      </c>
      <c r="AM843" s="3">
        <v>1643.0029999999999</v>
      </c>
      <c r="AN843" s="1" t="s">
        <v>66</v>
      </c>
    </row>
    <row r="844" spans="1:40" x14ac:dyDescent="0.3">
      <c r="A844" s="2">
        <v>30337</v>
      </c>
      <c r="B844" s="3">
        <v>944598.1</v>
      </c>
      <c r="C844" s="3">
        <v>0</v>
      </c>
      <c r="D844" s="3">
        <v>5100.8950000000004</v>
      </c>
      <c r="E844" s="3">
        <v>48774.07</v>
      </c>
      <c r="F844" s="3">
        <v>14.52112</v>
      </c>
      <c r="G844" s="3">
        <v>-171607.6</v>
      </c>
      <c r="H844" s="3">
        <v>210405.5</v>
      </c>
      <c r="I844" s="3">
        <v>329430100</v>
      </c>
      <c r="J844" s="3">
        <v>0</v>
      </c>
      <c r="K844" s="3">
        <v>0</v>
      </c>
      <c r="L844" s="3">
        <v>98719520</v>
      </c>
      <c r="M844" s="3">
        <v>5842766</v>
      </c>
      <c r="N844" s="3">
        <v>53023120</v>
      </c>
      <c r="O844" s="3">
        <v>9116361000</v>
      </c>
      <c r="P844" s="3">
        <v>12559.41</v>
      </c>
      <c r="Q844" s="3">
        <v>156305700000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142290.1</v>
      </c>
      <c r="X844" s="3">
        <v>192908.9</v>
      </c>
      <c r="Y844" s="3">
        <v>0</v>
      </c>
      <c r="Z844" s="3">
        <v>0</v>
      </c>
      <c r="AA844" s="3">
        <v>11610.65</v>
      </c>
      <c r="AB844" s="3">
        <v>0</v>
      </c>
      <c r="AC844" s="3">
        <v>0</v>
      </c>
      <c r="AD844" s="3">
        <v>14516.51</v>
      </c>
      <c r="AE844" s="3">
        <v>197240.6</v>
      </c>
      <c r="AF844" s="3">
        <v>4801.4040000000005</v>
      </c>
      <c r="AG844" s="3">
        <v>0</v>
      </c>
      <c r="AH844" s="3">
        <v>0</v>
      </c>
      <c r="AI844" s="3">
        <v>-33046.86</v>
      </c>
      <c r="AJ844" s="3">
        <v>144764.1</v>
      </c>
      <c r="AK844" s="3">
        <v>80037.17</v>
      </c>
      <c r="AL844" s="3">
        <v>159773.20000000001</v>
      </c>
      <c r="AM844" s="3">
        <v>523.85670000000005</v>
      </c>
      <c r="AN844" s="1" t="s">
        <v>49</v>
      </c>
    </row>
    <row r="845" spans="1:40" x14ac:dyDescent="0.3">
      <c r="A845" s="2">
        <v>30338</v>
      </c>
      <c r="B845" s="3">
        <v>1221025</v>
      </c>
      <c r="C845" s="3">
        <v>361.34780000000001</v>
      </c>
      <c r="D845" s="3">
        <v>6814.1289999999999</v>
      </c>
      <c r="E845" s="3">
        <v>42892.3</v>
      </c>
      <c r="F845" s="3">
        <v>18.197690000000001</v>
      </c>
      <c r="G845" s="3">
        <v>-162307.20000000001</v>
      </c>
      <c r="H845" s="3">
        <v>534867.6</v>
      </c>
      <c r="I845" s="3">
        <v>350998800</v>
      </c>
      <c r="J845" s="3">
        <v>0</v>
      </c>
      <c r="K845" s="3">
        <v>0</v>
      </c>
      <c r="L845" s="3">
        <v>98732310</v>
      </c>
      <c r="M845" s="3">
        <v>5720537</v>
      </c>
      <c r="N845" s="3">
        <v>52990430</v>
      </c>
      <c r="O845" s="3">
        <v>9116246000</v>
      </c>
      <c r="P845" s="3">
        <v>12509.8</v>
      </c>
      <c r="Q845" s="3">
        <v>156312500000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255733.3</v>
      </c>
      <c r="Y845" s="3">
        <v>0</v>
      </c>
      <c r="Z845" s="3">
        <v>0</v>
      </c>
      <c r="AA845" s="3">
        <v>76.879339999999999</v>
      </c>
      <c r="AB845" s="3">
        <v>0</v>
      </c>
      <c r="AC845" s="3">
        <v>0</v>
      </c>
      <c r="AD845" s="3">
        <v>11350.61</v>
      </c>
      <c r="AE845" s="3">
        <v>149397.70000000001</v>
      </c>
      <c r="AF845" s="3">
        <v>4242.0020000000004</v>
      </c>
      <c r="AG845" s="3">
        <v>47.905790000000003</v>
      </c>
      <c r="AH845" s="3">
        <v>0</v>
      </c>
      <c r="AI845" s="3">
        <v>-32759.3</v>
      </c>
      <c r="AJ845" s="3">
        <v>139537.60000000001</v>
      </c>
      <c r="AK845" s="3">
        <v>81182.289999999994</v>
      </c>
      <c r="AL845" s="3">
        <v>172308.8</v>
      </c>
      <c r="AM845" s="3">
        <v>21975.52</v>
      </c>
      <c r="AN845" s="1" t="s">
        <v>75</v>
      </c>
    </row>
    <row r="846" spans="1:40" x14ac:dyDescent="0.3">
      <c r="A846" s="2">
        <v>30339</v>
      </c>
      <c r="B846" s="3">
        <v>1194085</v>
      </c>
      <c r="C846" s="3">
        <v>444.6438</v>
      </c>
      <c r="D846" s="3">
        <v>10668.3</v>
      </c>
      <c r="E846" s="3">
        <v>39304.25</v>
      </c>
      <c r="F846" s="3">
        <v>29.094169999999998</v>
      </c>
      <c r="G846" s="3">
        <v>-149423.1</v>
      </c>
      <c r="H846" s="3">
        <v>534867.6</v>
      </c>
      <c r="I846" s="3">
        <v>379545000</v>
      </c>
      <c r="J846" s="3">
        <v>0</v>
      </c>
      <c r="K846" s="3">
        <v>0</v>
      </c>
      <c r="L846" s="3">
        <v>98736040</v>
      </c>
      <c r="M846" s="3">
        <v>5625279</v>
      </c>
      <c r="N846" s="3">
        <v>52962670</v>
      </c>
      <c r="O846" s="3">
        <v>9116137000</v>
      </c>
      <c r="P846" s="3">
        <v>12387.35</v>
      </c>
      <c r="Q846" s="3">
        <v>156321600000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239079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10968.79</v>
      </c>
      <c r="AE846" s="3">
        <v>138955.6</v>
      </c>
      <c r="AF846" s="3">
        <v>4405.8890000000001</v>
      </c>
      <c r="AG846" s="3">
        <v>53.753079999999997</v>
      </c>
      <c r="AH846" s="3">
        <v>0</v>
      </c>
      <c r="AI846" s="3">
        <v>-32317.63</v>
      </c>
      <c r="AJ846" s="3">
        <v>137184.6</v>
      </c>
      <c r="AK846" s="3">
        <v>81514.69</v>
      </c>
      <c r="AL846" s="3">
        <v>165011.29999999999</v>
      </c>
      <c r="AM846" s="3">
        <v>36969.800000000003</v>
      </c>
      <c r="AN846" s="1" t="s">
        <v>68</v>
      </c>
    </row>
    <row r="847" spans="1:40" x14ac:dyDescent="0.3">
      <c r="A847" s="2">
        <v>30340</v>
      </c>
      <c r="B847" s="3">
        <v>1196964</v>
      </c>
      <c r="C847" s="3">
        <v>11754.99</v>
      </c>
      <c r="D847" s="3">
        <v>197972.5</v>
      </c>
      <c r="E847" s="3">
        <v>75625.460000000006</v>
      </c>
      <c r="F847" s="3">
        <v>50.433230000000002</v>
      </c>
      <c r="G847" s="3">
        <v>-110363.7</v>
      </c>
      <c r="H847" s="3">
        <v>534873.1</v>
      </c>
      <c r="I847" s="3">
        <v>400305100</v>
      </c>
      <c r="J847" s="3">
        <v>0</v>
      </c>
      <c r="K847" s="3">
        <v>0</v>
      </c>
      <c r="L847" s="3">
        <v>98802010</v>
      </c>
      <c r="M847" s="3">
        <v>5870459</v>
      </c>
      <c r="N847" s="3">
        <v>52981200</v>
      </c>
      <c r="O847" s="3">
        <v>9116049000</v>
      </c>
      <c r="P847" s="3">
        <v>12909.46</v>
      </c>
      <c r="Q847" s="3">
        <v>156328000000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585143.1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23854.02</v>
      </c>
      <c r="AE847" s="3">
        <v>665022.5</v>
      </c>
      <c r="AF847" s="3">
        <v>92756.68</v>
      </c>
      <c r="AG847" s="3">
        <v>1182.5070000000001</v>
      </c>
      <c r="AH847" s="3">
        <v>0</v>
      </c>
      <c r="AI847" s="3">
        <v>-31358.53</v>
      </c>
      <c r="AJ847" s="3">
        <v>175067.3</v>
      </c>
      <c r="AK847" s="3">
        <v>79641.66</v>
      </c>
      <c r="AL847" s="3">
        <v>156605.79999999999</v>
      </c>
      <c r="AM847" s="3">
        <v>813105.3</v>
      </c>
      <c r="AN847" s="1" t="s">
        <v>50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5050.1589999999997</v>
      </c>
      <c r="E848" s="3">
        <v>44052.1</v>
      </c>
      <c r="F848" s="3">
        <v>15.02824</v>
      </c>
      <c r="G848" s="3">
        <v>-158462</v>
      </c>
      <c r="H848" s="3">
        <v>328396.2</v>
      </c>
      <c r="I848" s="3">
        <v>400059600</v>
      </c>
      <c r="J848" s="3">
        <v>0</v>
      </c>
      <c r="K848" s="3">
        <v>0</v>
      </c>
      <c r="L848" s="3">
        <v>98800590</v>
      </c>
      <c r="M848" s="3">
        <v>5726049</v>
      </c>
      <c r="N848" s="3">
        <v>52972440</v>
      </c>
      <c r="O848" s="3">
        <v>9115915000</v>
      </c>
      <c r="P848" s="3">
        <v>12207.83</v>
      </c>
      <c r="Q848" s="3">
        <v>156326200000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206476.9</v>
      </c>
      <c r="X848" s="3">
        <v>245418.4</v>
      </c>
      <c r="Y848" s="3">
        <v>0</v>
      </c>
      <c r="Z848" s="3">
        <v>0</v>
      </c>
      <c r="AA848" s="3">
        <v>2516.6120000000001</v>
      </c>
      <c r="AB848" s="3">
        <v>0</v>
      </c>
      <c r="AC848" s="3">
        <v>0</v>
      </c>
      <c r="AD848" s="3">
        <v>18550.669999999998</v>
      </c>
      <c r="AE848" s="3">
        <v>347571</v>
      </c>
      <c r="AF848" s="3">
        <v>4543.1149999999998</v>
      </c>
      <c r="AG848" s="3">
        <v>0</v>
      </c>
      <c r="AH848" s="3">
        <v>0</v>
      </c>
      <c r="AI848" s="3">
        <v>-32277.91</v>
      </c>
      <c r="AJ848" s="3">
        <v>144827.79999999999</v>
      </c>
      <c r="AK848" s="3">
        <v>78800.36</v>
      </c>
      <c r="AL848" s="3">
        <v>153650.6</v>
      </c>
      <c r="AM848" s="3">
        <v>99.83081</v>
      </c>
      <c r="AN848" s="1" t="s">
        <v>56</v>
      </c>
    </row>
    <row r="849" spans="1:40" x14ac:dyDescent="0.3">
      <c r="A849" s="2">
        <v>30342</v>
      </c>
      <c r="B849" s="3">
        <v>2789919</v>
      </c>
      <c r="C849" s="3">
        <v>11437.8</v>
      </c>
      <c r="D849" s="3">
        <v>396450.2</v>
      </c>
      <c r="E849" s="3">
        <v>111478.2</v>
      </c>
      <c r="F849" s="3">
        <v>105.7628</v>
      </c>
      <c r="G849" s="3">
        <v>-65877.289999999994</v>
      </c>
      <c r="H849" s="3">
        <v>534867.6</v>
      </c>
      <c r="I849" s="3">
        <v>410927100</v>
      </c>
      <c r="J849" s="3">
        <v>0</v>
      </c>
      <c r="K849" s="3">
        <v>0</v>
      </c>
      <c r="L849" s="3">
        <v>98928070</v>
      </c>
      <c r="M849" s="3">
        <v>6137140</v>
      </c>
      <c r="N849" s="3">
        <v>53002240</v>
      </c>
      <c r="O849" s="3">
        <v>9115904000</v>
      </c>
      <c r="P849" s="3">
        <v>14989.7</v>
      </c>
      <c r="Q849" s="3">
        <v>156328200000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829675.2</v>
      </c>
      <c r="Y849" s="3">
        <v>0</v>
      </c>
      <c r="Z849" s="3">
        <v>0</v>
      </c>
      <c r="AA849" s="3">
        <v>1588.12</v>
      </c>
      <c r="AB849" s="3">
        <v>0</v>
      </c>
      <c r="AC849" s="3">
        <v>0</v>
      </c>
      <c r="AD849" s="3">
        <v>32620.15</v>
      </c>
      <c r="AE849" s="3">
        <v>637320.19999999995</v>
      </c>
      <c r="AF849" s="3">
        <v>142850.70000000001</v>
      </c>
      <c r="AG849" s="3">
        <v>1308.4590000000001</v>
      </c>
      <c r="AH849" s="3">
        <v>0</v>
      </c>
      <c r="AI849" s="3">
        <v>-31878.91</v>
      </c>
      <c r="AJ849" s="3">
        <v>223948.5</v>
      </c>
      <c r="AK849" s="3">
        <v>75971.06</v>
      </c>
      <c r="AL849" s="3">
        <v>194201.4</v>
      </c>
      <c r="AM849" s="3">
        <v>1386394</v>
      </c>
      <c r="AN849" s="1" t="s">
        <v>52</v>
      </c>
    </row>
    <row r="850" spans="1:40" x14ac:dyDescent="0.3">
      <c r="A850" s="2">
        <v>30343</v>
      </c>
      <c r="B850" s="3">
        <v>3623564</v>
      </c>
      <c r="C850" s="3">
        <v>16933.810000000001</v>
      </c>
      <c r="D850" s="3">
        <v>1079406</v>
      </c>
      <c r="E850" s="3">
        <v>179599.5</v>
      </c>
      <c r="F850" s="3">
        <v>153.53380000000001</v>
      </c>
      <c r="G850" s="3">
        <v>14336.34</v>
      </c>
      <c r="H850" s="3">
        <v>534867.6</v>
      </c>
      <c r="I850" s="3">
        <v>420462700</v>
      </c>
      <c r="J850" s="3">
        <v>0</v>
      </c>
      <c r="K850" s="3">
        <v>0</v>
      </c>
      <c r="L850" s="3">
        <v>99211880</v>
      </c>
      <c r="M850" s="3">
        <v>6794256</v>
      </c>
      <c r="N850" s="3">
        <v>53174030</v>
      </c>
      <c r="O850" s="3">
        <v>9115947000</v>
      </c>
      <c r="P850" s="3">
        <v>18360.03</v>
      </c>
      <c r="Q850" s="3">
        <v>156330000000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864223.9</v>
      </c>
      <c r="Y850" s="3">
        <v>0</v>
      </c>
      <c r="Z850" s="3">
        <v>0</v>
      </c>
      <c r="AA850" s="3">
        <v>5427.4219999999996</v>
      </c>
      <c r="AB850" s="3">
        <v>0</v>
      </c>
      <c r="AC850" s="3">
        <v>0</v>
      </c>
      <c r="AD850" s="3">
        <v>31954.91</v>
      </c>
      <c r="AE850" s="3">
        <v>753723.3</v>
      </c>
      <c r="AF850" s="3">
        <v>345739.9</v>
      </c>
      <c r="AG850" s="3">
        <v>2210.61</v>
      </c>
      <c r="AH850" s="3">
        <v>0</v>
      </c>
      <c r="AI850" s="3">
        <v>-31763.58</v>
      </c>
      <c r="AJ850" s="3">
        <v>338955.2</v>
      </c>
      <c r="AK850" s="3">
        <v>75223.490000000005</v>
      </c>
      <c r="AL850" s="3">
        <v>167214.1</v>
      </c>
      <c r="AM850" s="3">
        <v>2883834</v>
      </c>
      <c r="AN850" s="1" t="s">
        <v>56</v>
      </c>
    </row>
    <row r="851" spans="1:40" x14ac:dyDescent="0.3">
      <c r="A851" s="2">
        <v>30344</v>
      </c>
      <c r="B851" s="3">
        <v>4575655</v>
      </c>
      <c r="C851" s="3">
        <v>737.65570000000002</v>
      </c>
      <c r="D851" s="3">
        <v>27233.56</v>
      </c>
      <c r="E851" s="3">
        <v>104951.8</v>
      </c>
      <c r="F851" s="3">
        <v>27.050249999999998</v>
      </c>
      <c r="G851" s="3">
        <v>-153215.20000000001</v>
      </c>
      <c r="H851" s="3">
        <v>534867.6</v>
      </c>
      <c r="I851" s="3">
        <v>431135000</v>
      </c>
      <c r="J851" s="3">
        <v>0</v>
      </c>
      <c r="K851" s="3">
        <v>0</v>
      </c>
      <c r="L851" s="3">
        <v>99236990</v>
      </c>
      <c r="M851" s="3">
        <v>6667677</v>
      </c>
      <c r="N851" s="3">
        <v>53230940</v>
      </c>
      <c r="O851" s="3">
        <v>9115836000</v>
      </c>
      <c r="P851" s="3">
        <v>15538.58</v>
      </c>
      <c r="Q851" s="3">
        <v>156329700000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190357.7</v>
      </c>
      <c r="Y851" s="3">
        <v>0</v>
      </c>
      <c r="Z851" s="3">
        <v>0</v>
      </c>
      <c r="AA851" s="3">
        <v>226.61920000000001</v>
      </c>
      <c r="AB851" s="3">
        <v>0</v>
      </c>
      <c r="AC851" s="3">
        <v>0</v>
      </c>
      <c r="AD851" s="3">
        <v>8147.5209999999997</v>
      </c>
      <c r="AE851" s="3">
        <v>118746.7</v>
      </c>
      <c r="AF851" s="3">
        <v>14028.24</v>
      </c>
      <c r="AG851" s="3">
        <v>98.284170000000003</v>
      </c>
      <c r="AH851" s="3">
        <v>0</v>
      </c>
      <c r="AI851" s="3">
        <v>-32962.449999999997</v>
      </c>
      <c r="AJ851" s="3">
        <v>216494.5</v>
      </c>
      <c r="AK851" s="3">
        <v>78892.08</v>
      </c>
      <c r="AL851" s="3">
        <v>159636.5</v>
      </c>
      <c r="AM851" s="3">
        <v>222144.8</v>
      </c>
      <c r="AN851" s="1" t="s">
        <v>55</v>
      </c>
    </row>
    <row r="852" spans="1:40" x14ac:dyDescent="0.3">
      <c r="A852" s="2">
        <v>30345</v>
      </c>
      <c r="B852" s="3">
        <v>4795686</v>
      </c>
      <c r="C852" s="3">
        <v>688.63499999999999</v>
      </c>
      <c r="D852" s="3">
        <v>9503.1689999999999</v>
      </c>
      <c r="E852" s="3">
        <v>75834.58</v>
      </c>
      <c r="F852" s="3">
        <v>19.429079999999999</v>
      </c>
      <c r="G852" s="3">
        <v>-185512.4</v>
      </c>
      <c r="H852" s="3">
        <v>534867.6</v>
      </c>
      <c r="I852" s="3">
        <v>439744300</v>
      </c>
      <c r="J852" s="3">
        <v>0</v>
      </c>
      <c r="K852" s="3">
        <v>0</v>
      </c>
      <c r="L852" s="3">
        <v>99240920</v>
      </c>
      <c r="M852" s="3">
        <v>6460681</v>
      </c>
      <c r="N852" s="3">
        <v>53254860</v>
      </c>
      <c r="O852" s="3">
        <v>9115684000</v>
      </c>
      <c r="P852" s="3">
        <v>14626.55</v>
      </c>
      <c r="Q852" s="3">
        <v>156328200000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234178.2</v>
      </c>
      <c r="Y852" s="3">
        <v>0</v>
      </c>
      <c r="Z852" s="3">
        <v>0</v>
      </c>
      <c r="AA852" s="3">
        <v>239.29079999999999</v>
      </c>
      <c r="AB852" s="3">
        <v>0</v>
      </c>
      <c r="AC852" s="3">
        <v>0</v>
      </c>
      <c r="AD852" s="3">
        <v>9959.4050000000007</v>
      </c>
      <c r="AE852" s="3">
        <v>153075.6</v>
      </c>
      <c r="AF852" s="3">
        <v>9376.0280000000002</v>
      </c>
      <c r="AG852" s="3">
        <v>91.664029999999997</v>
      </c>
      <c r="AH852" s="3">
        <v>0</v>
      </c>
      <c r="AI852" s="3">
        <v>-33037.050000000003</v>
      </c>
      <c r="AJ852" s="3">
        <v>180402.2</v>
      </c>
      <c r="AK852" s="3">
        <v>79694.070000000007</v>
      </c>
      <c r="AL852" s="3">
        <v>156547.79999999999</v>
      </c>
      <c r="AM852" s="3">
        <v>24253.360000000001</v>
      </c>
      <c r="AN852" s="1" t="s">
        <v>56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5342.7309999999998</v>
      </c>
      <c r="E853" s="3">
        <v>62218.64</v>
      </c>
      <c r="F853" s="3">
        <v>15.20016</v>
      </c>
      <c r="G853" s="3">
        <v>-188571.3</v>
      </c>
      <c r="H853" s="3">
        <v>350818.4</v>
      </c>
      <c r="I853" s="3">
        <v>439521700</v>
      </c>
      <c r="J853" s="3">
        <v>0</v>
      </c>
      <c r="K853" s="3">
        <v>0</v>
      </c>
      <c r="L853" s="3">
        <v>99239150</v>
      </c>
      <c r="M853" s="3">
        <v>6270063</v>
      </c>
      <c r="N853" s="3">
        <v>53264590</v>
      </c>
      <c r="O853" s="3">
        <v>9115522000</v>
      </c>
      <c r="P853" s="3">
        <v>13991.62</v>
      </c>
      <c r="Q853" s="3">
        <v>156323500000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184049.2</v>
      </c>
      <c r="X853" s="3">
        <v>221813.6</v>
      </c>
      <c r="Y853" s="3">
        <v>0</v>
      </c>
      <c r="Z853" s="3">
        <v>0</v>
      </c>
      <c r="AA853" s="3">
        <v>4070.6950000000002</v>
      </c>
      <c r="AB853" s="3">
        <v>0</v>
      </c>
      <c r="AC853" s="3">
        <v>0</v>
      </c>
      <c r="AD853" s="3">
        <v>17693.95</v>
      </c>
      <c r="AE853" s="3">
        <v>214981.1</v>
      </c>
      <c r="AF853" s="3">
        <v>5785.473</v>
      </c>
      <c r="AG853" s="3">
        <v>0</v>
      </c>
      <c r="AH853" s="3">
        <v>0</v>
      </c>
      <c r="AI853" s="3">
        <v>-33105.67</v>
      </c>
      <c r="AJ853" s="3">
        <v>166339.6</v>
      </c>
      <c r="AK853" s="3">
        <v>78669.759999999995</v>
      </c>
      <c r="AL853" s="3">
        <v>156685.4</v>
      </c>
      <c r="AM853" s="3">
        <v>808.39800000000002</v>
      </c>
      <c r="AN853" s="1" t="s">
        <v>56</v>
      </c>
    </row>
    <row r="854" spans="1:40" x14ac:dyDescent="0.3">
      <c r="A854" s="2">
        <v>30347</v>
      </c>
      <c r="B854" s="3">
        <v>4771110</v>
      </c>
      <c r="C854" s="3">
        <v>1794.5050000000001</v>
      </c>
      <c r="D854" s="3">
        <v>12632.12</v>
      </c>
      <c r="E854" s="3">
        <v>55812.93</v>
      </c>
      <c r="F854" s="3">
        <v>16.380009999999999</v>
      </c>
      <c r="G854" s="3">
        <v>-185904.3</v>
      </c>
      <c r="H854" s="3">
        <v>534167.5</v>
      </c>
      <c r="I854" s="3">
        <v>441234100</v>
      </c>
      <c r="J854" s="3">
        <v>0</v>
      </c>
      <c r="K854" s="3">
        <v>0</v>
      </c>
      <c r="L854" s="3">
        <v>99247090</v>
      </c>
      <c r="M854" s="3">
        <v>6124058</v>
      </c>
      <c r="N854" s="3">
        <v>53267220</v>
      </c>
      <c r="O854" s="3">
        <v>9115369000</v>
      </c>
      <c r="P854" s="3">
        <v>13680.74</v>
      </c>
      <c r="Q854" s="3">
        <v>156319600000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266951.8</v>
      </c>
      <c r="Y854" s="3">
        <v>0</v>
      </c>
      <c r="Z854" s="3">
        <v>0</v>
      </c>
      <c r="AA854" s="3">
        <v>868.61659999999995</v>
      </c>
      <c r="AB854" s="3">
        <v>0</v>
      </c>
      <c r="AC854" s="3">
        <v>0</v>
      </c>
      <c r="AD854" s="3">
        <v>11012.21</v>
      </c>
      <c r="AE854" s="3">
        <v>185796</v>
      </c>
      <c r="AF854" s="3">
        <v>11736.44</v>
      </c>
      <c r="AG854" s="3">
        <v>222.5607</v>
      </c>
      <c r="AH854" s="3">
        <v>0</v>
      </c>
      <c r="AI854" s="3">
        <v>-33270.639999999999</v>
      </c>
      <c r="AJ854" s="3">
        <v>160547.9</v>
      </c>
      <c r="AK854" s="3">
        <v>80008.34</v>
      </c>
      <c r="AL854" s="3">
        <v>157990.70000000001</v>
      </c>
      <c r="AM854" s="3">
        <v>52363.58</v>
      </c>
      <c r="AN854" s="1" t="s">
        <v>50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5105.0389999999998</v>
      </c>
      <c r="E855" s="3">
        <v>46850.62</v>
      </c>
      <c r="F855" s="3">
        <v>14.813230000000001</v>
      </c>
      <c r="G855" s="3">
        <v>-185207</v>
      </c>
      <c r="H855" s="3">
        <v>345279.5</v>
      </c>
      <c r="I855" s="3">
        <v>441013800</v>
      </c>
      <c r="J855" s="3">
        <v>0</v>
      </c>
      <c r="K855" s="3">
        <v>0</v>
      </c>
      <c r="L855" s="3">
        <v>99242370</v>
      </c>
      <c r="M855" s="3">
        <v>5969194</v>
      </c>
      <c r="N855" s="3">
        <v>53257320</v>
      </c>
      <c r="O855" s="3">
        <v>9115215000</v>
      </c>
      <c r="P855" s="3">
        <v>13309.73</v>
      </c>
      <c r="Q855" s="3">
        <v>156314800000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188887.9</v>
      </c>
      <c r="X855" s="3">
        <v>220288.3</v>
      </c>
      <c r="Y855" s="3">
        <v>0</v>
      </c>
      <c r="Z855" s="3">
        <v>0</v>
      </c>
      <c r="AA855" s="3">
        <v>6426.8890000000001</v>
      </c>
      <c r="AB855" s="3">
        <v>0</v>
      </c>
      <c r="AC855" s="3">
        <v>0</v>
      </c>
      <c r="AD855" s="3">
        <v>16432.16</v>
      </c>
      <c r="AE855" s="3">
        <v>358226.9</v>
      </c>
      <c r="AF855" s="3">
        <v>4534.78</v>
      </c>
      <c r="AG855" s="3">
        <v>0</v>
      </c>
      <c r="AH855" s="3">
        <v>0</v>
      </c>
      <c r="AI855" s="3">
        <v>-33220.31</v>
      </c>
      <c r="AJ855" s="3">
        <v>150869.70000000001</v>
      </c>
      <c r="AK855" s="3">
        <v>79337.16</v>
      </c>
      <c r="AL855" s="3">
        <v>160836.9</v>
      </c>
      <c r="AM855" s="3">
        <v>0</v>
      </c>
      <c r="AN855" s="1" t="s">
        <v>59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5003.1279999999997</v>
      </c>
      <c r="E856" s="3">
        <v>41054.449999999997</v>
      </c>
      <c r="F856" s="3">
        <v>14.02951</v>
      </c>
      <c r="G856" s="3">
        <v>-180943.8</v>
      </c>
      <c r="H856" s="3">
        <v>198678.2</v>
      </c>
      <c r="I856" s="3">
        <v>440747100</v>
      </c>
      <c r="J856" s="3">
        <v>0</v>
      </c>
      <c r="K856" s="3">
        <v>0</v>
      </c>
      <c r="L856" s="3">
        <v>99240110</v>
      </c>
      <c r="M856" s="3">
        <v>5827426</v>
      </c>
      <c r="N856" s="3">
        <v>53243170</v>
      </c>
      <c r="O856" s="3">
        <v>9115062000</v>
      </c>
      <c r="P856" s="3">
        <v>13047.17</v>
      </c>
      <c r="Q856" s="3">
        <v>156310000000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146601.4</v>
      </c>
      <c r="X856" s="3">
        <v>266679.8</v>
      </c>
      <c r="Y856" s="3">
        <v>0</v>
      </c>
      <c r="Z856" s="3">
        <v>0</v>
      </c>
      <c r="AA856" s="3">
        <v>6980.73</v>
      </c>
      <c r="AB856" s="3">
        <v>0</v>
      </c>
      <c r="AC856" s="3">
        <v>0</v>
      </c>
      <c r="AD856" s="3">
        <v>16750.86</v>
      </c>
      <c r="AE856" s="3">
        <v>357400.5</v>
      </c>
      <c r="AF856" s="3">
        <v>3970.2240000000002</v>
      </c>
      <c r="AG856" s="3">
        <v>0</v>
      </c>
      <c r="AH856" s="3">
        <v>0</v>
      </c>
      <c r="AI856" s="3">
        <v>-33325.370000000003</v>
      </c>
      <c r="AJ856" s="3">
        <v>143214.20000000001</v>
      </c>
      <c r="AK856" s="3">
        <v>78671.7</v>
      </c>
      <c r="AL856" s="3">
        <v>157429.29999999999</v>
      </c>
      <c r="AM856" s="3">
        <v>0</v>
      </c>
      <c r="AN856" s="1" t="s">
        <v>55</v>
      </c>
    </row>
    <row r="857" spans="1:40" x14ac:dyDescent="0.3">
      <c r="A857" s="2">
        <v>30350</v>
      </c>
      <c r="B857" s="3">
        <v>4697602</v>
      </c>
      <c r="C857" s="3">
        <v>0</v>
      </c>
      <c r="D857" s="3">
        <v>4930.2179999999998</v>
      </c>
      <c r="E857" s="3">
        <v>36269.58</v>
      </c>
      <c r="F857" s="3">
        <v>13.53687</v>
      </c>
      <c r="G857" s="3">
        <v>-178129.4</v>
      </c>
      <c r="H857" s="3">
        <v>118660.9</v>
      </c>
      <c r="I857" s="3">
        <v>440421200</v>
      </c>
      <c r="J857" s="3">
        <v>0</v>
      </c>
      <c r="K857" s="3">
        <v>0</v>
      </c>
      <c r="L857" s="3">
        <v>99237870</v>
      </c>
      <c r="M857" s="3">
        <v>5698484</v>
      </c>
      <c r="N857" s="3">
        <v>53225160</v>
      </c>
      <c r="O857" s="3">
        <v>9114910000</v>
      </c>
      <c r="P857" s="3">
        <v>12772.51</v>
      </c>
      <c r="Q857" s="3">
        <v>156305200000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80017.240000000005</v>
      </c>
      <c r="X857" s="3">
        <v>325651.09999999998</v>
      </c>
      <c r="Y857" s="3">
        <v>0</v>
      </c>
      <c r="Z857" s="3">
        <v>0</v>
      </c>
      <c r="AA857" s="3">
        <v>7016.96</v>
      </c>
      <c r="AB857" s="3">
        <v>0</v>
      </c>
      <c r="AC857" s="3">
        <v>0</v>
      </c>
      <c r="AD857" s="3">
        <v>16978.830000000002</v>
      </c>
      <c r="AE857" s="3">
        <v>298244.7</v>
      </c>
      <c r="AF857" s="3">
        <v>3519.38</v>
      </c>
      <c r="AG857" s="3">
        <v>0</v>
      </c>
      <c r="AH857" s="3">
        <v>0</v>
      </c>
      <c r="AI857" s="3">
        <v>-33425.129999999997</v>
      </c>
      <c r="AJ857" s="3">
        <v>136863</v>
      </c>
      <c r="AK857" s="3">
        <v>77550.7</v>
      </c>
      <c r="AL857" s="3">
        <v>154936.1</v>
      </c>
      <c r="AM857" s="3">
        <v>283.81950000000001</v>
      </c>
      <c r="AN857" s="1" t="s">
        <v>56</v>
      </c>
    </row>
    <row r="858" spans="1:40" x14ac:dyDescent="0.3">
      <c r="A858" s="2">
        <v>30351</v>
      </c>
      <c r="B858" s="3">
        <v>4648650</v>
      </c>
      <c r="C858" s="3">
        <v>0</v>
      </c>
      <c r="D858" s="3">
        <v>5106.7079999999996</v>
      </c>
      <c r="E858" s="3">
        <v>34145.81</v>
      </c>
      <c r="F858" s="3">
        <v>13.272629999999999</v>
      </c>
      <c r="G858" s="3">
        <v>-176195.3</v>
      </c>
      <c r="H858" s="3">
        <v>96285.78</v>
      </c>
      <c r="I858" s="3">
        <v>440222700</v>
      </c>
      <c r="J858" s="3">
        <v>0</v>
      </c>
      <c r="K858" s="3">
        <v>0</v>
      </c>
      <c r="L858" s="3">
        <v>99237760</v>
      </c>
      <c r="M858" s="3">
        <v>5579559</v>
      </c>
      <c r="N858" s="3">
        <v>53182980</v>
      </c>
      <c r="O858" s="3">
        <v>9114787000</v>
      </c>
      <c r="P858" s="3">
        <v>12608.57</v>
      </c>
      <c r="Q858" s="3">
        <v>156300700000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22375.17</v>
      </c>
      <c r="X858" s="3">
        <v>198485.7</v>
      </c>
      <c r="Y858" s="3">
        <v>0</v>
      </c>
      <c r="Z858" s="3">
        <v>0</v>
      </c>
      <c r="AA858" s="3">
        <v>4621.05</v>
      </c>
      <c r="AB858" s="3">
        <v>0</v>
      </c>
      <c r="AC858" s="3">
        <v>0</v>
      </c>
      <c r="AD858" s="3">
        <v>9333.7790000000005</v>
      </c>
      <c r="AE858" s="3">
        <v>182852</v>
      </c>
      <c r="AF858" s="3">
        <v>3216.6080000000002</v>
      </c>
      <c r="AG858" s="3">
        <v>0</v>
      </c>
      <c r="AH858" s="3">
        <v>0</v>
      </c>
      <c r="AI858" s="3">
        <v>-33760.300000000003</v>
      </c>
      <c r="AJ858" s="3">
        <v>131838.79999999999</v>
      </c>
      <c r="AK858" s="3">
        <v>78829.149999999994</v>
      </c>
      <c r="AL858" s="3">
        <v>174085.6</v>
      </c>
      <c r="AM858" s="3">
        <v>0</v>
      </c>
      <c r="AN858" s="1" t="s">
        <v>68</v>
      </c>
    </row>
    <row r="859" spans="1:40" x14ac:dyDescent="0.3">
      <c r="A859" s="2">
        <v>30352</v>
      </c>
      <c r="B859" s="3">
        <v>4648634</v>
      </c>
      <c r="C859" s="3">
        <v>124.77809999999999</v>
      </c>
      <c r="D859" s="3">
        <v>5065.4279999999999</v>
      </c>
      <c r="E859" s="3">
        <v>31017.1</v>
      </c>
      <c r="F859" s="3">
        <v>12.780049999999999</v>
      </c>
      <c r="G859" s="3">
        <v>-173165.8</v>
      </c>
      <c r="H859" s="3">
        <v>524920.69999999995</v>
      </c>
      <c r="I859" s="3">
        <v>441881400</v>
      </c>
      <c r="J859" s="3">
        <v>0</v>
      </c>
      <c r="K859" s="3">
        <v>0</v>
      </c>
      <c r="L859" s="3">
        <v>99240990</v>
      </c>
      <c r="M859" s="3">
        <v>5475871</v>
      </c>
      <c r="N859" s="3">
        <v>53134830</v>
      </c>
      <c r="O859" s="3">
        <v>9114666000</v>
      </c>
      <c r="P859" s="3">
        <v>12413.44</v>
      </c>
      <c r="Q859" s="3">
        <v>156296900000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220646.7</v>
      </c>
      <c r="Y859" s="3">
        <v>0</v>
      </c>
      <c r="Z859" s="3">
        <v>0</v>
      </c>
      <c r="AA859" s="3">
        <v>849.64350000000002</v>
      </c>
      <c r="AB859" s="3">
        <v>0</v>
      </c>
      <c r="AC859" s="3">
        <v>0</v>
      </c>
      <c r="AD859" s="3">
        <v>9656.9889999999996</v>
      </c>
      <c r="AE859" s="3">
        <v>137751.79999999999</v>
      </c>
      <c r="AF859" s="3">
        <v>3072.6379999999999</v>
      </c>
      <c r="AG859" s="3">
        <v>31.008579999999998</v>
      </c>
      <c r="AH859" s="3">
        <v>0</v>
      </c>
      <c r="AI859" s="3">
        <v>-34015.33</v>
      </c>
      <c r="AJ859" s="3">
        <v>126069.5</v>
      </c>
      <c r="AK859" s="3">
        <v>78884.56</v>
      </c>
      <c r="AL859" s="3">
        <v>174284.5</v>
      </c>
      <c r="AM859" s="3">
        <v>4397.4470000000001</v>
      </c>
      <c r="AN859" s="1" t="s">
        <v>75</v>
      </c>
    </row>
    <row r="860" spans="1:40" x14ac:dyDescent="0.3">
      <c r="A860" s="2">
        <v>30353</v>
      </c>
      <c r="B860" s="3">
        <v>4648620</v>
      </c>
      <c r="C860" s="3">
        <v>939.35990000000004</v>
      </c>
      <c r="D860" s="3">
        <v>6435.268</v>
      </c>
      <c r="E860" s="3">
        <v>29627.96</v>
      </c>
      <c r="F860" s="3">
        <v>13.91971</v>
      </c>
      <c r="G860" s="3">
        <v>-165839.6</v>
      </c>
      <c r="H860" s="3">
        <v>534867.6</v>
      </c>
      <c r="I860" s="3">
        <v>466959400</v>
      </c>
      <c r="J860" s="3">
        <v>0</v>
      </c>
      <c r="K860" s="3">
        <v>0</v>
      </c>
      <c r="L860" s="3">
        <v>99250140</v>
      </c>
      <c r="M860" s="3">
        <v>5394413</v>
      </c>
      <c r="N860" s="3">
        <v>53101500</v>
      </c>
      <c r="O860" s="3">
        <v>9114531000</v>
      </c>
      <c r="P860" s="3">
        <v>12301.42</v>
      </c>
      <c r="Q860" s="3">
        <v>156300800000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317028.2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13633.09</v>
      </c>
      <c r="AE860" s="3">
        <v>246282.3</v>
      </c>
      <c r="AF860" s="3">
        <v>3918.6039999999998</v>
      </c>
      <c r="AG860" s="3">
        <v>106.54219999999999</v>
      </c>
      <c r="AH860" s="3">
        <v>0</v>
      </c>
      <c r="AI860" s="3">
        <v>-33485.18</v>
      </c>
      <c r="AJ860" s="3">
        <v>124193.4</v>
      </c>
      <c r="AK860" s="3">
        <v>78125.45</v>
      </c>
      <c r="AL860" s="3">
        <v>157583.6</v>
      </c>
      <c r="AM860" s="3">
        <v>31895.78</v>
      </c>
      <c r="AN860" s="1" t="s">
        <v>55</v>
      </c>
    </row>
    <row r="861" spans="1:40" x14ac:dyDescent="0.3">
      <c r="A861" s="2">
        <v>30354</v>
      </c>
      <c r="B861" s="3">
        <v>4648828</v>
      </c>
      <c r="C861" s="3">
        <v>7674.5640000000003</v>
      </c>
      <c r="D861" s="3">
        <v>64398.58</v>
      </c>
      <c r="E861" s="3">
        <v>41341.99</v>
      </c>
      <c r="F861" s="3">
        <v>30.464680000000001</v>
      </c>
      <c r="G861" s="3">
        <v>-145448.70000000001</v>
      </c>
      <c r="H861" s="3">
        <v>534873.1</v>
      </c>
      <c r="I861" s="3">
        <v>496229400</v>
      </c>
      <c r="J861" s="3">
        <v>0</v>
      </c>
      <c r="K861" s="3">
        <v>0</v>
      </c>
      <c r="L861" s="3">
        <v>99278950</v>
      </c>
      <c r="M861" s="3">
        <v>5462209</v>
      </c>
      <c r="N861" s="3">
        <v>53089450</v>
      </c>
      <c r="O861" s="3">
        <v>9114413000</v>
      </c>
      <c r="P861" s="3">
        <v>12463</v>
      </c>
      <c r="Q861" s="3">
        <v>156306400000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439544.9</v>
      </c>
      <c r="Y861" s="3">
        <v>0</v>
      </c>
      <c r="Z861" s="3">
        <v>0</v>
      </c>
      <c r="AA861" s="3">
        <v>345.19380000000001</v>
      </c>
      <c r="AB861" s="3">
        <v>0</v>
      </c>
      <c r="AC861" s="3">
        <v>0</v>
      </c>
      <c r="AD861" s="3">
        <v>18147.689999999999</v>
      </c>
      <c r="AE861" s="3">
        <v>341865.8</v>
      </c>
      <c r="AF861" s="3">
        <v>41794.69</v>
      </c>
      <c r="AG861" s="3">
        <v>788.19299999999998</v>
      </c>
      <c r="AH861" s="3">
        <v>0</v>
      </c>
      <c r="AI861" s="3">
        <v>-33013.339999999997</v>
      </c>
      <c r="AJ861" s="3">
        <v>143248.5</v>
      </c>
      <c r="AK861" s="3">
        <v>76392.820000000007</v>
      </c>
      <c r="AL861" s="3">
        <v>155360.9</v>
      </c>
      <c r="AM861" s="3">
        <v>344876.1</v>
      </c>
      <c r="AN861" s="1" t="s">
        <v>56</v>
      </c>
    </row>
    <row r="862" spans="1:40" x14ac:dyDescent="0.3">
      <c r="A862" s="2">
        <v>30355</v>
      </c>
      <c r="B862" s="3">
        <v>4624579</v>
      </c>
      <c r="C862" s="3">
        <v>8774.9249999999993</v>
      </c>
      <c r="D862" s="3">
        <v>135507.6</v>
      </c>
      <c r="E862" s="3">
        <v>57831.05</v>
      </c>
      <c r="F862" s="3">
        <v>32.824080000000002</v>
      </c>
      <c r="G862" s="3">
        <v>-128660.4</v>
      </c>
      <c r="H862" s="3">
        <v>534867.6</v>
      </c>
      <c r="I862" s="3">
        <v>506752400</v>
      </c>
      <c r="J862" s="3">
        <v>0</v>
      </c>
      <c r="K862" s="3">
        <v>0</v>
      </c>
      <c r="L862" s="3">
        <v>99322780</v>
      </c>
      <c r="M862" s="3">
        <v>5607624</v>
      </c>
      <c r="N862" s="3">
        <v>53085100</v>
      </c>
      <c r="O862" s="3">
        <v>9114332000</v>
      </c>
      <c r="P862" s="3">
        <v>12636.07</v>
      </c>
      <c r="Q862" s="3">
        <v>156305800000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425717.7</v>
      </c>
      <c r="Y862" s="3">
        <v>0</v>
      </c>
      <c r="Z862" s="3">
        <v>0</v>
      </c>
      <c r="AA862" s="3">
        <v>1021.7670000000001</v>
      </c>
      <c r="AB862" s="3">
        <v>0</v>
      </c>
      <c r="AC862" s="3">
        <v>0</v>
      </c>
      <c r="AD862" s="3">
        <v>16896.96</v>
      </c>
      <c r="AE862" s="3">
        <v>354174.8</v>
      </c>
      <c r="AF862" s="3">
        <v>84287.62</v>
      </c>
      <c r="AG862" s="3">
        <v>919.69010000000003</v>
      </c>
      <c r="AH862" s="3">
        <v>0</v>
      </c>
      <c r="AI862" s="3">
        <v>-33079.269999999997</v>
      </c>
      <c r="AJ862" s="3">
        <v>169983.6</v>
      </c>
      <c r="AK862" s="3">
        <v>76226.63</v>
      </c>
      <c r="AL862" s="3">
        <v>174389.3</v>
      </c>
      <c r="AM862" s="3">
        <v>604238.4</v>
      </c>
      <c r="AN862" s="1" t="s">
        <v>54</v>
      </c>
    </row>
    <row r="863" spans="1:40" x14ac:dyDescent="0.3">
      <c r="A863" s="2">
        <v>30356</v>
      </c>
      <c r="B863" s="3">
        <v>4453250</v>
      </c>
      <c r="C863" s="3">
        <v>5108.5050000000001</v>
      </c>
      <c r="D863" s="3">
        <v>102788.1</v>
      </c>
      <c r="E863" s="3">
        <v>61212.7</v>
      </c>
      <c r="F863" s="3">
        <v>30.30425</v>
      </c>
      <c r="G863" s="3">
        <v>-137144.6</v>
      </c>
      <c r="H863" s="3">
        <v>534867.6</v>
      </c>
      <c r="I863" s="3">
        <v>515201700</v>
      </c>
      <c r="J863" s="3">
        <v>0</v>
      </c>
      <c r="K863" s="3">
        <v>0</v>
      </c>
      <c r="L863" s="3">
        <v>99357430</v>
      </c>
      <c r="M863" s="3">
        <v>5669428</v>
      </c>
      <c r="N863" s="3">
        <v>53085240</v>
      </c>
      <c r="O863" s="3">
        <v>9114239000</v>
      </c>
      <c r="P863" s="3">
        <v>12813.18</v>
      </c>
      <c r="Q863" s="3">
        <v>156304500000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346747.9</v>
      </c>
      <c r="Y863" s="3">
        <v>0</v>
      </c>
      <c r="Z863" s="3">
        <v>0</v>
      </c>
      <c r="AA863" s="3">
        <v>1095.6120000000001</v>
      </c>
      <c r="AB863" s="3">
        <v>0</v>
      </c>
      <c r="AC863" s="3">
        <v>0</v>
      </c>
      <c r="AD863" s="3">
        <v>14472.1</v>
      </c>
      <c r="AE863" s="3">
        <v>256797.1</v>
      </c>
      <c r="AF863" s="3">
        <v>56079.02</v>
      </c>
      <c r="AG863" s="3">
        <v>564.7038</v>
      </c>
      <c r="AH863" s="3">
        <v>0</v>
      </c>
      <c r="AI863" s="3">
        <v>-33424.980000000003</v>
      </c>
      <c r="AJ863" s="3">
        <v>168006.5</v>
      </c>
      <c r="AK863" s="3">
        <v>76131.39</v>
      </c>
      <c r="AL863" s="3">
        <v>167912.6</v>
      </c>
      <c r="AM863" s="3">
        <v>448396.3</v>
      </c>
      <c r="AN863" s="1" t="s">
        <v>51</v>
      </c>
    </row>
    <row r="864" spans="1:40" x14ac:dyDescent="0.3">
      <c r="A864" s="2">
        <v>30357</v>
      </c>
      <c r="B864" s="3">
        <v>4453211</v>
      </c>
      <c r="C864" s="3">
        <v>3841.2910000000002</v>
      </c>
      <c r="D864" s="3">
        <v>88248.68</v>
      </c>
      <c r="E864" s="3">
        <v>64989.93</v>
      </c>
      <c r="F864" s="3">
        <v>37.788260000000001</v>
      </c>
      <c r="G864" s="3">
        <v>-141519.6</v>
      </c>
      <c r="H864" s="3">
        <v>534337.4</v>
      </c>
      <c r="I864" s="3">
        <v>516739900</v>
      </c>
      <c r="J864" s="3">
        <v>0</v>
      </c>
      <c r="K864" s="3">
        <v>0</v>
      </c>
      <c r="L864" s="3">
        <v>99388470</v>
      </c>
      <c r="M864" s="3">
        <v>5711235</v>
      </c>
      <c r="N864" s="3">
        <v>53097360</v>
      </c>
      <c r="O864" s="3">
        <v>9114128000</v>
      </c>
      <c r="P864" s="3">
        <v>13005.59</v>
      </c>
      <c r="Q864" s="3">
        <v>156301000000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371072.9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0</v>
      </c>
      <c r="AD864" s="3">
        <v>16204.94</v>
      </c>
      <c r="AE864" s="3">
        <v>232787.8</v>
      </c>
      <c r="AF864" s="3">
        <v>43958.98</v>
      </c>
      <c r="AG864" s="3">
        <v>407.93200000000002</v>
      </c>
      <c r="AH864" s="3">
        <v>0</v>
      </c>
      <c r="AI864" s="3">
        <v>-33656.160000000003</v>
      </c>
      <c r="AJ864" s="3">
        <v>168359.1</v>
      </c>
      <c r="AK864" s="3">
        <v>75565.88</v>
      </c>
      <c r="AL864" s="3">
        <v>156290.20000000001</v>
      </c>
      <c r="AM864" s="3">
        <v>399624</v>
      </c>
      <c r="AN864" s="1" t="s">
        <v>55</v>
      </c>
    </row>
    <row r="865" spans="1:40" x14ac:dyDescent="0.3">
      <c r="A865" s="2">
        <v>30358</v>
      </c>
      <c r="B865" s="3">
        <v>4306900</v>
      </c>
      <c r="C865" s="3">
        <v>9913.5759999999991</v>
      </c>
      <c r="D865" s="3">
        <v>358684.5</v>
      </c>
      <c r="E865" s="3">
        <v>100983.9</v>
      </c>
      <c r="F865" s="3">
        <v>75.863740000000007</v>
      </c>
      <c r="G865" s="3">
        <v>-85016.18</v>
      </c>
      <c r="H865" s="3">
        <v>534867.6</v>
      </c>
      <c r="I865" s="3">
        <v>521905100</v>
      </c>
      <c r="J865" s="3">
        <v>0</v>
      </c>
      <c r="K865" s="3">
        <v>0</v>
      </c>
      <c r="L865" s="3">
        <v>99484040</v>
      </c>
      <c r="M865" s="3">
        <v>5993740</v>
      </c>
      <c r="N865" s="3">
        <v>53155010</v>
      </c>
      <c r="O865" s="3">
        <v>9114076000</v>
      </c>
      <c r="P865" s="3">
        <v>14858.54</v>
      </c>
      <c r="Q865" s="3">
        <v>156299400000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578580.19999999995</v>
      </c>
      <c r="Y865" s="3">
        <v>0</v>
      </c>
      <c r="Z865" s="3">
        <v>0</v>
      </c>
      <c r="AA865" s="3">
        <v>3980.9520000000002</v>
      </c>
      <c r="AB865" s="3">
        <v>0</v>
      </c>
      <c r="AC865" s="3">
        <v>0</v>
      </c>
      <c r="AD865" s="3">
        <v>24139.16</v>
      </c>
      <c r="AE865" s="3">
        <v>362849.4</v>
      </c>
      <c r="AF865" s="3">
        <v>142270</v>
      </c>
      <c r="AG865" s="3">
        <v>1104.288</v>
      </c>
      <c r="AH865" s="3">
        <v>0</v>
      </c>
      <c r="AI865" s="3">
        <v>-33327.71</v>
      </c>
      <c r="AJ865" s="3">
        <v>222541.8</v>
      </c>
      <c r="AK865" s="3">
        <v>73857.56</v>
      </c>
      <c r="AL865" s="3">
        <v>164935.5</v>
      </c>
      <c r="AM865" s="3">
        <v>1182221</v>
      </c>
      <c r="AN865" s="1" t="s">
        <v>68</v>
      </c>
    </row>
    <row r="866" spans="1:40" x14ac:dyDescent="0.3">
      <c r="A866" s="2">
        <v>30359</v>
      </c>
      <c r="B866" s="3">
        <v>4237939</v>
      </c>
      <c r="C866" s="3">
        <v>19796.689999999999</v>
      </c>
      <c r="D866" s="3">
        <v>1287307</v>
      </c>
      <c r="E866" s="3">
        <v>187554.6</v>
      </c>
      <c r="F866" s="3">
        <v>156.7681</v>
      </c>
      <c r="G866" s="3">
        <v>67813.919999999998</v>
      </c>
      <c r="H866" s="3">
        <v>534873.1</v>
      </c>
      <c r="I866" s="3">
        <v>545529600</v>
      </c>
      <c r="J866" s="3">
        <v>0</v>
      </c>
      <c r="K866" s="3">
        <v>0</v>
      </c>
      <c r="L866" s="3">
        <v>99749860</v>
      </c>
      <c r="M866" s="3">
        <v>6720559</v>
      </c>
      <c r="N866" s="3">
        <v>53333110</v>
      </c>
      <c r="O866" s="3">
        <v>9114186000</v>
      </c>
      <c r="P866" s="3">
        <v>20235.02</v>
      </c>
      <c r="Q866" s="3">
        <v>156305500000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853999.2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0</v>
      </c>
      <c r="AD866" s="3">
        <v>33190.050000000003</v>
      </c>
      <c r="AE866" s="3">
        <v>931325.3</v>
      </c>
      <c r="AF866" s="3">
        <v>412471.6</v>
      </c>
      <c r="AG866" s="3">
        <v>2558.8000000000002</v>
      </c>
      <c r="AH866" s="3">
        <v>0</v>
      </c>
      <c r="AI866" s="3">
        <v>-32043.27</v>
      </c>
      <c r="AJ866" s="3">
        <v>358646.7</v>
      </c>
      <c r="AK866" s="3">
        <v>73590.789999999994</v>
      </c>
      <c r="AL866" s="3">
        <v>180590.1</v>
      </c>
      <c r="AM866" s="3">
        <v>3249533</v>
      </c>
      <c r="AN866" s="1" t="s">
        <v>59</v>
      </c>
    </row>
    <row r="867" spans="1:40" x14ac:dyDescent="0.3">
      <c r="A867" s="2">
        <v>30360</v>
      </c>
      <c r="B867" s="3">
        <v>4283278</v>
      </c>
      <c r="C867" s="3">
        <v>5767.0770000000002</v>
      </c>
      <c r="D867" s="3">
        <v>268953.2</v>
      </c>
      <c r="E867" s="3">
        <v>146943.29999999999</v>
      </c>
      <c r="F867" s="3">
        <v>69.948509999999999</v>
      </c>
      <c r="G867" s="3">
        <v>-130024.4</v>
      </c>
      <c r="H867" s="3">
        <v>534867.6</v>
      </c>
      <c r="I867" s="3">
        <v>555804200</v>
      </c>
      <c r="J867" s="3">
        <v>0</v>
      </c>
      <c r="K867" s="3">
        <v>0</v>
      </c>
      <c r="L867" s="3">
        <v>99825490</v>
      </c>
      <c r="M867" s="3">
        <v>6766797</v>
      </c>
      <c r="N867" s="3">
        <v>53426760</v>
      </c>
      <c r="O867" s="3">
        <v>9114109000</v>
      </c>
      <c r="P867" s="3">
        <v>18241.63</v>
      </c>
      <c r="Q867" s="3">
        <v>156305600000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384328.5</v>
      </c>
      <c r="Y867" s="3">
        <v>0</v>
      </c>
      <c r="Z867" s="3">
        <v>0</v>
      </c>
      <c r="AA867" s="3">
        <v>1981.777</v>
      </c>
      <c r="AB867" s="3">
        <v>0</v>
      </c>
      <c r="AC867" s="3">
        <v>0</v>
      </c>
      <c r="AD867" s="3">
        <v>15835.93</v>
      </c>
      <c r="AE867" s="3">
        <v>280948.3</v>
      </c>
      <c r="AF867" s="3">
        <v>106381.9</v>
      </c>
      <c r="AG867" s="3">
        <v>690.23</v>
      </c>
      <c r="AH867" s="3">
        <v>0</v>
      </c>
      <c r="AI867" s="3">
        <v>-33193.629999999997</v>
      </c>
      <c r="AJ867" s="3">
        <v>270569.2</v>
      </c>
      <c r="AK867" s="3">
        <v>75642.600000000006</v>
      </c>
      <c r="AL867" s="3">
        <v>176942.8</v>
      </c>
      <c r="AM867" s="3">
        <v>897331.3</v>
      </c>
      <c r="AN867" s="1" t="s">
        <v>51</v>
      </c>
    </row>
    <row r="868" spans="1:40" x14ac:dyDescent="0.3">
      <c r="A868" s="2">
        <v>30361</v>
      </c>
      <c r="B868" s="3">
        <v>4257810</v>
      </c>
      <c r="C868" s="3">
        <v>0</v>
      </c>
      <c r="D868" s="3">
        <v>5435.3429999999998</v>
      </c>
      <c r="E868" s="3">
        <v>87995.35</v>
      </c>
      <c r="F868" s="3">
        <v>18.491479999999999</v>
      </c>
      <c r="G868" s="3">
        <v>-188371.20000000001</v>
      </c>
      <c r="H868" s="3">
        <v>240940.7</v>
      </c>
      <c r="I868" s="3">
        <v>555441800</v>
      </c>
      <c r="J868" s="3">
        <v>0</v>
      </c>
      <c r="K868" s="3">
        <v>0</v>
      </c>
      <c r="L868" s="3">
        <v>99820900</v>
      </c>
      <c r="M868" s="3">
        <v>6507066</v>
      </c>
      <c r="N868" s="3">
        <v>53464990</v>
      </c>
      <c r="O868" s="3">
        <v>9113943000</v>
      </c>
      <c r="P868" s="3">
        <v>16085.6</v>
      </c>
      <c r="Q868" s="3">
        <v>156301300000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293926.90000000002</v>
      </c>
      <c r="X868" s="3">
        <v>360304</v>
      </c>
      <c r="Y868" s="3">
        <v>0</v>
      </c>
      <c r="Z868" s="3">
        <v>0</v>
      </c>
      <c r="AA868" s="3">
        <v>7442.9570000000003</v>
      </c>
      <c r="AB868" s="3">
        <v>0</v>
      </c>
      <c r="AC868" s="3">
        <v>0</v>
      </c>
      <c r="AD868" s="3">
        <v>26208.27</v>
      </c>
      <c r="AE868" s="3">
        <v>411413.1</v>
      </c>
      <c r="AF868" s="3">
        <v>7824.3940000000002</v>
      </c>
      <c r="AG868" s="3">
        <v>0</v>
      </c>
      <c r="AH868" s="3">
        <v>0</v>
      </c>
      <c r="AI868" s="3">
        <v>-33293.69</v>
      </c>
      <c r="AJ868" s="3">
        <v>193615.9</v>
      </c>
      <c r="AK868" s="3">
        <v>72951.69</v>
      </c>
      <c r="AL868" s="3">
        <v>155452.29999999999</v>
      </c>
      <c r="AM868" s="3">
        <v>2098.9589999999998</v>
      </c>
      <c r="AN868" s="1" t="s">
        <v>56</v>
      </c>
    </row>
    <row r="869" spans="1:40" x14ac:dyDescent="0.3">
      <c r="A869" s="2">
        <v>30362</v>
      </c>
      <c r="B869" s="3">
        <v>4208715</v>
      </c>
      <c r="C869" s="3">
        <v>15.658849999999999</v>
      </c>
      <c r="D869" s="3">
        <v>5686.1440000000002</v>
      </c>
      <c r="E869" s="3">
        <v>72978.490000000005</v>
      </c>
      <c r="F869" s="3">
        <v>15.947469999999999</v>
      </c>
      <c r="G869" s="3">
        <v>-200244.7</v>
      </c>
      <c r="H869" s="3">
        <v>43611.59</v>
      </c>
      <c r="I869" s="3">
        <v>554747600</v>
      </c>
      <c r="J869" s="3">
        <v>0</v>
      </c>
      <c r="K869" s="3">
        <v>0</v>
      </c>
      <c r="L869" s="3">
        <v>99815670</v>
      </c>
      <c r="M869" s="3">
        <v>6289639</v>
      </c>
      <c r="N869" s="3">
        <v>53467310</v>
      </c>
      <c r="O869" s="3">
        <v>9113778000</v>
      </c>
      <c r="P869" s="3">
        <v>15225.41</v>
      </c>
      <c r="Q869" s="3">
        <v>156296700000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197329.1</v>
      </c>
      <c r="X869" s="3">
        <v>683560.3</v>
      </c>
      <c r="Y869" s="3">
        <v>0</v>
      </c>
      <c r="Z869" s="3">
        <v>0</v>
      </c>
      <c r="AA869" s="3">
        <v>11308.64</v>
      </c>
      <c r="AB869" s="3">
        <v>0</v>
      </c>
      <c r="AC869" s="3">
        <v>0</v>
      </c>
      <c r="AD869" s="3">
        <v>33787.410000000003</v>
      </c>
      <c r="AE869" s="3">
        <v>648676</v>
      </c>
      <c r="AF869" s="3">
        <v>6434.567</v>
      </c>
      <c r="AG869" s="3">
        <v>2.3904040000000002</v>
      </c>
      <c r="AH869" s="3">
        <v>0</v>
      </c>
      <c r="AI869" s="3">
        <v>-33099.56</v>
      </c>
      <c r="AJ869" s="3">
        <v>176481.1</v>
      </c>
      <c r="AK869" s="3">
        <v>71780.570000000007</v>
      </c>
      <c r="AL869" s="3">
        <v>174244.2</v>
      </c>
      <c r="AM869" s="3">
        <v>10567.28</v>
      </c>
      <c r="AN869" s="1" t="s">
        <v>74</v>
      </c>
    </row>
    <row r="870" spans="1:40" x14ac:dyDescent="0.3">
      <c r="A870" s="2">
        <v>30363</v>
      </c>
      <c r="B870" s="3">
        <v>4185075</v>
      </c>
      <c r="C870" s="3">
        <v>8311.7119999999995</v>
      </c>
      <c r="D870" s="3">
        <v>211599</v>
      </c>
      <c r="E870" s="3">
        <v>121279.5</v>
      </c>
      <c r="F870" s="3">
        <v>49.838230000000003</v>
      </c>
      <c r="G870" s="3">
        <v>-137606.79999999999</v>
      </c>
      <c r="H870" s="3">
        <v>519301.3</v>
      </c>
      <c r="I870" s="3">
        <v>554844400</v>
      </c>
      <c r="J870" s="3">
        <v>0</v>
      </c>
      <c r="K870" s="3">
        <v>0</v>
      </c>
      <c r="L870" s="3">
        <v>99878640</v>
      </c>
      <c r="M870" s="3">
        <v>6543411</v>
      </c>
      <c r="N870" s="3">
        <v>53539170</v>
      </c>
      <c r="O870" s="3">
        <v>9113666000</v>
      </c>
      <c r="P870" s="3">
        <v>16605.27</v>
      </c>
      <c r="Q870" s="3">
        <v>156293200000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756765.9</v>
      </c>
      <c r="Y870" s="3">
        <v>0</v>
      </c>
      <c r="Z870" s="3">
        <v>0</v>
      </c>
      <c r="AA870" s="3">
        <v>8218.9439999999995</v>
      </c>
      <c r="AB870" s="3">
        <v>0</v>
      </c>
      <c r="AC870" s="3">
        <v>0</v>
      </c>
      <c r="AD870" s="3">
        <v>29742.67</v>
      </c>
      <c r="AE870" s="3">
        <v>742720.5</v>
      </c>
      <c r="AF870" s="3">
        <v>102788.3</v>
      </c>
      <c r="AG870" s="3">
        <v>987.73900000000003</v>
      </c>
      <c r="AH870" s="3">
        <v>0</v>
      </c>
      <c r="AI870" s="3">
        <v>-32970.86</v>
      </c>
      <c r="AJ870" s="3">
        <v>232909.5</v>
      </c>
      <c r="AK870" s="3">
        <v>71415.77</v>
      </c>
      <c r="AL870" s="3">
        <v>161117.9</v>
      </c>
      <c r="AM870" s="3">
        <v>974000.3</v>
      </c>
      <c r="AN870" s="1" t="s">
        <v>55</v>
      </c>
    </row>
    <row r="871" spans="1:40" x14ac:dyDescent="0.3">
      <c r="A871" s="2">
        <v>30364</v>
      </c>
      <c r="B871" s="3">
        <v>4135362</v>
      </c>
      <c r="C871" s="3">
        <v>708.15710000000001</v>
      </c>
      <c r="D871" s="3">
        <v>39368.04</v>
      </c>
      <c r="E871" s="3">
        <v>92726.24</v>
      </c>
      <c r="F871" s="3">
        <v>21.590119999999999</v>
      </c>
      <c r="G871" s="3">
        <v>-177205.8</v>
      </c>
      <c r="H871" s="3">
        <v>63094.76</v>
      </c>
      <c r="I871" s="3">
        <v>553848000</v>
      </c>
      <c r="J871" s="3">
        <v>0</v>
      </c>
      <c r="K871" s="3">
        <v>0</v>
      </c>
      <c r="L871" s="3">
        <v>99876140</v>
      </c>
      <c r="M871" s="3">
        <v>6425282</v>
      </c>
      <c r="N871" s="3">
        <v>53566510</v>
      </c>
      <c r="O871" s="3">
        <v>9113513000</v>
      </c>
      <c r="P871" s="3">
        <v>15863.88</v>
      </c>
      <c r="Q871" s="3">
        <v>156288500000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456206.5</v>
      </c>
      <c r="X871" s="3">
        <v>784539.9</v>
      </c>
      <c r="Y871" s="3">
        <v>0</v>
      </c>
      <c r="Z871" s="3">
        <v>0</v>
      </c>
      <c r="AA871" s="3">
        <v>20256.47</v>
      </c>
      <c r="AB871" s="3">
        <v>0</v>
      </c>
      <c r="AC871" s="3">
        <v>0</v>
      </c>
      <c r="AD871" s="3">
        <v>44569.94</v>
      </c>
      <c r="AE871" s="3">
        <v>855311.7</v>
      </c>
      <c r="AF871" s="3">
        <v>13432.11</v>
      </c>
      <c r="AG871" s="3">
        <v>84.258030000000005</v>
      </c>
      <c r="AH871" s="3">
        <v>0</v>
      </c>
      <c r="AI871" s="3">
        <v>-32905.43</v>
      </c>
      <c r="AJ871" s="3">
        <v>196474</v>
      </c>
      <c r="AK871" s="3">
        <v>66630.83</v>
      </c>
      <c r="AL871" s="3">
        <v>169175</v>
      </c>
      <c r="AM871" s="3">
        <v>211020.4</v>
      </c>
      <c r="AN871" s="1" t="s">
        <v>73</v>
      </c>
    </row>
    <row r="872" spans="1:40" x14ac:dyDescent="0.3">
      <c r="A872" s="2">
        <v>30365</v>
      </c>
      <c r="B872" s="3">
        <v>4164492</v>
      </c>
      <c r="C872" s="3">
        <v>15869.79</v>
      </c>
      <c r="D872" s="3">
        <v>1039625</v>
      </c>
      <c r="E872" s="3">
        <v>199841.6</v>
      </c>
      <c r="F872" s="3">
        <v>152.02260000000001</v>
      </c>
      <c r="G872" s="3">
        <v>39598.559999999998</v>
      </c>
      <c r="H872" s="3">
        <v>534867.6</v>
      </c>
      <c r="I872" s="3">
        <v>565778400</v>
      </c>
      <c r="J872" s="3">
        <v>0</v>
      </c>
      <c r="K872" s="3">
        <v>0</v>
      </c>
      <c r="L872" s="3">
        <v>100106300</v>
      </c>
      <c r="M872" s="3">
        <v>7034709</v>
      </c>
      <c r="N872" s="3">
        <v>53726250</v>
      </c>
      <c r="O872" s="3">
        <v>9113601000</v>
      </c>
      <c r="P872" s="3">
        <v>21732.71</v>
      </c>
      <c r="Q872" s="3">
        <v>156290500000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963924.6</v>
      </c>
      <c r="Y872" s="3">
        <v>0</v>
      </c>
      <c r="Z872" s="3">
        <v>0</v>
      </c>
      <c r="AA872" s="3">
        <v>12889.25</v>
      </c>
      <c r="AB872" s="3">
        <v>0</v>
      </c>
      <c r="AC872" s="3">
        <v>0</v>
      </c>
      <c r="AD872" s="3">
        <v>35705.910000000003</v>
      </c>
      <c r="AE872" s="3">
        <v>941928.2</v>
      </c>
      <c r="AF872" s="3">
        <v>364693</v>
      </c>
      <c r="AG872" s="3">
        <v>2011.864</v>
      </c>
      <c r="AH872" s="3">
        <v>0</v>
      </c>
      <c r="AI872" s="3">
        <v>-32588.63</v>
      </c>
      <c r="AJ872" s="3">
        <v>344109.8</v>
      </c>
      <c r="AK872" s="3">
        <v>68544.039999999994</v>
      </c>
      <c r="AL872" s="3">
        <v>184418.1</v>
      </c>
      <c r="AM872" s="3">
        <v>2803768</v>
      </c>
      <c r="AN872" s="1" t="s">
        <v>74</v>
      </c>
    </row>
    <row r="873" spans="1:40" x14ac:dyDescent="0.3">
      <c r="A873" s="2">
        <v>30366</v>
      </c>
      <c r="B873" s="3">
        <v>4160726</v>
      </c>
      <c r="C873" s="3">
        <v>4517.6329999999998</v>
      </c>
      <c r="D873" s="3">
        <v>100510.7</v>
      </c>
      <c r="E873" s="3">
        <v>125263.9</v>
      </c>
      <c r="F873" s="3">
        <v>32.499499999999998</v>
      </c>
      <c r="G873" s="3">
        <v>-175614.8</v>
      </c>
      <c r="H873" s="3">
        <v>534294.6</v>
      </c>
      <c r="I873" s="3">
        <v>567303800</v>
      </c>
      <c r="J873" s="3">
        <v>0</v>
      </c>
      <c r="K873" s="3">
        <v>0</v>
      </c>
      <c r="L873" s="3">
        <v>100133100</v>
      </c>
      <c r="M873" s="3">
        <v>6919292</v>
      </c>
      <c r="N873" s="3">
        <v>53802540</v>
      </c>
      <c r="O873" s="3">
        <v>9113475000</v>
      </c>
      <c r="P873" s="3">
        <v>17964.330000000002</v>
      </c>
      <c r="Q873" s="3">
        <v>156287400000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358776.9</v>
      </c>
      <c r="Y873" s="3">
        <v>0</v>
      </c>
      <c r="Z873" s="3">
        <v>0</v>
      </c>
      <c r="AA873" s="3">
        <v>6198.9840000000004</v>
      </c>
      <c r="AB873" s="3">
        <v>0</v>
      </c>
      <c r="AC873" s="3">
        <v>0</v>
      </c>
      <c r="AD873" s="3">
        <v>14403.21</v>
      </c>
      <c r="AE873" s="3">
        <v>268426.90000000002</v>
      </c>
      <c r="AF873" s="3">
        <v>58403.3</v>
      </c>
      <c r="AG873" s="3">
        <v>527.11440000000005</v>
      </c>
      <c r="AH873" s="3">
        <v>0</v>
      </c>
      <c r="AI873" s="3">
        <v>-33776.47</v>
      </c>
      <c r="AJ873" s="3">
        <v>243801.60000000001</v>
      </c>
      <c r="AK873" s="3">
        <v>71545.38</v>
      </c>
      <c r="AL873" s="3">
        <v>167541.6</v>
      </c>
      <c r="AM873" s="3">
        <v>423929.1</v>
      </c>
      <c r="AN873" s="1" t="s">
        <v>49</v>
      </c>
    </row>
    <row r="874" spans="1:40" x14ac:dyDescent="0.3">
      <c r="A874" s="2">
        <v>30367</v>
      </c>
      <c r="B874" s="3">
        <v>4111027</v>
      </c>
      <c r="C874" s="3">
        <v>0</v>
      </c>
      <c r="D874" s="3">
        <v>6028.4440000000004</v>
      </c>
      <c r="E874" s="3">
        <v>86230.96</v>
      </c>
      <c r="F874" s="3">
        <v>17.108129999999999</v>
      </c>
      <c r="G874" s="3">
        <v>-202032.7</v>
      </c>
      <c r="H874" s="3">
        <v>219218.6</v>
      </c>
      <c r="I874" s="3">
        <v>566912400</v>
      </c>
      <c r="J874" s="3">
        <v>0</v>
      </c>
      <c r="K874" s="3">
        <v>0</v>
      </c>
      <c r="L874" s="3">
        <v>100120600</v>
      </c>
      <c r="M874" s="3">
        <v>6653224</v>
      </c>
      <c r="N874" s="3">
        <v>53820130</v>
      </c>
      <c r="O874" s="3">
        <v>9113319000</v>
      </c>
      <c r="P874" s="3">
        <v>16746.91</v>
      </c>
      <c r="Q874" s="3">
        <v>156283100000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315076.09999999998</v>
      </c>
      <c r="X874" s="3">
        <v>391070</v>
      </c>
      <c r="Y874" s="3">
        <v>0</v>
      </c>
      <c r="Z874" s="3">
        <v>0</v>
      </c>
      <c r="AA874" s="3">
        <v>16557.509999999998</v>
      </c>
      <c r="AB874" s="3">
        <v>0</v>
      </c>
      <c r="AC874" s="3">
        <v>0</v>
      </c>
      <c r="AD874" s="3">
        <v>27641.85</v>
      </c>
      <c r="AE874" s="3">
        <v>561213.30000000005</v>
      </c>
      <c r="AF874" s="3">
        <v>7739.4189999999999</v>
      </c>
      <c r="AG874" s="3">
        <v>0</v>
      </c>
      <c r="AH874" s="3">
        <v>0</v>
      </c>
      <c r="AI874" s="3">
        <v>-33529.839999999997</v>
      </c>
      <c r="AJ874" s="3">
        <v>196378.5</v>
      </c>
      <c r="AK874" s="3">
        <v>71398.070000000007</v>
      </c>
      <c r="AL874" s="3">
        <v>178847.5</v>
      </c>
      <c r="AM874" s="3">
        <v>305.69400000000002</v>
      </c>
      <c r="AN874" s="1" t="s">
        <v>62</v>
      </c>
    </row>
    <row r="875" spans="1:40" x14ac:dyDescent="0.3">
      <c r="A875" s="2">
        <v>30368</v>
      </c>
      <c r="B875" s="3">
        <v>4111788</v>
      </c>
      <c r="C875" s="3">
        <v>6608.1469999999999</v>
      </c>
      <c r="D875" s="3">
        <v>184836.7</v>
      </c>
      <c r="E875" s="3">
        <v>119940.9</v>
      </c>
      <c r="F875" s="3">
        <v>47.438740000000003</v>
      </c>
      <c r="G875" s="3">
        <v>-142591.20000000001</v>
      </c>
      <c r="H875" s="3">
        <v>530653.6</v>
      </c>
      <c r="I875" s="3">
        <v>567509300</v>
      </c>
      <c r="J875" s="3">
        <v>0</v>
      </c>
      <c r="K875" s="3">
        <v>0</v>
      </c>
      <c r="L875" s="3">
        <v>100164800</v>
      </c>
      <c r="M875" s="3">
        <v>6742622</v>
      </c>
      <c r="N875" s="3">
        <v>53810830</v>
      </c>
      <c r="O875" s="3">
        <v>9113284000</v>
      </c>
      <c r="P875" s="3">
        <v>17440.7</v>
      </c>
      <c r="Q875" s="3">
        <v>156279900000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662416</v>
      </c>
      <c r="Y875" s="3">
        <v>0</v>
      </c>
      <c r="Z875" s="3">
        <v>0</v>
      </c>
      <c r="AA875" s="3">
        <v>12076.2</v>
      </c>
      <c r="AB875" s="3">
        <v>0</v>
      </c>
      <c r="AC875" s="3">
        <v>0</v>
      </c>
      <c r="AD875" s="3">
        <v>26800.37</v>
      </c>
      <c r="AE875" s="3">
        <v>371527.9</v>
      </c>
      <c r="AF875" s="3">
        <v>77345.38</v>
      </c>
      <c r="AG875" s="3">
        <v>755.65740000000005</v>
      </c>
      <c r="AH875" s="3">
        <v>0</v>
      </c>
      <c r="AI875" s="3">
        <v>-33796.269999999997</v>
      </c>
      <c r="AJ875" s="3">
        <v>229648.8</v>
      </c>
      <c r="AK875" s="3">
        <v>70482.81</v>
      </c>
      <c r="AL875" s="3">
        <v>239009.6</v>
      </c>
      <c r="AM875" s="3">
        <v>734408.1</v>
      </c>
      <c r="AN875" s="1" t="s">
        <v>63</v>
      </c>
    </row>
    <row r="876" spans="1:40" x14ac:dyDescent="0.3">
      <c r="A876" s="2">
        <v>30369</v>
      </c>
      <c r="B876" s="3">
        <v>4062654</v>
      </c>
      <c r="C876" s="3">
        <v>3185.5039999999999</v>
      </c>
      <c r="D876" s="3">
        <v>180823.3</v>
      </c>
      <c r="E876" s="3">
        <v>128531.3</v>
      </c>
      <c r="F876" s="3">
        <v>37.242719999999998</v>
      </c>
      <c r="G876" s="3">
        <v>-144162.29999999999</v>
      </c>
      <c r="H876" s="3">
        <v>50882.07</v>
      </c>
      <c r="I876" s="3">
        <v>565882200</v>
      </c>
      <c r="J876" s="3">
        <v>0</v>
      </c>
      <c r="K876" s="3">
        <v>0</v>
      </c>
      <c r="L876" s="3">
        <v>100187200</v>
      </c>
      <c r="M876" s="3">
        <v>6800278</v>
      </c>
      <c r="N876" s="3">
        <v>53875540</v>
      </c>
      <c r="O876" s="3">
        <v>9113156000</v>
      </c>
      <c r="P876" s="3">
        <v>17754.86</v>
      </c>
      <c r="Q876" s="3">
        <v>156275300000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479771.5</v>
      </c>
      <c r="X876" s="3">
        <v>923576.5</v>
      </c>
      <c r="Y876" s="3">
        <v>0</v>
      </c>
      <c r="Z876" s="3">
        <v>0</v>
      </c>
      <c r="AA876" s="3">
        <v>36986.910000000003</v>
      </c>
      <c r="AB876" s="3">
        <v>0</v>
      </c>
      <c r="AC876" s="3">
        <v>0</v>
      </c>
      <c r="AD876" s="3">
        <v>48838</v>
      </c>
      <c r="AE876" s="3">
        <v>1137429</v>
      </c>
      <c r="AF876" s="3">
        <v>62641.35</v>
      </c>
      <c r="AG876" s="3">
        <v>416.35239999999999</v>
      </c>
      <c r="AH876" s="3">
        <v>0</v>
      </c>
      <c r="AI876" s="3">
        <v>-32700.15</v>
      </c>
      <c r="AJ876" s="3">
        <v>231138.8</v>
      </c>
      <c r="AK876" s="3">
        <v>65593.649999999994</v>
      </c>
      <c r="AL876" s="3">
        <v>166473.60000000001</v>
      </c>
      <c r="AM876" s="3">
        <v>699940.8</v>
      </c>
      <c r="AN876" s="1" t="s">
        <v>55</v>
      </c>
    </row>
    <row r="877" spans="1:40" x14ac:dyDescent="0.3">
      <c r="A877" s="2">
        <v>30370</v>
      </c>
      <c r="B877" s="3">
        <v>4070635</v>
      </c>
      <c r="C877" s="3">
        <v>16499.28</v>
      </c>
      <c r="D877" s="3">
        <v>1456142</v>
      </c>
      <c r="E877" s="3">
        <v>243935.7</v>
      </c>
      <c r="F877" s="3">
        <v>211.25110000000001</v>
      </c>
      <c r="G877" s="3">
        <v>43395.59</v>
      </c>
      <c r="H877" s="3">
        <v>520577.9</v>
      </c>
      <c r="I877" s="3">
        <v>562953800</v>
      </c>
      <c r="J877" s="3">
        <v>0</v>
      </c>
      <c r="K877" s="3">
        <v>0</v>
      </c>
      <c r="L877" s="3">
        <v>100471900</v>
      </c>
      <c r="M877" s="3">
        <v>7434922</v>
      </c>
      <c r="N877" s="3">
        <v>54107820</v>
      </c>
      <c r="O877" s="3">
        <v>9113237000</v>
      </c>
      <c r="P877" s="3">
        <v>25310.44</v>
      </c>
      <c r="Q877" s="3">
        <v>156272800000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1212579</v>
      </c>
      <c r="Y877" s="3">
        <v>0</v>
      </c>
      <c r="Z877" s="3">
        <v>0</v>
      </c>
      <c r="AA877" s="3">
        <v>27251.24</v>
      </c>
      <c r="AB877" s="3">
        <v>0</v>
      </c>
      <c r="AC877" s="3">
        <v>0</v>
      </c>
      <c r="AD877" s="3">
        <v>43481.01</v>
      </c>
      <c r="AE877" s="3">
        <v>1064359</v>
      </c>
      <c r="AF877" s="3">
        <v>473373.2</v>
      </c>
      <c r="AG877" s="3">
        <v>2184.5619999999999</v>
      </c>
      <c r="AH877" s="3">
        <v>0</v>
      </c>
      <c r="AI877" s="3">
        <v>-32532.81</v>
      </c>
      <c r="AJ877" s="3">
        <v>411233.9</v>
      </c>
      <c r="AK877" s="3">
        <v>65828.570000000007</v>
      </c>
      <c r="AL877" s="3">
        <v>178987.9</v>
      </c>
      <c r="AM877" s="3">
        <v>3539929</v>
      </c>
      <c r="AN877" s="1" t="s">
        <v>56</v>
      </c>
    </row>
    <row r="878" spans="1:40" x14ac:dyDescent="0.3">
      <c r="A878" s="2">
        <v>30371</v>
      </c>
      <c r="B878" s="3">
        <v>4063221</v>
      </c>
      <c r="C878" s="3">
        <v>2731.5329999999999</v>
      </c>
      <c r="D878" s="3">
        <v>167405.20000000001</v>
      </c>
      <c r="E878" s="3">
        <v>161412.1</v>
      </c>
      <c r="F878" s="3">
        <v>47.645269999999996</v>
      </c>
      <c r="G878" s="3">
        <v>-161916.70000000001</v>
      </c>
      <c r="H878" s="3">
        <v>60996.77</v>
      </c>
      <c r="I878" s="3">
        <v>561516700</v>
      </c>
      <c r="J878" s="3">
        <v>0</v>
      </c>
      <c r="K878" s="3">
        <v>0</v>
      </c>
      <c r="L878" s="3">
        <v>100475800</v>
      </c>
      <c r="M878" s="3">
        <v>7320515</v>
      </c>
      <c r="N878" s="3">
        <v>54206040</v>
      </c>
      <c r="O878" s="3">
        <v>9113108000</v>
      </c>
      <c r="P878" s="3">
        <v>20581.669999999998</v>
      </c>
      <c r="Q878" s="3">
        <v>156268200000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459581.2</v>
      </c>
      <c r="X878" s="3">
        <v>849370.2</v>
      </c>
      <c r="Y878" s="3">
        <v>0</v>
      </c>
      <c r="Z878" s="3">
        <v>0</v>
      </c>
      <c r="AA878" s="3">
        <v>50079.5</v>
      </c>
      <c r="AB878" s="3">
        <v>0</v>
      </c>
      <c r="AC878" s="3">
        <v>0</v>
      </c>
      <c r="AD878" s="3">
        <v>45838.400000000001</v>
      </c>
      <c r="AE878" s="3">
        <v>1101704</v>
      </c>
      <c r="AF878" s="3">
        <v>55013.25</v>
      </c>
      <c r="AG878" s="3">
        <v>333.42919999999998</v>
      </c>
      <c r="AH878" s="3">
        <v>0</v>
      </c>
      <c r="AI878" s="3">
        <v>-32848.15</v>
      </c>
      <c r="AJ878" s="3">
        <v>276160.2</v>
      </c>
      <c r="AK878" s="3">
        <v>65684.740000000005</v>
      </c>
      <c r="AL878" s="3">
        <v>177981.5</v>
      </c>
      <c r="AM878" s="3">
        <v>584658.9</v>
      </c>
      <c r="AN878" s="1" t="s">
        <v>70</v>
      </c>
    </row>
    <row r="879" spans="1:40" x14ac:dyDescent="0.3">
      <c r="A879" s="2">
        <v>30372</v>
      </c>
      <c r="B879" s="3">
        <v>4070013</v>
      </c>
      <c r="C879" s="3">
        <v>14180.09</v>
      </c>
      <c r="D879" s="3">
        <v>1155620</v>
      </c>
      <c r="E879" s="3">
        <v>245938.7</v>
      </c>
      <c r="F879" s="3">
        <v>168.905</v>
      </c>
      <c r="G879" s="3">
        <v>37333.17</v>
      </c>
      <c r="H879" s="3">
        <v>534867.6</v>
      </c>
      <c r="I879" s="3">
        <v>578290800</v>
      </c>
      <c r="J879" s="3">
        <v>0</v>
      </c>
      <c r="K879" s="3">
        <v>0</v>
      </c>
      <c r="L879" s="3">
        <v>100722300</v>
      </c>
      <c r="M879" s="3">
        <v>7675475</v>
      </c>
      <c r="N879" s="3">
        <v>54382830</v>
      </c>
      <c r="O879" s="3">
        <v>9113201000</v>
      </c>
      <c r="P879" s="3">
        <v>26415.040000000001</v>
      </c>
      <c r="Q879" s="3">
        <v>156272500000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821461.2</v>
      </c>
      <c r="Y879" s="3">
        <v>0</v>
      </c>
      <c r="Z879" s="3">
        <v>0</v>
      </c>
      <c r="AA879" s="3">
        <v>14336.9</v>
      </c>
      <c r="AB879" s="3">
        <v>0</v>
      </c>
      <c r="AC879" s="3">
        <v>0</v>
      </c>
      <c r="AD879" s="3">
        <v>31955.8</v>
      </c>
      <c r="AE879" s="3">
        <v>453527.4</v>
      </c>
      <c r="AF879" s="3">
        <v>345470.6</v>
      </c>
      <c r="AG879" s="3">
        <v>1720.3130000000001</v>
      </c>
      <c r="AH879" s="3">
        <v>0</v>
      </c>
      <c r="AI879" s="3">
        <v>-32240.12</v>
      </c>
      <c r="AJ879" s="3">
        <v>366703.5</v>
      </c>
      <c r="AK879" s="3">
        <v>69847.69</v>
      </c>
      <c r="AL879" s="3">
        <v>189943.3</v>
      </c>
      <c r="AM879" s="3">
        <v>2727526</v>
      </c>
      <c r="AN879" s="1" t="s">
        <v>70</v>
      </c>
    </row>
    <row r="880" spans="1:40" x14ac:dyDescent="0.3">
      <c r="A880" s="2">
        <v>30373</v>
      </c>
      <c r="B880" s="3">
        <v>4111374</v>
      </c>
      <c r="C880" s="3">
        <v>4.9223720000000002</v>
      </c>
      <c r="D880" s="3">
        <v>12205.75</v>
      </c>
      <c r="E880" s="3">
        <v>123273</v>
      </c>
      <c r="F880" s="3">
        <v>40.041420000000002</v>
      </c>
      <c r="G880" s="3">
        <v>-158621.1</v>
      </c>
      <c r="H880" s="3">
        <v>534867.6</v>
      </c>
      <c r="I880" s="3">
        <v>614959000</v>
      </c>
      <c r="J880" s="3">
        <v>0</v>
      </c>
      <c r="K880" s="3">
        <v>0</v>
      </c>
      <c r="L880" s="3">
        <v>100731200</v>
      </c>
      <c r="M880" s="3">
        <v>7334119</v>
      </c>
      <c r="N880" s="3">
        <v>54459740</v>
      </c>
      <c r="O880" s="3">
        <v>9113104000</v>
      </c>
      <c r="P880" s="3">
        <v>20974.25</v>
      </c>
      <c r="Q880" s="3">
        <v>156281300000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300929.40000000002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12921.1</v>
      </c>
      <c r="AE880" s="3">
        <v>194441.8</v>
      </c>
      <c r="AF880" s="3">
        <v>9050.3529999999992</v>
      </c>
      <c r="AG880" s="3">
        <v>5.1850459999999998</v>
      </c>
      <c r="AH880" s="3">
        <v>0</v>
      </c>
      <c r="AI880" s="3">
        <v>-33759.72</v>
      </c>
      <c r="AJ880" s="3">
        <v>247929.4</v>
      </c>
      <c r="AK880" s="3">
        <v>70845.22</v>
      </c>
      <c r="AL880" s="3">
        <v>171085.7</v>
      </c>
      <c r="AM880" s="3">
        <v>31347.27</v>
      </c>
      <c r="AN880" s="1" t="s">
        <v>56</v>
      </c>
    </row>
    <row r="881" spans="1:40" x14ac:dyDescent="0.3">
      <c r="A881" s="2">
        <v>30374</v>
      </c>
      <c r="B881" s="3">
        <v>4135602</v>
      </c>
      <c r="C881" s="3">
        <v>203.3989</v>
      </c>
      <c r="D881" s="3">
        <v>9851.2990000000009</v>
      </c>
      <c r="E881" s="3">
        <v>98343.17</v>
      </c>
      <c r="F881" s="3">
        <v>30.368639999999999</v>
      </c>
      <c r="G881" s="3">
        <v>-203626.2</v>
      </c>
      <c r="H881" s="3">
        <v>534867.6</v>
      </c>
      <c r="I881" s="3">
        <v>630804000</v>
      </c>
      <c r="J881" s="3">
        <v>0</v>
      </c>
      <c r="K881" s="3">
        <v>0</v>
      </c>
      <c r="L881" s="3">
        <v>100734500</v>
      </c>
      <c r="M881" s="3">
        <v>7055604</v>
      </c>
      <c r="N881" s="3">
        <v>54505600</v>
      </c>
      <c r="O881" s="3">
        <v>9112951000</v>
      </c>
      <c r="P881" s="3">
        <v>19347.21</v>
      </c>
      <c r="Q881" s="3">
        <v>156282800000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321985.7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13758.28</v>
      </c>
      <c r="AE881" s="3">
        <v>220330</v>
      </c>
      <c r="AF881" s="3">
        <v>7530.6769999999997</v>
      </c>
      <c r="AG881" s="3">
        <v>39.433140000000002</v>
      </c>
      <c r="AH881" s="3">
        <v>0</v>
      </c>
      <c r="AI881" s="3">
        <v>-33521.18</v>
      </c>
      <c r="AJ881" s="3">
        <v>217721</v>
      </c>
      <c r="AK881" s="3">
        <v>73704.86</v>
      </c>
      <c r="AL881" s="3">
        <v>171935.3</v>
      </c>
      <c r="AM881" s="3">
        <v>20510.55</v>
      </c>
      <c r="AN881" s="1" t="s">
        <v>55</v>
      </c>
    </row>
    <row r="882" spans="1:40" x14ac:dyDescent="0.3">
      <c r="A882" s="2">
        <v>30375</v>
      </c>
      <c r="B882" s="3">
        <v>4110980</v>
      </c>
      <c r="C882" s="3">
        <v>841.77480000000003</v>
      </c>
      <c r="D882" s="3">
        <v>18731.89</v>
      </c>
      <c r="E882" s="3">
        <v>81746.039999999994</v>
      </c>
      <c r="F882" s="3">
        <v>40.700569999999999</v>
      </c>
      <c r="G882" s="3">
        <v>-198114.3</v>
      </c>
      <c r="H882" s="3">
        <v>534867.6</v>
      </c>
      <c r="I882" s="3">
        <v>653519400</v>
      </c>
      <c r="J882" s="3">
        <v>0</v>
      </c>
      <c r="K882" s="3">
        <v>0</v>
      </c>
      <c r="L882" s="3">
        <v>100739300</v>
      </c>
      <c r="M882" s="3">
        <v>6835482</v>
      </c>
      <c r="N882" s="3">
        <v>54539120</v>
      </c>
      <c r="O882" s="3">
        <v>9112802000</v>
      </c>
      <c r="P882" s="3">
        <v>18474.169999999998</v>
      </c>
      <c r="Q882" s="3">
        <v>156286700000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351366.5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15227.9</v>
      </c>
      <c r="AE882" s="3">
        <v>230749.8</v>
      </c>
      <c r="AF882" s="3">
        <v>7666.6379999999999</v>
      </c>
      <c r="AG882" s="3">
        <v>97.729200000000006</v>
      </c>
      <c r="AH882" s="3">
        <v>0</v>
      </c>
      <c r="AI882" s="3">
        <v>-33523.61</v>
      </c>
      <c r="AJ882" s="3">
        <v>205000.2</v>
      </c>
      <c r="AK882" s="3">
        <v>73507.710000000006</v>
      </c>
      <c r="AL882" s="3">
        <v>171557.6</v>
      </c>
      <c r="AM882" s="3">
        <v>57674.29</v>
      </c>
      <c r="AN882" s="1" t="s">
        <v>56</v>
      </c>
    </row>
    <row r="883" spans="1:40" x14ac:dyDescent="0.3">
      <c r="A883" s="2">
        <v>30376</v>
      </c>
      <c r="B883" s="3">
        <v>4111056</v>
      </c>
      <c r="C883" s="3">
        <v>3484.2190000000001</v>
      </c>
      <c r="D883" s="3">
        <v>32360.69</v>
      </c>
      <c r="E883" s="3">
        <v>77405.009999999995</v>
      </c>
      <c r="F883" s="3">
        <v>33.782969999999999</v>
      </c>
      <c r="G883" s="3">
        <v>-188925.8</v>
      </c>
      <c r="H883" s="3">
        <v>534873.1</v>
      </c>
      <c r="I883" s="3">
        <v>677261900</v>
      </c>
      <c r="J883" s="3">
        <v>0</v>
      </c>
      <c r="K883" s="3">
        <v>0</v>
      </c>
      <c r="L883" s="3">
        <v>100754700</v>
      </c>
      <c r="M883" s="3">
        <v>6690390</v>
      </c>
      <c r="N883" s="3">
        <v>54560520</v>
      </c>
      <c r="O883" s="3">
        <v>9112667000</v>
      </c>
      <c r="P883" s="3">
        <v>17763.2</v>
      </c>
      <c r="Q883" s="3">
        <v>156290300000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545651.80000000005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22278.84</v>
      </c>
      <c r="AE883" s="3">
        <v>390412.1</v>
      </c>
      <c r="AF883" s="3">
        <v>20735.09</v>
      </c>
      <c r="AG883" s="3">
        <v>322.52879999999999</v>
      </c>
      <c r="AH883" s="3">
        <v>0</v>
      </c>
      <c r="AI883" s="3">
        <v>-33057.699999999997</v>
      </c>
      <c r="AJ883" s="3">
        <v>204436.9</v>
      </c>
      <c r="AK883" s="3">
        <v>74168.63</v>
      </c>
      <c r="AL883" s="3">
        <v>183096.4</v>
      </c>
      <c r="AM883" s="3">
        <v>166859.29999999999</v>
      </c>
      <c r="AN883" s="1" t="s">
        <v>66</v>
      </c>
    </row>
    <row r="884" spans="1:40" x14ac:dyDescent="0.3">
      <c r="A884" s="2">
        <v>30377</v>
      </c>
      <c r="B884" s="3">
        <v>4037433</v>
      </c>
      <c r="C884" s="3">
        <v>317.00619999999998</v>
      </c>
      <c r="D884" s="3">
        <v>6978.2920000000004</v>
      </c>
      <c r="E884" s="3">
        <v>62112.07</v>
      </c>
      <c r="F884" s="3">
        <v>14.75821</v>
      </c>
      <c r="G884" s="3">
        <v>-195654.5</v>
      </c>
      <c r="H884" s="3">
        <v>83495.67</v>
      </c>
      <c r="I884" s="3">
        <v>676522200</v>
      </c>
      <c r="J884" s="3">
        <v>0</v>
      </c>
      <c r="K884" s="3">
        <v>0</v>
      </c>
      <c r="L884" s="3">
        <v>100754900</v>
      </c>
      <c r="M884" s="3">
        <v>6488129</v>
      </c>
      <c r="N884" s="3">
        <v>54570300</v>
      </c>
      <c r="O884" s="3">
        <v>9112505000</v>
      </c>
      <c r="P884" s="3">
        <v>16853.63</v>
      </c>
      <c r="Q884" s="3">
        <v>156285700000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451377.4</v>
      </c>
      <c r="X884" s="3">
        <v>712676.2</v>
      </c>
      <c r="Y884" s="3">
        <v>0</v>
      </c>
      <c r="Z884" s="3">
        <v>0</v>
      </c>
      <c r="AA884" s="3">
        <v>1133.316</v>
      </c>
      <c r="AB884" s="3">
        <v>0</v>
      </c>
      <c r="AC884" s="3">
        <v>0</v>
      </c>
      <c r="AD884" s="3">
        <v>43943.31</v>
      </c>
      <c r="AE884" s="3">
        <v>837255.7</v>
      </c>
      <c r="AF884" s="3">
        <v>6453.8739999999998</v>
      </c>
      <c r="AG884" s="3">
        <v>57.786619999999999</v>
      </c>
      <c r="AH884" s="3">
        <v>0</v>
      </c>
      <c r="AI884" s="3">
        <v>-32626.99</v>
      </c>
      <c r="AJ884" s="3">
        <v>189563.2</v>
      </c>
      <c r="AK884" s="3">
        <v>68122.42</v>
      </c>
      <c r="AL884" s="3">
        <v>179831.4</v>
      </c>
      <c r="AM884" s="3">
        <v>26572.93</v>
      </c>
      <c r="AN884" s="1" t="s">
        <v>55</v>
      </c>
    </row>
    <row r="885" spans="1:40" x14ac:dyDescent="0.3">
      <c r="A885" s="2">
        <v>30378</v>
      </c>
      <c r="B885" s="3">
        <v>3988602</v>
      </c>
      <c r="C885" s="3">
        <v>2684.1370000000002</v>
      </c>
      <c r="D885" s="3">
        <v>24841.72</v>
      </c>
      <c r="E885" s="3">
        <v>62460.73</v>
      </c>
      <c r="F885" s="3">
        <v>28.644760000000002</v>
      </c>
      <c r="G885" s="3">
        <v>-192143.1</v>
      </c>
      <c r="H885" s="3">
        <v>534253.1</v>
      </c>
      <c r="I885" s="3">
        <v>680325700</v>
      </c>
      <c r="J885" s="3">
        <v>0</v>
      </c>
      <c r="K885" s="3">
        <v>0</v>
      </c>
      <c r="L885" s="3">
        <v>100766600</v>
      </c>
      <c r="M885" s="3">
        <v>6381423</v>
      </c>
      <c r="N885" s="3">
        <v>54553140</v>
      </c>
      <c r="O885" s="3">
        <v>9112401000</v>
      </c>
      <c r="P885" s="3">
        <v>16566.560000000001</v>
      </c>
      <c r="Q885" s="3">
        <v>156283300000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476307</v>
      </c>
      <c r="Y885" s="3">
        <v>0</v>
      </c>
      <c r="Z885" s="3">
        <v>0</v>
      </c>
      <c r="AA885" s="3">
        <v>326.9187</v>
      </c>
      <c r="AB885" s="3">
        <v>0</v>
      </c>
      <c r="AC885" s="3">
        <v>0</v>
      </c>
      <c r="AD885" s="3">
        <v>19206.98</v>
      </c>
      <c r="AE885" s="3">
        <v>327033.90000000002</v>
      </c>
      <c r="AF885" s="3">
        <v>17056.099999999999</v>
      </c>
      <c r="AG885" s="3">
        <v>239.1549</v>
      </c>
      <c r="AH885" s="3">
        <v>0</v>
      </c>
      <c r="AI885" s="3">
        <v>-34159.82</v>
      </c>
      <c r="AJ885" s="3">
        <v>186538.5</v>
      </c>
      <c r="AK885" s="3">
        <v>70486.42</v>
      </c>
      <c r="AL885" s="3">
        <v>203747.6</v>
      </c>
      <c r="AM885" s="3">
        <v>158345</v>
      </c>
      <c r="AN885" s="1" t="s">
        <v>66</v>
      </c>
    </row>
    <row r="886" spans="1:40" x14ac:dyDescent="0.3">
      <c r="A886" s="2">
        <v>30379</v>
      </c>
      <c r="B886" s="3">
        <v>3963938</v>
      </c>
      <c r="C886" s="3">
        <v>26.71632</v>
      </c>
      <c r="D886" s="3">
        <v>5423.9219999999996</v>
      </c>
      <c r="E886" s="3">
        <v>50906.94</v>
      </c>
      <c r="F886" s="3">
        <v>14.26066</v>
      </c>
      <c r="G886" s="3">
        <v>-196238.1</v>
      </c>
      <c r="H886" s="3">
        <v>113806.8</v>
      </c>
      <c r="I886" s="3">
        <v>679721600</v>
      </c>
      <c r="J886" s="3">
        <v>0</v>
      </c>
      <c r="K886" s="3">
        <v>0</v>
      </c>
      <c r="L886" s="3">
        <v>100764800</v>
      </c>
      <c r="M886" s="3">
        <v>6205076</v>
      </c>
      <c r="N886" s="3">
        <v>54516470</v>
      </c>
      <c r="O886" s="3">
        <v>9112275000</v>
      </c>
      <c r="P886" s="3">
        <v>15888.25</v>
      </c>
      <c r="Q886" s="3">
        <v>156279000000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420446.3</v>
      </c>
      <c r="X886" s="3">
        <v>586159.1</v>
      </c>
      <c r="Y886" s="3">
        <v>0</v>
      </c>
      <c r="Z886" s="3">
        <v>0</v>
      </c>
      <c r="AA886" s="3">
        <v>3067.4119999999998</v>
      </c>
      <c r="AB886" s="3">
        <v>0</v>
      </c>
      <c r="AC886" s="3">
        <v>0</v>
      </c>
      <c r="AD886" s="3">
        <v>38670.74</v>
      </c>
      <c r="AE886" s="3">
        <v>625888.4</v>
      </c>
      <c r="AF886" s="3">
        <v>4656.6840000000002</v>
      </c>
      <c r="AG886" s="3">
        <v>4.7968859999999998</v>
      </c>
      <c r="AH886" s="3">
        <v>0</v>
      </c>
      <c r="AI886" s="3">
        <v>-33321.769999999997</v>
      </c>
      <c r="AJ886" s="3">
        <v>172693.2</v>
      </c>
      <c r="AK886" s="3">
        <v>67625.350000000006</v>
      </c>
      <c r="AL886" s="3">
        <v>209420.6</v>
      </c>
      <c r="AM886" s="3">
        <v>17861.3</v>
      </c>
      <c r="AN886" s="1" t="s">
        <v>66</v>
      </c>
    </row>
    <row r="887" spans="1:40" x14ac:dyDescent="0.3">
      <c r="A887" s="2">
        <v>30380</v>
      </c>
      <c r="B887" s="3">
        <v>3988344</v>
      </c>
      <c r="C887" s="3">
        <v>505.10149999999999</v>
      </c>
      <c r="D887" s="3">
        <v>14224.54</v>
      </c>
      <c r="E887" s="3">
        <v>48067.78</v>
      </c>
      <c r="F887" s="3">
        <v>19.343900000000001</v>
      </c>
      <c r="G887" s="3">
        <v>-188000.9</v>
      </c>
      <c r="H887" s="3">
        <v>6398.0159999999996</v>
      </c>
      <c r="I887" s="3">
        <v>678599700</v>
      </c>
      <c r="J887" s="3">
        <v>0</v>
      </c>
      <c r="K887" s="3">
        <v>0</v>
      </c>
      <c r="L887" s="3">
        <v>100764100</v>
      </c>
      <c r="M887" s="3">
        <v>6067236</v>
      </c>
      <c r="N887" s="3">
        <v>54502760</v>
      </c>
      <c r="O887" s="3">
        <v>9112132000</v>
      </c>
      <c r="P887" s="3">
        <v>15598.13</v>
      </c>
      <c r="Q887" s="3">
        <v>156274600000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107408.8</v>
      </c>
      <c r="X887" s="3">
        <v>1056673</v>
      </c>
      <c r="Y887" s="3">
        <v>0</v>
      </c>
      <c r="Z887" s="3">
        <v>0</v>
      </c>
      <c r="AA887" s="3">
        <v>4363.4480000000003</v>
      </c>
      <c r="AB887" s="3">
        <v>0</v>
      </c>
      <c r="AC887" s="3">
        <v>0</v>
      </c>
      <c r="AD887" s="3">
        <v>42995.23</v>
      </c>
      <c r="AE887" s="3">
        <v>745647.2</v>
      </c>
      <c r="AF887" s="3">
        <v>5507.8</v>
      </c>
      <c r="AG887" s="3">
        <v>80.636070000000004</v>
      </c>
      <c r="AH887" s="3">
        <v>0</v>
      </c>
      <c r="AI887" s="3">
        <v>-33229.370000000003</v>
      </c>
      <c r="AJ887" s="3">
        <v>168957.1</v>
      </c>
      <c r="AK887" s="3">
        <v>63202.15</v>
      </c>
      <c r="AL887" s="3">
        <v>182722.2</v>
      </c>
      <c r="AM887" s="3">
        <v>64668.14</v>
      </c>
      <c r="AN887" s="1" t="s">
        <v>50</v>
      </c>
    </row>
    <row r="888" spans="1:40" x14ac:dyDescent="0.3">
      <c r="A888" s="2">
        <v>30381</v>
      </c>
      <c r="B888" s="3">
        <v>4037278</v>
      </c>
      <c r="C888" s="3">
        <v>2569.4470000000001</v>
      </c>
      <c r="D888" s="3">
        <v>26618.05</v>
      </c>
      <c r="E888" s="3">
        <v>48626.26</v>
      </c>
      <c r="F888" s="3">
        <v>36.331299999999999</v>
      </c>
      <c r="G888" s="3">
        <v>-177312.6</v>
      </c>
      <c r="H888" s="3">
        <v>534867.6</v>
      </c>
      <c r="I888" s="3">
        <v>687167800</v>
      </c>
      <c r="J888" s="3">
        <v>0</v>
      </c>
      <c r="K888" s="3">
        <v>0</v>
      </c>
      <c r="L888" s="3">
        <v>100775100</v>
      </c>
      <c r="M888" s="3">
        <v>5984807</v>
      </c>
      <c r="N888" s="3">
        <v>54491690</v>
      </c>
      <c r="O888" s="3">
        <v>9112012000</v>
      </c>
      <c r="P888" s="3">
        <v>15477.63</v>
      </c>
      <c r="Q888" s="3">
        <v>156273600000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536074.30000000005</v>
      </c>
      <c r="Y888" s="3">
        <v>0</v>
      </c>
      <c r="Z888" s="3">
        <v>0</v>
      </c>
      <c r="AA888" s="3">
        <v>1169.7760000000001</v>
      </c>
      <c r="AB888" s="3">
        <v>0</v>
      </c>
      <c r="AC888" s="3">
        <v>0</v>
      </c>
      <c r="AD888" s="3">
        <v>21683.82</v>
      </c>
      <c r="AE888" s="3">
        <v>344826.7</v>
      </c>
      <c r="AF888" s="3">
        <v>12661.91</v>
      </c>
      <c r="AG888" s="3">
        <v>255.524</v>
      </c>
      <c r="AH888" s="3">
        <v>0</v>
      </c>
      <c r="AI888" s="3">
        <v>-33857.870000000003</v>
      </c>
      <c r="AJ888" s="3">
        <v>168539.1</v>
      </c>
      <c r="AK888" s="3">
        <v>65491.28</v>
      </c>
      <c r="AL888" s="3">
        <v>179659.7</v>
      </c>
      <c r="AM888" s="3">
        <v>148069.1</v>
      </c>
      <c r="AN888" s="1" t="s">
        <v>55</v>
      </c>
    </row>
    <row r="889" spans="1:40" x14ac:dyDescent="0.3">
      <c r="A889" s="2">
        <v>30382</v>
      </c>
      <c r="B889" s="3">
        <v>4037919</v>
      </c>
      <c r="C889" s="3">
        <v>7118.3</v>
      </c>
      <c r="D889" s="3">
        <v>117739.1</v>
      </c>
      <c r="E889" s="3">
        <v>72157.649999999994</v>
      </c>
      <c r="F889" s="3">
        <v>48.936070000000001</v>
      </c>
      <c r="G889" s="3">
        <v>-150455</v>
      </c>
      <c r="H889" s="3">
        <v>534196.4</v>
      </c>
      <c r="I889" s="3">
        <v>688365600</v>
      </c>
      <c r="J889" s="3">
        <v>0</v>
      </c>
      <c r="K889" s="3">
        <v>0</v>
      </c>
      <c r="L889" s="3">
        <v>100809900</v>
      </c>
      <c r="M889" s="3">
        <v>6119022</v>
      </c>
      <c r="N889" s="3">
        <v>54496090</v>
      </c>
      <c r="O889" s="3">
        <v>9111929000</v>
      </c>
      <c r="P889" s="3">
        <v>15523.53</v>
      </c>
      <c r="Q889" s="3">
        <v>156270200000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652640.5</v>
      </c>
      <c r="Y889" s="3">
        <v>0</v>
      </c>
      <c r="Z889" s="3">
        <v>0</v>
      </c>
      <c r="AA889" s="3">
        <v>2389.06</v>
      </c>
      <c r="AB889" s="3">
        <v>0</v>
      </c>
      <c r="AC889" s="3">
        <v>0</v>
      </c>
      <c r="AD889" s="3">
        <v>25875.77</v>
      </c>
      <c r="AE889" s="3">
        <v>474954.5</v>
      </c>
      <c r="AF889" s="3">
        <v>55934.720000000001</v>
      </c>
      <c r="AG889" s="3">
        <v>646.87109999999996</v>
      </c>
      <c r="AH889" s="3">
        <v>0</v>
      </c>
      <c r="AI889" s="3">
        <v>-33693.11</v>
      </c>
      <c r="AJ889" s="3">
        <v>197844.8</v>
      </c>
      <c r="AK889" s="3">
        <v>66665.279999999999</v>
      </c>
      <c r="AL889" s="3">
        <v>193489.7</v>
      </c>
      <c r="AM889" s="3">
        <v>588335.9</v>
      </c>
      <c r="AN889" s="1" t="s">
        <v>52</v>
      </c>
    </row>
    <row r="890" spans="1:40" x14ac:dyDescent="0.3">
      <c r="A890" s="2">
        <v>30383</v>
      </c>
      <c r="B890" s="3">
        <v>4135197</v>
      </c>
      <c r="C890" s="3">
        <v>698.60519999999997</v>
      </c>
      <c r="D890" s="3">
        <v>24516.31</v>
      </c>
      <c r="E890" s="3">
        <v>54592.71</v>
      </c>
      <c r="F890" s="3">
        <v>19.19379</v>
      </c>
      <c r="G890" s="3">
        <v>-173769.1</v>
      </c>
      <c r="H890" s="3">
        <v>39852.14</v>
      </c>
      <c r="I890" s="3">
        <v>687376100</v>
      </c>
      <c r="J890" s="3">
        <v>0</v>
      </c>
      <c r="K890" s="3">
        <v>0</v>
      </c>
      <c r="L890" s="3">
        <v>100802300</v>
      </c>
      <c r="M890" s="3">
        <v>6001183</v>
      </c>
      <c r="N890" s="3">
        <v>54492000</v>
      </c>
      <c r="O890" s="3">
        <v>9111787000</v>
      </c>
      <c r="P890" s="3">
        <v>14874.26</v>
      </c>
      <c r="Q890" s="3">
        <v>156265500000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494344.2</v>
      </c>
      <c r="X890" s="3">
        <v>877054.3</v>
      </c>
      <c r="Y890" s="3">
        <v>0</v>
      </c>
      <c r="Z890" s="3">
        <v>0</v>
      </c>
      <c r="AA890" s="3">
        <v>10950.39</v>
      </c>
      <c r="AB890" s="3">
        <v>0</v>
      </c>
      <c r="AC890" s="3">
        <v>0</v>
      </c>
      <c r="AD890" s="3">
        <v>49777.59</v>
      </c>
      <c r="AE890" s="3">
        <v>915324.8</v>
      </c>
      <c r="AF890" s="3">
        <v>7994.4430000000002</v>
      </c>
      <c r="AG890" s="3">
        <v>90.376949999999994</v>
      </c>
      <c r="AH890" s="3">
        <v>0</v>
      </c>
      <c r="AI890" s="3">
        <v>-33032.99</v>
      </c>
      <c r="AJ890" s="3">
        <v>173113.3</v>
      </c>
      <c r="AK890" s="3">
        <v>61178.82</v>
      </c>
      <c r="AL890" s="3">
        <v>177242.7</v>
      </c>
      <c r="AM890" s="3">
        <v>111694.7</v>
      </c>
      <c r="AN890" s="1" t="s">
        <v>55</v>
      </c>
    </row>
    <row r="891" spans="1:40" x14ac:dyDescent="0.3">
      <c r="A891" s="2">
        <v>30384</v>
      </c>
      <c r="B891" s="3">
        <v>4380064</v>
      </c>
      <c r="C891" s="3">
        <v>3700.0360000000001</v>
      </c>
      <c r="D891" s="3">
        <v>98549.61</v>
      </c>
      <c r="E891" s="3">
        <v>70500.039999999994</v>
      </c>
      <c r="F891" s="3">
        <v>48.601100000000002</v>
      </c>
      <c r="G891" s="3">
        <v>-151856.4</v>
      </c>
      <c r="H891" s="3">
        <v>779.27760000000001</v>
      </c>
      <c r="I891" s="3">
        <v>685432300</v>
      </c>
      <c r="J891" s="3">
        <v>0</v>
      </c>
      <c r="K891" s="3">
        <v>0</v>
      </c>
      <c r="L891" s="3">
        <v>100814500</v>
      </c>
      <c r="M891" s="3">
        <v>6053978</v>
      </c>
      <c r="N891" s="3">
        <v>54501410</v>
      </c>
      <c r="O891" s="3">
        <v>9111672000</v>
      </c>
      <c r="P891" s="3">
        <v>15153.8</v>
      </c>
      <c r="Q891" s="3">
        <v>156260500000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39072.86</v>
      </c>
      <c r="X891" s="3">
        <v>1501399</v>
      </c>
      <c r="Y891" s="3">
        <v>0</v>
      </c>
      <c r="Z891" s="3">
        <v>0</v>
      </c>
      <c r="AA891" s="3">
        <v>12843.51</v>
      </c>
      <c r="AB891" s="3">
        <v>0</v>
      </c>
      <c r="AC891" s="3">
        <v>0</v>
      </c>
      <c r="AD891" s="3">
        <v>54367.64</v>
      </c>
      <c r="AE891" s="3">
        <v>1016347</v>
      </c>
      <c r="AF891" s="3">
        <v>29216.83</v>
      </c>
      <c r="AG891" s="3">
        <v>377.45249999999999</v>
      </c>
      <c r="AH891" s="3">
        <v>0</v>
      </c>
      <c r="AI891" s="3">
        <v>-32989.839999999997</v>
      </c>
      <c r="AJ891" s="3">
        <v>189988</v>
      </c>
      <c r="AK891" s="3">
        <v>57986.12</v>
      </c>
      <c r="AL891" s="3">
        <v>180621.6</v>
      </c>
      <c r="AM891" s="3">
        <v>438232.2</v>
      </c>
      <c r="AN891" s="1" t="s">
        <v>50</v>
      </c>
    </row>
    <row r="892" spans="1:40" x14ac:dyDescent="0.3">
      <c r="A892" s="2">
        <v>30385</v>
      </c>
      <c r="B892" s="3">
        <v>4404872</v>
      </c>
      <c r="C892" s="3">
        <v>5939.9489999999996</v>
      </c>
      <c r="D892" s="3">
        <v>230936.2</v>
      </c>
      <c r="E892" s="3">
        <v>97090.98</v>
      </c>
      <c r="F892" s="3">
        <v>91.106350000000006</v>
      </c>
      <c r="G892" s="3">
        <v>-112068.2</v>
      </c>
      <c r="H892" s="3">
        <v>50.741370000000003</v>
      </c>
      <c r="I892" s="3">
        <v>682896900</v>
      </c>
      <c r="J892" s="3">
        <v>0</v>
      </c>
      <c r="K892" s="3">
        <v>0</v>
      </c>
      <c r="L892" s="3">
        <v>100846000</v>
      </c>
      <c r="M892" s="3">
        <v>6244934</v>
      </c>
      <c r="N892" s="3">
        <v>54544040</v>
      </c>
      <c r="O892" s="3">
        <v>9111597000</v>
      </c>
      <c r="P892" s="3">
        <v>15956.79</v>
      </c>
      <c r="Q892" s="3">
        <v>156255500000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728.53629999999998</v>
      </c>
      <c r="X892" s="3">
        <v>1689434</v>
      </c>
      <c r="Y892" s="3">
        <v>0</v>
      </c>
      <c r="Z892" s="3">
        <v>0</v>
      </c>
      <c r="AA892" s="3">
        <v>18127.34</v>
      </c>
      <c r="AB892" s="3">
        <v>0</v>
      </c>
      <c r="AC892" s="3">
        <v>0</v>
      </c>
      <c r="AD892" s="3">
        <v>57406.1</v>
      </c>
      <c r="AE892" s="3">
        <v>1103765</v>
      </c>
      <c r="AF892" s="3">
        <v>63766.44</v>
      </c>
      <c r="AG892" s="3">
        <v>640.57119999999998</v>
      </c>
      <c r="AH892" s="3">
        <v>0</v>
      </c>
      <c r="AI892" s="3">
        <v>-32928.269999999997</v>
      </c>
      <c r="AJ892" s="3">
        <v>226132.9</v>
      </c>
      <c r="AK892" s="3">
        <v>55969.3</v>
      </c>
      <c r="AL892" s="3">
        <v>183545.5</v>
      </c>
      <c r="AM892" s="3">
        <v>839474.4</v>
      </c>
      <c r="AN892" s="1" t="s">
        <v>48</v>
      </c>
    </row>
    <row r="893" spans="1:40" x14ac:dyDescent="0.3">
      <c r="A893" s="2">
        <v>30386</v>
      </c>
      <c r="B893" s="3">
        <v>4380271</v>
      </c>
      <c r="C893" s="3">
        <v>5094.8879999999999</v>
      </c>
      <c r="D893" s="3">
        <v>174650.6</v>
      </c>
      <c r="E893" s="3">
        <v>91962.19</v>
      </c>
      <c r="F893" s="3">
        <v>66.402209999999997</v>
      </c>
      <c r="G893" s="3">
        <v>-129875.7</v>
      </c>
      <c r="H893" s="3">
        <v>16.82602</v>
      </c>
      <c r="I893" s="3">
        <v>681030100</v>
      </c>
      <c r="J893" s="3">
        <v>0</v>
      </c>
      <c r="K893" s="3">
        <v>0</v>
      </c>
      <c r="L893" s="3">
        <v>100857800</v>
      </c>
      <c r="M893" s="3">
        <v>6262702</v>
      </c>
      <c r="N893" s="3">
        <v>54571200</v>
      </c>
      <c r="O893" s="3">
        <v>9111516000</v>
      </c>
      <c r="P893" s="3">
        <v>15848.04</v>
      </c>
      <c r="Q893" s="3">
        <v>156250800000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33.915349999999997</v>
      </c>
      <c r="X893" s="3">
        <v>1303104</v>
      </c>
      <c r="Y893" s="3">
        <v>0</v>
      </c>
      <c r="Z893" s="3">
        <v>0</v>
      </c>
      <c r="AA893" s="3">
        <v>19744.53</v>
      </c>
      <c r="AB893" s="3">
        <v>0</v>
      </c>
      <c r="AC893" s="3">
        <v>0</v>
      </c>
      <c r="AD893" s="3">
        <v>46806.879999999997</v>
      </c>
      <c r="AE893" s="3">
        <v>883301.7</v>
      </c>
      <c r="AF893" s="3">
        <v>50432.49</v>
      </c>
      <c r="AG893" s="3">
        <v>569.58190000000002</v>
      </c>
      <c r="AH893" s="3">
        <v>0</v>
      </c>
      <c r="AI893" s="3">
        <v>-33365.839999999997</v>
      </c>
      <c r="AJ893" s="3">
        <v>211767.4</v>
      </c>
      <c r="AK893" s="3">
        <v>56182.02</v>
      </c>
      <c r="AL893" s="3">
        <v>184638</v>
      </c>
      <c r="AM893" s="3">
        <v>558008.5</v>
      </c>
      <c r="AN893" s="1" t="s">
        <v>52</v>
      </c>
    </row>
    <row r="894" spans="1:40" x14ac:dyDescent="0.3">
      <c r="A894" s="2">
        <v>30387</v>
      </c>
      <c r="B894" s="3">
        <v>4381261</v>
      </c>
      <c r="C894" s="3">
        <v>14224.64</v>
      </c>
      <c r="D894" s="3">
        <v>267851.5</v>
      </c>
      <c r="E894" s="3">
        <v>109522.2</v>
      </c>
      <c r="F894" s="3">
        <v>55.855870000000003</v>
      </c>
      <c r="G894" s="3">
        <v>-111299.5</v>
      </c>
      <c r="H894" s="3">
        <v>534873.1</v>
      </c>
      <c r="I894" s="3">
        <v>742289900</v>
      </c>
      <c r="J894" s="3">
        <v>0</v>
      </c>
      <c r="K894" s="3">
        <v>0</v>
      </c>
      <c r="L894" s="3">
        <v>100946800</v>
      </c>
      <c r="M894" s="3">
        <v>6431552</v>
      </c>
      <c r="N894" s="3">
        <v>54628400</v>
      </c>
      <c r="O894" s="3">
        <v>9111467000</v>
      </c>
      <c r="P894" s="3">
        <v>16194.09</v>
      </c>
      <c r="Q894" s="3">
        <v>156266600000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767655.2</v>
      </c>
      <c r="Y894" s="3">
        <v>0</v>
      </c>
      <c r="Z894" s="3">
        <v>0</v>
      </c>
      <c r="AA894" s="3">
        <v>0</v>
      </c>
      <c r="AB894" s="3">
        <v>0</v>
      </c>
      <c r="AC894" s="3">
        <v>0</v>
      </c>
      <c r="AD894" s="3">
        <v>28936.080000000002</v>
      </c>
      <c r="AE894" s="3">
        <v>632400.9</v>
      </c>
      <c r="AF894" s="3">
        <v>145773.1</v>
      </c>
      <c r="AG894" s="3">
        <v>1285.2349999999999</v>
      </c>
      <c r="AH894" s="3">
        <v>0</v>
      </c>
      <c r="AI894" s="3">
        <v>-32700.12</v>
      </c>
      <c r="AJ894" s="3">
        <v>241935.8</v>
      </c>
      <c r="AK894" s="3">
        <v>60540.61</v>
      </c>
      <c r="AL894" s="3">
        <v>184768.8</v>
      </c>
      <c r="AM894" s="3">
        <v>1015075</v>
      </c>
      <c r="AN894" s="1" t="s">
        <v>75</v>
      </c>
    </row>
    <row r="895" spans="1:40" x14ac:dyDescent="0.3">
      <c r="A895" s="2">
        <v>30388</v>
      </c>
      <c r="B895" s="3">
        <v>3329638</v>
      </c>
      <c r="C895" s="3">
        <v>8303.8130000000001</v>
      </c>
      <c r="D895" s="3">
        <v>263595.59999999998</v>
      </c>
      <c r="E895" s="3">
        <v>114991.9</v>
      </c>
      <c r="F895" s="3">
        <v>55.757420000000003</v>
      </c>
      <c r="G895" s="3">
        <v>-116459.5</v>
      </c>
      <c r="H895" s="3">
        <v>534873.1</v>
      </c>
      <c r="I895" s="3">
        <v>765182000</v>
      </c>
      <c r="J895" s="3">
        <v>0</v>
      </c>
      <c r="K895" s="3">
        <v>0</v>
      </c>
      <c r="L895" s="3">
        <v>101012200</v>
      </c>
      <c r="M895" s="3">
        <v>6537244</v>
      </c>
      <c r="N895" s="3">
        <v>54691000</v>
      </c>
      <c r="O895" s="3">
        <v>9111412000</v>
      </c>
      <c r="P895" s="3">
        <v>16802.97</v>
      </c>
      <c r="Q895" s="3">
        <v>156271200000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645957.6</v>
      </c>
      <c r="Y895" s="3">
        <v>0</v>
      </c>
      <c r="Z895" s="3">
        <v>0</v>
      </c>
      <c r="AA895" s="3">
        <v>80.081339999999997</v>
      </c>
      <c r="AB895" s="3">
        <v>0</v>
      </c>
      <c r="AC895" s="3">
        <v>0</v>
      </c>
      <c r="AD895" s="3">
        <v>25463.38</v>
      </c>
      <c r="AE895" s="3">
        <v>530104.6</v>
      </c>
      <c r="AF895" s="3">
        <v>125871.7</v>
      </c>
      <c r="AG895" s="3">
        <v>988.83759999999995</v>
      </c>
      <c r="AH895" s="3">
        <v>0</v>
      </c>
      <c r="AI895" s="3">
        <v>-32649.33</v>
      </c>
      <c r="AJ895" s="3">
        <v>243337.3</v>
      </c>
      <c r="AK895" s="3">
        <v>61103.7</v>
      </c>
      <c r="AL895" s="3">
        <v>180761.4</v>
      </c>
      <c r="AM895" s="3">
        <v>911486.9</v>
      </c>
      <c r="AN895" s="1" t="s">
        <v>57</v>
      </c>
    </row>
    <row r="896" spans="1:40" x14ac:dyDescent="0.3">
      <c r="A896" s="2">
        <v>30389</v>
      </c>
      <c r="B896" s="3">
        <v>2716525</v>
      </c>
      <c r="C896" s="3">
        <v>135.73990000000001</v>
      </c>
      <c r="D896" s="3">
        <v>6110.7389999999996</v>
      </c>
      <c r="E896" s="3">
        <v>70327.58</v>
      </c>
      <c r="F896" s="3">
        <v>15.460850000000001</v>
      </c>
      <c r="G896" s="3">
        <v>-176457.2</v>
      </c>
      <c r="H896" s="3">
        <v>124251.8</v>
      </c>
      <c r="I896" s="3">
        <v>764576400</v>
      </c>
      <c r="J896" s="3">
        <v>0</v>
      </c>
      <c r="K896" s="3">
        <v>0</v>
      </c>
      <c r="L896" s="3">
        <v>101010200</v>
      </c>
      <c r="M896" s="3">
        <v>6308975</v>
      </c>
      <c r="N896" s="3">
        <v>54702540</v>
      </c>
      <c r="O896" s="3">
        <v>9111275000</v>
      </c>
      <c r="P896" s="3">
        <v>15320.63</v>
      </c>
      <c r="Q896" s="3">
        <v>156268000000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410621.4</v>
      </c>
      <c r="X896" s="3">
        <v>592022.30000000005</v>
      </c>
      <c r="Y896" s="3">
        <v>0</v>
      </c>
      <c r="Z896" s="3">
        <v>0</v>
      </c>
      <c r="AA896" s="3">
        <v>4649.7240000000002</v>
      </c>
      <c r="AB896" s="3">
        <v>0</v>
      </c>
      <c r="AC896" s="3">
        <v>0</v>
      </c>
      <c r="AD896" s="3">
        <v>37191.06</v>
      </c>
      <c r="AE896" s="3">
        <v>777756.9</v>
      </c>
      <c r="AF896" s="3">
        <v>7102.5630000000001</v>
      </c>
      <c r="AG896" s="3">
        <v>25.8871</v>
      </c>
      <c r="AH896" s="3">
        <v>0</v>
      </c>
      <c r="AI896" s="3">
        <v>-32695.26</v>
      </c>
      <c r="AJ896" s="3">
        <v>181345.9</v>
      </c>
      <c r="AK896" s="3">
        <v>59650.71</v>
      </c>
      <c r="AL896" s="3">
        <v>169865.7</v>
      </c>
      <c r="AM896" s="3">
        <v>13412.04</v>
      </c>
      <c r="AN896" s="1" t="s">
        <v>56</v>
      </c>
    </row>
    <row r="897" spans="1:40" x14ac:dyDescent="0.3">
      <c r="A897" s="2">
        <v>30390</v>
      </c>
      <c r="B897" s="3">
        <v>4208794</v>
      </c>
      <c r="C897" s="3">
        <v>1177.5999999999999</v>
      </c>
      <c r="D897" s="3">
        <v>13865.65</v>
      </c>
      <c r="E897" s="3">
        <v>61445.45</v>
      </c>
      <c r="F897" s="3">
        <v>14.85244</v>
      </c>
      <c r="G897" s="3">
        <v>-187969.1</v>
      </c>
      <c r="H897" s="3">
        <v>11770.13</v>
      </c>
      <c r="I897" s="3">
        <v>763663100</v>
      </c>
      <c r="J897" s="3">
        <v>0</v>
      </c>
      <c r="K897" s="3">
        <v>0</v>
      </c>
      <c r="L897" s="3">
        <v>101010200</v>
      </c>
      <c r="M897" s="3">
        <v>6136448</v>
      </c>
      <c r="N897" s="3">
        <v>54698650</v>
      </c>
      <c r="O897" s="3">
        <v>9111128000</v>
      </c>
      <c r="P897" s="3">
        <v>14846.84</v>
      </c>
      <c r="Q897" s="3">
        <v>156263400000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112481.60000000001</v>
      </c>
      <c r="X897" s="3">
        <v>855617.4</v>
      </c>
      <c r="Y897" s="3">
        <v>0</v>
      </c>
      <c r="Z897" s="3">
        <v>0</v>
      </c>
      <c r="AA897" s="3">
        <v>5045.0519999999997</v>
      </c>
      <c r="AB897" s="3">
        <v>0</v>
      </c>
      <c r="AC897" s="3">
        <v>0</v>
      </c>
      <c r="AD897" s="3">
        <v>36306.949999999997</v>
      </c>
      <c r="AE897" s="3">
        <v>703432.3</v>
      </c>
      <c r="AF897" s="3">
        <v>10457.66</v>
      </c>
      <c r="AG897" s="3">
        <v>168.00380000000001</v>
      </c>
      <c r="AH897" s="3">
        <v>0</v>
      </c>
      <c r="AI897" s="3">
        <v>-33203.21</v>
      </c>
      <c r="AJ897" s="3">
        <v>166232.29999999999</v>
      </c>
      <c r="AK897" s="3">
        <v>59179.360000000001</v>
      </c>
      <c r="AL897" s="3">
        <v>170188.7</v>
      </c>
      <c r="AM897" s="3">
        <v>56331.99</v>
      </c>
      <c r="AN897" s="1" t="s">
        <v>55</v>
      </c>
    </row>
    <row r="898" spans="1:40" x14ac:dyDescent="0.3">
      <c r="A898" s="2">
        <v>30391</v>
      </c>
      <c r="B898" s="3">
        <v>4428960</v>
      </c>
      <c r="C898" s="3">
        <v>3067.2979999999998</v>
      </c>
      <c r="D898" s="3">
        <v>26116.78</v>
      </c>
      <c r="E898" s="3">
        <v>56867.3</v>
      </c>
      <c r="F898" s="3">
        <v>28.181039999999999</v>
      </c>
      <c r="G898" s="3">
        <v>-179868.9</v>
      </c>
      <c r="H898" s="3">
        <v>534867.6</v>
      </c>
      <c r="I898" s="3">
        <v>772243200</v>
      </c>
      <c r="J898" s="3">
        <v>0</v>
      </c>
      <c r="K898" s="3">
        <v>0</v>
      </c>
      <c r="L898" s="3">
        <v>101017700</v>
      </c>
      <c r="M898" s="3">
        <v>6027338</v>
      </c>
      <c r="N898" s="3">
        <v>54693730</v>
      </c>
      <c r="O898" s="3">
        <v>9111000000</v>
      </c>
      <c r="P898" s="3">
        <v>14648.34</v>
      </c>
      <c r="Q898" s="3">
        <v>156262000000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541245.4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0</v>
      </c>
      <c r="AD898" s="3">
        <v>21736.11</v>
      </c>
      <c r="AE898" s="3">
        <v>370743.5</v>
      </c>
      <c r="AF898" s="3">
        <v>18986.45</v>
      </c>
      <c r="AG898" s="3">
        <v>306.08850000000001</v>
      </c>
      <c r="AH898" s="3">
        <v>0</v>
      </c>
      <c r="AI898" s="3">
        <v>-33797.29</v>
      </c>
      <c r="AJ898" s="3">
        <v>163838.29999999999</v>
      </c>
      <c r="AK898" s="3">
        <v>60978.78</v>
      </c>
      <c r="AL898" s="3">
        <v>168812.3</v>
      </c>
      <c r="AM898" s="3">
        <v>135766</v>
      </c>
      <c r="AN898" s="1" t="s">
        <v>56</v>
      </c>
    </row>
    <row r="899" spans="1:40" x14ac:dyDescent="0.3">
      <c r="A899" s="2">
        <v>30392</v>
      </c>
      <c r="B899" s="3">
        <v>4428799</v>
      </c>
      <c r="C899" s="3">
        <v>12.100020000000001</v>
      </c>
      <c r="D899" s="3">
        <v>6234.7929999999997</v>
      </c>
      <c r="E899" s="3">
        <v>47085.21</v>
      </c>
      <c r="F899" s="3">
        <v>13.444739999999999</v>
      </c>
      <c r="G899" s="3">
        <v>-183013.7</v>
      </c>
      <c r="H899" s="3">
        <v>115556.7</v>
      </c>
      <c r="I899" s="3">
        <v>771649800</v>
      </c>
      <c r="J899" s="3">
        <v>0</v>
      </c>
      <c r="K899" s="3">
        <v>0</v>
      </c>
      <c r="L899" s="3">
        <v>101012200</v>
      </c>
      <c r="M899" s="3">
        <v>5863958</v>
      </c>
      <c r="N899" s="3">
        <v>54675230</v>
      </c>
      <c r="O899" s="3">
        <v>9110856000</v>
      </c>
      <c r="P899" s="3">
        <v>14110.5</v>
      </c>
      <c r="Q899" s="3">
        <v>156257200000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419310.9</v>
      </c>
      <c r="X899" s="3">
        <v>579059.4</v>
      </c>
      <c r="Y899" s="3">
        <v>0</v>
      </c>
      <c r="Z899" s="3">
        <v>0</v>
      </c>
      <c r="AA899" s="3">
        <v>6328.5969999999998</v>
      </c>
      <c r="AB899" s="3">
        <v>0</v>
      </c>
      <c r="AC899" s="3">
        <v>0</v>
      </c>
      <c r="AD899" s="3">
        <v>38161.620000000003</v>
      </c>
      <c r="AE899" s="3">
        <v>652693.30000000005</v>
      </c>
      <c r="AF899" s="3">
        <v>4684.8950000000004</v>
      </c>
      <c r="AG899" s="3">
        <v>3.2231510000000001</v>
      </c>
      <c r="AH899" s="3">
        <v>0</v>
      </c>
      <c r="AI899" s="3">
        <v>-33410.15</v>
      </c>
      <c r="AJ899" s="3">
        <v>151259.70000000001</v>
      </c>
      <c r="AK899" s="3">
        <v>58654.46</v>
      </c>
      <c r="AL899" s="3">
        <v>169819.4</v>
      </c>
      <c r="AM899" s="3">
        <v>14270.92</v>
      </c>
      <c r="AN899" s="1" t="s">
        <v>55</v>
      </c>
    </row>
    <row r="900" spans="1:40" x14ac:dyDescent="0.3">
      <c r="A900" s="2">
        <v>30393</v>
      </c>
      <c r="B900" s="3">
        <v>4453199</v>
      </c>
      <c r="C900" s="3">
        <v>2.612797</v>
      </c>
      <c r="D900" s="3">
        <v>9281.2250000000004</v>
      </c>
      <c r="E900" s="3">
        <v>41978.26</v>
      </c>
      <c r="F900" s="3">
        <v>25.72505</v>
      </c>
      <c r="G900" s="3">
        <v>-177932.3</v>
      </c>
      <c r="H900" s="3">
        <v>534521.59999999998</v>
      </c>
      <c r="I900" s="3">
        <v>775699200</v>
      </c>
      <c r="J900" s="3">
        <v>0</v>
      </c>
      <c r="K900" s="3">
        <v>0</v>
      </c>
      <c r="L900" s="3">
        <v>101016500</v>
      </c>
      <c r="M900" s="3">
        <v>5723633</v>
      </c>
      <c r="N900" s="3">
        <v>54625950</v>
      </c>
      <c r="O900" s="3">
        <v>9110758000</v>
      </c>
      <c r="P900" s="3">
        <v>13938.6</v>
      </c>
      <c r="Q900" s="3">
        <v>156254400000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400164</v>
      </c>
      <c r="Y900" s="3">
        <v>0</v>
      </c>
      <c r="Z900" s="3">
        <v>0</v>
      </c>
      <c r="AA900" s="3">
        <v>0</v>
      </c>
      <c r="AB900" s="3">
        <v>0</v>
      </c>
      <c r="AC900" s="3">
        <v>0</v>
      </c>
      <c r="AD900" s="3">
        <v>16875.32</v>
      </c>
      <c r="AE900" s="3">
        <v>226637.8</v>
      </c>
      <c r="AF900" s="3">
        <v>3978.6239999999998</v>
      </c>
      <c r="AG900" s="3">
        <v>0.40321109999999999</v>
      </c>
      <c r="AH900" s="3">
        <v>0</v>
      </c>
      <c r="AI900" s="3">
        <v>-34543.58</v>
      </c>
      <c r="AJ900" s="3">
        <v>141492.9</v>
      </c>
      <c r="AK900" s="3">
        <v>61006.42</v>
      </c>
      <c r="AL900" s="3">
        <v>190820.4</v>
      </c>
      <c r="AM900" s="3">
        <v>23228.36</v>
      </c>
      <c r="AN900" s="1" t="s">
        <v>52</v>
      </c>
    </row>
    <row r="901" spans="1:40" x14ac:dyDescent="0.3">
      <c r="A901" s="2">
        <v>30394</v>
      </c>
      <c r="B901" s="3">
        <v>4453152</v>
      </c>
      <c r="C901" s="3">
        <v>0</v>
      </c>
      <c r="D901" s="3">
        <v>8042.1679999999997</v>
      </c>
      <c r="E901" s="3">
        <v>37344.639999999999</v>
      </c>
      <c r="F901" s="3">
        <v>17.972090000000001</v>
      </c>
      <c r="G901" s="3">
        <v>-175924.3</v>
      </c>
      <c r="H901" s="3">
        <v>165209.60000000001</v>
      </c>
      <c r="I901" s="3">
        <v>775200500</v>
      </c>
      <c r="J901" s="3">
        <v>0</v>
      </c>
      <c r="K901" s="3">
        <v>0</v>
      </c>
      <c r="L901" s="3">
        <v>101012000</v>
      </c>
      <c r="M901" s="3">
        <v>5596011</v>
      </c>
      <c r="N901" s="3">
        <v>54595620</v>
      </c>
      <c r="O901" s="3">
        <v>9110623000</v>
      </c>
      <c r="P901" s="3">
        <v>13619.1</v>
      </c>
      <c r="Q901" s="3">
        <v>156249800000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369312</v>
      </c>
      <c r="X901" s="3">
        <v>476288.4</v>
      </c>
      <c r="Y901" s="3">
        <v>0</v>
      </c>
      <c r="Z901" s="3">
        <v>0</v>
      </c>
      <c r="AA901" s="3">
        <v>5109.91</v>
      </c>
      <c r="AB901" s="3">
        <v>0</v>
      </c>
      <c r="AC901" s="3">
        <v>0</v>
      </c>
      <c r="AD901" s="3">
        <v>33023.18</v>
      </c>
      <c r="AE901" s="3">
        <v>375708</v>
      </c>
      <c r="AF901" s="3">
        <v>3490.37</v>
      </c>
      <c r="AG901" s="3">
        <v>0</v>
      </c>
      <c r="AH901" s="3">
        <v>0</v>
      </c>
      <c r="AI901" s="3">
        <v>-33994.839999999997</v>
      </c>
      <c r="AJ901" s="3">
        <v>137620.20000000001</v>
      </c>
      <c r="AK901" s="3">
        <v>58588.85</v>
      </c>
      <c r="AL901" s="3">
        <v>167995.9</v>
      </c>
      <c r="AM901" s="3">
        <v>22474.639999999999</v>
      </c>
      <c r="AN901" s="1" t="s">
        <v>56</v>
      </c>
    </row>
    <row r="902" spans="1:40" x14ac:dyDescent="0.3">
      <c r="A902" s="2">
        <v>30395</v>
      </c>
      <c r="B902" s="3">
        <v>4428650</v>
      </c>
      <c r="C902" s="3">
        <v>285.57040000000001</v>
      </c>
      <c r="D902" s="3">
        <v>18366.75</v>
      </c>
      <c r="E902" s="3">
        <v>36414.449999999997</v>
      </c>
      <c r="F902" s="3">
        <v>42.324379999999998</v>
      </c>
      <c r="G902" s="3">
        <v>-165287.70000000001</v>
      </c>
      <c r="H902" s="3">
        <v>534561.9</v>
      </c>
      <c r="I902" s="3">
        <v>779108800</v>
      </c>
      <c r="J902" s="3">
        <v>0</v>
      </c>
      <c r="K902" s="3">
        <v>0</v>
      </c>
      <c r="L902" s="3">
        <v>101017500</v>
      </c>
      <c r="M902" s="3">
        <v>5492503</v>
      </c>
      <c r="N902" s="3">
        <v>54546790</v>
      </c>
      <c r="O902" s="3">
        <v>9110524000</v>
      </c>
      <c r="P902" s="3">
        <v>13619.82</v>
      </c>
      <c r="Q902" s="3">
        <v>156246800000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557352.5</v>
      </c>
      <c r="Y902" s="3">
        <v>0</v>
      </c>
      <c r="Z902" s="3">
        <v>0</v>
      </c>
      <c r="AA902" s="3">
        <v>1440.48</v>
      </c>
      <c r="AB902" s="3">
        <v>0</v>
      </c>
      <c r="AC902" s="3">
        <v>0</v>
      </c>
      <c r="AD902" s="3">
        <v>22354.65</v>
      </c>
      <c r="AE902" s="3">
        <v>340714.3</v>
      </c>
      <c r="AF902" s="3">
        <v>3392.0590000000002</v>
      </c>
      <c r="AG902" s="3">
        <v>29.856619999999999</v>
      </c>
      <c r="AH902" s="3">
        <v>0</v>
      </c>
      <c r="AI902" s="3">
        <v>-34187.56</v>
      </c>
      <c r="AJ902" s="3">
        <v>134782.20000000001</v>
      </c>
      <c r="AK902" s="3">
        <v>59973.52</v>
      </c>
      <c r="AL902" s="3">
        <v>183658.1</v>
      </c>
      <c r="AM902" s="3">
        <v>56432.28</v>
      </c>
      <c r="AN902" s="1" t="s">
        <v>74</v>
      </c>
    </row>
    <row r="903" spans="1:40" x14ac:dyDescent="0.3">
      <c r="A903" s="2">
        <v>30396</v>
      </c>
      <c r="B903" s="3">
        <v>4428622</v>
      </c>
      <c r="C903" s="3">
        <v>1242.336</v>
      </c>
      <c r="D903" s="3">
        <v>10954.71</v>
      </c>
      <c r="E903" s="3">
        <v>33799.53</v>
      </c>
      <c r="F903" s="3">
        <v>18.004989999999999</v>
      </c>
      <c r="G903" s="3">
        <v>-171510.2</v>
      </c>
      <c r="H903" s="3">
        <v>534594.19999999995</v>
      </c>
      <c r="I903" s="3">
        <v>780936000</v>
      </c>
      <c r="J903" s="3">
        <v>0</v>
      </c>
      <c r="K903" s="3">
        <v>0</v>
      </c>
      <c r="L903" s="3">
        <v>101019100</v>
      </c>
      <c r="M903" s="3">
        <v>5407838</v>
      </c>
      <c r="N903" s="3">
        <v>54498030</v>
      </c>
      <c r="O903" s="3">
        <v>9110415000</v>
      </c>
      <c r="P903" s="3">
        <v>13200.25</v>
      </c>
      <c r="Q903" s="3">
        <v>156243000000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556850.4</v>
      </c>
      <c r="Y903" s="3">
        <v>0</v>
      </c>
      <c r="Z903" s="3">
        <v>0</v>
      </c>
      <c r="AA903" s="3">
        <v>2706.6709999999998</v>
      </c>
      <c r="AB903" s="3">
        <v>0</v>
      </c>
      <c r="AC903" s="3">
        <v>0</v>
      </c>
      <c r="AD903" s="3">
        <v>22209.11</v>
      </c>
      <c r="AE903" s="3">
        <v>415625.3</v>
      </c>
      <c r="AF903" s="3">
        <v>5673.741</v>
      </c>
      <c r="AG903" s="3">
        <v>167.5076</v>
      </c>
      <c r="AH903" s="3">
        <v>0</v>
      </c>
      <c r="AI903" s="3">
        <v>-34102.03</v>
      </c>
      <c r="AJ903" s="3">
        <v>129897.8</v>
      </c>
      <c r="AK903" s="3">
        <v>60326.68</v>
      </c>
      <c r="AL903" s="3">
        <v>178708</v>
      </c>
      <c r="AM903" s="3">
        <v>60348.57</v>
      </c>
      <c r="AN903" s="1" t="s">
        <v>75</v>
      </c>
    </row>
    <row r="904" spans="1:40" x14ac:dyDescent="0.3">
      <c r="A904" s="2">
        <v>30397</v>
      </c>
      <c r="B904" s="3">
        <v>4453076</v>
      </c>
      <c r="C904" s="3">
        <v>2760.8150000000001</v>
      </c>
      <c r="D904" s="3">
        <v>16385.02</v>
      </c>
      <c r="E904" s="3">
        <v>32701.74</v>
      </c>
      <c r="F904" s="3">
        <v>14.67719</v>
      </c>
      <c r="G904" s="3">
        <v>-168024</v>
      </c>
      <c r="H904" s="3">
        <v>534867.6</v>
      </c>
      <c r="I904" s="3">
        <v>799834200</v>
      </c>
      <c r="J904" s="3">
        <v>0</v>
      </c>
      <c r="K904" s="3">
        <v>0</v>
      </c>
      <c r="L904" s="3">
        <v>101024300</v>
      </c>
      <c r="M904" s="3">
        <v>5342887</v>
      </c>
      <c r="N904" s="3">
        <v>54461580</v>
      </c>
      <c r="O904" s="3">
        <v>9110295000</v>
      </c>
      <c r="P904" s="3">
        <v>12991</v>
      </c>
      <c r="Q904" s="3">
        <v>156244600000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570327.4</v>
      </c>
      <c r="Y904" s="3">
        <v>0</v>
      </c>
      <c r="Z904" s="3">
        <v>0</v>
      </c>
      <c r="AA904" s="3">
        <v>691.37339999999995</v>
      </c>
      <c r="AB904" s="3">
        <v>0</v>
      </c>
      <c r="AC904" s="3">
        <v>0</v>
      </c>
      <c r="AD904" s="3">
        <v>22306.54</v>
      </c>
      <c r="AE904" s="3">
        <v>456988.5</v>
      </c>
      <c r="AF904" s="3">
        <v>13482.37</v>
      </c>
      <c r="AG904" s="3">
        <v>295.58249999999998</v>
      </c>
      <c r="AH904" s="3">
        <v>0</v>
      </c>
      <c r="AI904" s="3">
        <v>-33697.64</v>
      </c>
      <c r="AJ904" s="3">
        <v>129011.6</v>
      </c>
      <c r="AK904" s="3">
        <v>60141.279999999999</v>
      </c>
      <c r="AL904" s="3">
        <v>165506.6</v>
      </c>
      <c r="AM904" s="3">
        <v>95174.44</v>
      </c>
      <c r="AN904" s="1" t="s">
        <v>56</v>
      </c>
    </row>
    <row r="905" spans="1:40" x14ac:dyDescent="0.3">
      <c r="A905" s="2">
        <v>30398</v>
      </c>
      <c r="B905" s="3">
        <v>4477514</v>
      </c>
      <c r="C905" s="3">
        <v>769.38580000000002</v>
      </c>
      <c r="D905" s="3">
        <v>8632.5630000000001</v>
      </c>
      <c r="E905" s="3">
        <v>30299.11</v>
      </c>
      <c r="F905" s="3">
        <v>12.791</v>
      </c>
      <c r="G905" s="3">
        <v>-163550.29999999999</v>
      </c>
      <c r="H905" s="3">
        <v>534867.6</v>
      </c>
      <c r="I905" s="3">
        <v>814031600</v>
      </c>
      <c r="J905" s="3">
        <v>0</v>
      </c>
      <c r="K905" s="3">
        <v>0</v>
      </c>
      <c r="L905" s="3">
        <v>101025900</v>
      </c>
      <c r="M905" s="3">
        <v>5247643</v>
      </c>
      <c r="N905" s="3">
        <v>54415360</v>
      </c>
      <c r="O905" s="3">
        <v>9110184000</v>
      </c>
      <c r="P905" s="3">
        <v>12823.97</v>
      </c>
      <c r="Q905" s="3">
        <v>156244700000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448287.5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0</v>
      </c>
      <c r="AD905" s="3">
        <v>18246.310000000001</v>
      </c>
      <c r="AE905" s="3">
        <v>320620.7</v>
      </c>
      <c r="AF905" s="3">
        <v>5413.2089999999998</v>
      </c>
      <c r="AG905" s="3">
        <v>88.495069999999998</v>
      </c>
      <c r="AH905" s="3">
        <v>0</v>
      </c>
      <c r="AI905" s="3">
        <v>-33836.36</v>
      </c>
      <c r="AJ905" s="3">
        <v>119824.3</v>
      </c>
      <c r="AK905" s="3">
        <v>61027.23</v>
      </c>
      <c r="AL905" s="3">
        <v>166086.79999999999</v>
      </c>
      <c r="AM905" s="3">
        <v>28742.19</v>
      </c>
      <c r="AN905" s="1" t="s">
        <v>57</v>
      </c>
    </row>
    <row r="906" spans="1:40" x14ac:dyDescent="0.3">
      <c r="A906" s="2">
        <v>30399</v>
      </c>
      <c r="B906" s="3">
        <v>4526446</v>
      </c>
      <c r="C906" s="3">
        <v>776.27859999999998</v>
      </c>
      <c r="D906" s="3">
        <v>7452.915</v>
      </c>
      <c r="E906" s="3">
        <v>27378.28</v>
      </c>
      <c r="F906" s="3">
        <v>10.40395</v>
      </c>
      <c r="G906" s="3">
        <v>-167969.2</v>
      </c>
      <c r="H906" s="3">
        <v>111668</v>
      </c>
      <c r="I906" s="3">
        <v>813354800</v>
      </c>
      <c r="J906" s="3">
        <v>0</v>
      </c>
      <c r="K906" s="3">
        <v>0</v>
      </c>
      <c r="L906" s="3">
        <v>101020300</v>
      </c>
      <c r="M906" s="3">
        <v>5152981</v>
      </c>
      <c r="N906" s="3">
        <v>54276180</v>
      </c>
      <c r="O906" s="3">
        <v>9110140000</v>
      </c>
      <c r="P906" s="3">
        <v>12547.01</v>
      </c>
      <c r="Q906" s="3">
        <v>156239500000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423199.6</v>
      </c>
      <c r="X906" s="3">
        <v>656057.9</v>
      </c>
      <c r="Y906" s="3">
        <v>0</v>
      </c>
      <c r="Z906" s="3">
        <v>0</v>
      </c>
      <c r="AA906" s="3">
        <v>6303.8580000000002</v>
      </c>
      <c r="AB906" s="3">
        <v>0</v>
      </c>
      <c r="AC906" s="3">
        <v>0</v>
      </c>
      <c r="AD906" s="3">
        <v>39603.26</v>
      </c>
      <c r="AE906" s="3">
        <v>915199.1</v>
      </c>
      <c r="AF906" s="3">
        <v>5300.9269999999997</v>
      </c>
      <c r="AG906" s="3">
        <v>95.577020000000005</v>
      </c>
      <c r="AH906" s="3">
        <v>0</v>
      </c>
      <c r="AI906" s="3">
        <v>-33115.120000000003</v>
      </c>
      <c r="AJ906" s="3">
        <v>113840.5</v>
      </c>
      <c r="AK906" s="3">
        <v>57466.53</v>
      </c>
      <c r="AL906" s="3">
        <v>253072.5</v>
      </c>
      <c r="AM906" s="3">
        <v>19870.259999999998</v>
      </c>
      <c r="AN906" s="1" t="s">
        <v>73</v>
      </c>
    </row>
    <row r="907" spans="1:40" x14ac:dyDescent="0.3">
      <c r="A907" s="2">
        <v>30400</v>
      </c>
      <c r="B907" s="3">
        <v>4501950</v>
      </c>
      <c r="C907" s="3">
        <v>2.20595E-6</v>
      </c>
      <c r="D907" s="3">
        <v>8802.1579999999994</v>
      </c>
      <c r="E907" s="3">
        <v>26155.59</v>
      </c>
      <c r="F907" s="3">
        <v>23.01792</v>
      </c>
      <c r="G907" s="3">
        <v>-164565</v>
      </c>
      <c r="H907" s="3">
        <v>528813.1</v>
      </c>
      <c r="I907" s="3">
        <v>814972000</v>
      </c>
      <c r="J907" s="3">
        <v>0</v>
      </c>
      <c r="K907" s="3">
        <v>0</v>
      </c>
      <c r="L907" s="3">
        <v>101022800</v>
      </c>
      <c r="M907" s="3">
        <v>5066505</v>
      </c>
      <c r="N907" s="3">
        <v>54181660</v>
      </c>
      <c r="O907" s="3">
        <v>9110069000</v>
      </c>
      <c r="P907" s="3">
        <v>12593.09</v>
      </c>
      <c r="Q907" s="3">
        <v>156235800000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391810.8</v>
      </c>
      <c r="Y907" s="3">
        <v>0</v>
      </c>
      <c r="Z907" s="3">
        <v>0</v>
      </c>
      <c r="AA907" s="3">
        <v>1577.6179999999999</v>
      </c>
      <c r="AB907" s="3">
        <v>0</v>
      </c>
      <c r="AC907" s="3">
        <v>0</v>
      </c>
      <c r="AD907" s="3">
        <v>16255.53</v>
      </c>
      <c r="AE907" s="3">
        <v>184479.8</v>
      </c>
      <c r="AF907" s="3">
        <v>2590.2080000000001</v>
      </c>
      <c r="AG907" s="3">
        <v>0</v>
      </c>
      <c r="AH907" s="3">
        <v>0</v>
      </c>
      <c r="AI907" s="3">
        <v>-34576.46</v>
      </c>
      <c r="AJ907" s="3">
        <v>108386.6</v>
      </c>
      <c r="AK907" s="3">
        <v>58984.92</v>
      </c>
      <c r="AL907" s="3">
        <v>202952.3</v>
      </c>
      <c r="AM907" s="3">
        <v>19739</v>
      </c>
      <c r="AN907" s="1" t="s">
        <v>66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4430.4859999999999</v>
      </c>
      <c r="E908" s="3">
        <v>23860.33</v>
      </c>
      <c r="F908" s="3">
        <v>9.8003590000000003</v>
      </c>
      <c r="G908" s="3">
        <v>-169458.6</v>
      </c>
      <c r="H908" s="3">
        <v>245753.5</v>
      </c>
      <c r="I908" s="3">
        <v>814618900</v>
      </c>
      <c r="J908" s="3">
        <v>0</v>
      </c>
      <c r="K908" s="3">
        <v>0</v>
      </c>
      <c r="L908" s="3">
        <v>101019200</v>
      </c>
      <c r="M908" s="3">
        <v>4977474</v>
      </c>
      <c r="N908" s="3">
        <v>54100390</v>
      </c>
      <c r="O908" s="3">
        <v>9109967000</v>
      </c>
      <c r="P908" s="3">
        <v>12258.52</v>
      </c>
      <c r="Q908" s="3">
        <v>156231200000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283059.59999999998</v>
      </c>
      <c r="X908" s="3">
        <v>350852.2</v>
      </c>
      <c r="Y908" s="3">
        <v>0</v>
      </c>
      <c r="Z908" s="3">
        <v>0</v>
      </c>
      <c r="AA908" s="3">
        <v>5006.6689999999999</v>
      </c>
      <c r="AB908" s="3">
        <v>0</v>
      </c>
      <c r="AC908" s="3">
        <v>0</v>
      </c>
      <c r="AD908" s="3">
        <v>25498.94</v>
      </c>
      <c r="AE908" s="3">
        <v>338866</v>
      </c>
      <c r="AF908" s="3">
        <v>2385.5070000000001</v>
      </c>
      <c r="AG908" s="3">
        <v>0</v>
      </c>
      <c r="AH908" s="3">
        <v>0</v>
      </c>
      <c r="AI908" s="3">
        <v>-34435.18</v>
      </c>
      <c r="AJ908" s="3">
        <v>103254.39999999999</v>
      </c>
      <c r="AK908" s="3">
        <v>58124.38</v>
      </c>
      <c r="AL908" s="3">
        <v>184585.9</v>
      </c>
      <c r="AM908" s="3">
        <v>2277.116</v>
      </c>
      <c r="AN908" s="1" t="s">
        <v>68</v>
      </c>
    </row>
    <row r="909" spans="1:40" x14ac:dyDescent="0.3">
      <c r="A909" s="2">
        <v>30402</v>
      </c>
      <c r="B909" s="3">
        <v>4452996</v>
      </c>
      <c r="C909" s="3">
        <v>197.17740000000001</v>
      </c>
      <c r="D909" s="3">
        <v>4351.7879999999996</v>
      </c>
      <c r="E909" s="3">
        <v>22826.41</v>
      </c>
      <c r="F909" s="3">
        <v>11.48259</v>
      </c>
      <c r="G909" s="3">
        <v>-169610</v>
      </c>
      <c r="H909" s="3">
        <v>7741.3130000000001</v>
      </c>
      <c r="I909" s="3">
        <v>813516200</v>
      </c>
      <c r="J909" s="3">
        <v>0</v>
      </c>
      <c r="K909" s="3">
        <v>0</v>
      </c>
      <c r="L909" s="3">
        <v>101012400</v>
      </c>
      <c r="M909" s="3">
        <v>4895950</v>
      </c>
      <c r="N909" s="3">
        <v>54036930</v>
      </c>
      <c r="O909" s="3">
        <v>9109828000</v>
      </c>
      <c r="P909" s="3">
        <v>12161.2</v>
      </c>
      <c r="Q909" s="3">
        <v>156225900000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238012.2</v>
      </c>
      <c r="X909" s="3">
        <v>1090046</v>
      </c>
      <c r="Y909" s="3">
        <v>0</v>
      </c>
      <c r="Z909" s="3">
        <v>0</v>
      </c>
      <c r="AA909" s="3">
        <v>10327.540000000001</v>
      </c>
      <c r="AB909" s="3">
        <v>0</v>
      </c>
      <c r="AC909" s="3">
        <v>0</v>
      </c>
      <c r="AD909" s="3">
        <v>46364.87</v>
      </c>
      <c r="AE909" s="3">
        <v>1093108</v>
      </c>
      <c r="AF909" s="3">
        <v>2430.221</v>
      </c>
      <c r="AG909" s="3">
        <v>35.467120000000001</v>
      </c>
      <c r="AH909" s="3">
        <v>0</v>
      </c>
      <c r="AI909" s="3">
        <v>-33171.800000000003</v>
      </c>
      <c r="AJ909" s="3">
        <v>101232.3</v>
      </c>
      <c r="AK909" s="3">
        <v>53925.93</v>
      </c>
      <c r="AL909" s="3">
        <v>164738.1</v>
      </c>
      <c r="AM909" s="3">
        <v>12373.87</v>
      </c>
      <c r="AN909" s="1" t="s">
        <v>48</v>
      </c>
    </row>
    <row r="910" spans="1:40" x14ac:dyDescent="0.3">
      <c r="A910" s="2">
        <v>30403</v>
      </c>
      <c r="B910" s="3">
        <v>4452988</v>
      </c>
      <c r="C910" s="3">
        <v>400.4853</v>
      </c>
      <c r="D910" s="3">
        <v>7170.9549999999999</v>
      </c>
      <c r="E910" s="3">
        <v>22725.119999999999</v>
      </c>
      <c r="F910" s="3">
        <v>14.555099999999999</v>
      </c>
      <c r="G910" s="3">
        <v>-167090.79999999999</v>
      </c>
      <c r="H910" s="3">
        <v>338.3254</v>
      </c>
      <c r="I910" s="3">
        <v>812546700</v>
      </c>
      <c r="J910" s="3">
        <v>0</v>
      </c>
      <c r="K910" s="3">
        <v>0</v>
      </c>
      <c r="L910" s="3">
        <v>101009400</v>
      </c>
      <c r="M910" s="3">
        <v>4829922</v>
      </c>
      <c r="N910" s="3">
        <v>53949940</v>
      </c>
      <c r="O910" s="3">
        <v>9109728000</v>
      </c>
      <c r="P910" s="3">
        <v>12156.34</v>
      </c>
      <c r="Q910" s="3">
        <v>156221100000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7402.9870000000001</v>
      </c>
      <c r="X910" s="3">
        <v>939695.4</v>
      </c>
      <c r="Y910" s="3">
        <v>0</v>
      </c>
      <c r="Z910" s="3">
        <v>0</v>
      </c>
      <c r="AA910" s="3">
        <v>7536.8490000000002</v>
      </c>
      <c r="AB910" s="3">
        <v>0</v>
      </c>
      <c r="AC910" s="3">
        <v>0</v>
      </c>
      <c r="AD910" s="3">
        <v>33534.980000000003</v>
      </c>
      <c r="AE910" s="3">
        <v>591145.1</v>
      </c>
      <c r="AF910" s="3">
        <v>2363.8339999999998</v>
      </c>
      <c r="AG910" s="3">
        <v>30.119669999999999</v>
      </c>
      <c r="AH910" s="3">
        <v>0</v>
      </c>
      <c r="AI910" s="3">
        <v>-34138.51</v>
      </c>
      <c r="AJ910" s="3">
        <v>99388.24</v>
      </c>
      <c r="AK910" s="3">
        <v>52980.6</v>
      </c>
      <c r="AL910" s="3">
        <v>186432.4</v>
      </c>
      <c r="AM910" s="3">
        <v>29413.19</v>
      </c>
      <c r="AN910" s="1" t="s">
        <v>75</v>
      </c>
    </row>
    <row r="911" spans="1:40" x14ac:dyDescent="0.3">
      <c r="A911" s="2">
        <v>30404</v>
      </c>
      <c r="B911" s="3">
        <v>4428535</v>
      </c>
      <c r="C911" s="3">
        <v>1783.482</v>
      </c>
      <c r="D911" s="3">
        <v>24071.599999999999</v>
      </c>
      <c r="E911" s="3">
        <v>24599.67</v>
      </c>
      <c r="F911" s="3">
        <v>31.214659999999999</v>
      </c>
      <c r="G911" s="3">
        <v>-157789.1</v>
      </c>
      <c r="H911" s="3">
        <v>8.3858379999999997</v>
      </c>
      <c r="I911" s="3">
        <v>811234800</v>
      </c>
      <c r="J911" s="3">
        <v>0</v>
      </c>
      <c r="K911" s="3">
        <v>0</v>
      </c>
      <c r="L911" s="3">
        <v>101004900</v>
      </c>
      <c r="M911" s="3">
        <v>4799401</v>
      </c>
      <c r="N911" s="3">
        <v>53901080</v>
      </c>
      <c r="O911" s="3">
        <v>9109597000</v>
      </c>
      <c r="P911" s="3">
        <v>12236.45</v>
      </c>
      <c r="Q911" s="3">
        <v>156216100000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329.93959999999998</v>
      </c>
      <c r="X911" s="3">
        <v>1211407</v>
      </c>
      <c r="Y911" s="3">
        <v>0</v>
      </c>
      <c r="Z911" s="3">
        <v>0</v>
      </c>
      <c r="AA911" s="3">
        <v>9747.4320000000007</v>
      </c>
      <c r="AB911" s="3">
        <v>0</v>
      </c>
      <c r="AC911" s="3">
        <v>0</v>
      </c>
      <c r="AD911" s="3">
        <v>39834.36</v>
      </c>
      <c r="AE911" s="3">
        <v>807997.5</v>
      </c>
      <c r="AF911" s="3">
        <v>8542.3369999999995</v>
      </c>
      <c r="AG911" s="3">
        <v>246.5625</v>
      </c>
      <c r="AH911" s="3">
        <v>0</v>
      </c>
      <c r="AI911" s="3">
        <v>-33721.54</v>
      </c>
      <c r="AJ911" s="3">
        <v>103825.4</v>
      </c>
      <c r="AK911" s="3">
        <v>50897.67</v>
      </c>
      <c r="AL911" s="3">
        <v>152744</v>
      </c>
      <c r="AM911" s="3">
        <v>98421.99</v>
      </c>
      <c r="AN911" s="1" t="s">
        <v>56</v>
      </c>
    </row>
    <row r="912" spans="1:40" x14ac:dyDescent="0.3">
      <c r="A912" s="2">
        <v>30405</v>
      </c>
      <c r="B912" s="3">
        <v>4404239</v>
      </c>
      <c r="C912" s="3">
        <v>7324.5510000000004</v>
      </c>
      <c r="D912" s="3">
        <v>97304.55</v>
      </c>
      <c r="E912" s="3">
        <v>35227.730000000003</v>
      </c>
      <c r="F912" s="3">
        <v>54.325569999999999</v>
      </c>
      <c r="G912" s="3">
        <v>-135481.4</v>
      </c>
      <c r="H912" s="3">
        <v>0</v>
      </c>
      <c r="I912" s="3">
        <v>808989800</v>
      </c>
      <c r="J912" s="3">
        <v>0</v>
      </c>
      <c r="K912" s="3">
        <v>0</v>
      </c>
      <c r="L912" s="3">
        <v>100998600</v>
      </c>
      <c r="M912" s="3">
        <v>4886423</v>
      </c>
      <c r="N912" s="3">
        <v>53862010</v>
      </c>
      <c r="O912" s="3">
        <v>9109494000</v>
      </c>
      <c r="P912" s="3">
        <v>12411.67</v>
      </c>
      <c r="Q912" s="3">
        <v>156210600000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8.3858379999999997</v>
      </c>
      <c r="X912" s="3">
        <v>1864961</v>
      </c>
      <c r="Y912" s="3">
        <v>0</v>
      </c>
      <c r="Z912" s="3">
        <v>0</v>
      </c>
      <c r="AA912" s="3">
        <v>16522.25</v>
      </c>
      <c r="AB912" s="3">
        <v>0</v>
      </c>
      <c r="AC912" s="3">
        <v>0</v>
      </c>
      <c r="AD912" s="3">
        <v>58481.41</v>
      </c>
      <c r="AE912" s="3">
        <v>1437723</v>
      </c>
      <c r="AF912" s="3">
        <v>37245.089999999997</v>
      </c>
      <c r="AG912" s="3">
        <v>775.31579999999997</v>
      </c>
      <c r="AH912" s="3">
        <v>0</v>
      </c>
      <c r="AI912" s="3">
        <v>-32756.61</v>
      </c>
      <c r="AJ912" s="3">
        <v>130120</v>
      </c>
      <c r="AK912" s="3">
        <v>47588.480000000003</v>
      </c>
      <c r="AL912" s="3">
        <v>169237.9</v>
      </c>
      <c r="AM912" s="3">
        <v>371942.9</v>
      </c>
      <c r="AN912" s="1" t="s">
        <v>49</v>
      </c>
    </row>
    <row r="913" spans="1:40" x14ac:dyDescent="0.3">
      <c r="A913" s="2">
        <v>30406</v>
      </c>
      <c r="B913" s="3">
        <v>4429336</v>
      </c>
      <c r="C913" s="3">
        <v>13047.53</v>
      </c>
      <c r="D913" s="3">
        <v>218296.3</v>
      </c>
      <c r="E913" s="3">
        <v>55252.11</v>
      </c>
      <c r="F913" s="3">
        <v>53.413980000000002</v>
      </c>
      <c r="G913" s="3">
        <v>-116427</v>
      </c>
      <c r="H913" s="3">
        <v>0</v>
      </c>
      <c r="I913" s="3">
        <v>806399000</v>
      </c>
      <c r="J913" s="3">
        <v>0</v>
      </c>
      <c r="K913" s="3">
        <v>0</v>
      </c>
      <c r="L913" s="3">
        <v>100993400</v>
      </c>
      <c r="M913" s="3">
        <v>5095486</v>
      </c>
      <c r="N913" s="3">
        <v>53865930</v>
      </c>
      <c r="O913" s="3">
        <v>9109397000</v>
      </c>
      <c r="P913" s="3">
        <v>12585.86</v>
      </c>
      <c r="Q913" s="3">
        <v>156205100000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1830591</v>
      </c>
      <c r="Y913" s="3">
        <v>0</v>
      </c>
      <c r="Z913" s="3">
        <v>0</v>
      </c>
      <c r="AA913" s="3">
        <v>23057.55</v>
      </c>
      <c r="AB913" s="3">
        <v>0</v>
      </c>
      <c r="AC913" s="3">
        <v>0</v>
      </c>
      <c r="AD913" s="3">
        <v>55709.47</v>
      </c>
      <c r="AE913" s="3">
        <v>1642058</v>
      </c>
      <c r="AF913" s="3">
        <v>95552.67</v>
      </c>
      <c r="AG913" s="3">
        <v>1298.6669999999999</v>
      </c>
      <c r="AH913" s="3">
        <v>0</v>
      </c>
      <c r="AI913" s="3">
        <v>-32432.83</v>
      </c>
      <c r="AJ913" s="3">
        <v>159256.79999999999</v>
      </c>
      <c r="AK913" s="3">
        <v>46199.75</v>
      </c>
      <c r="AL913" s="3">
        <v>155391.79999999999</v>
      </c>
      <c r="AM913" s="3">
        <v>745918.8</v>
      </c>
      <c r="AN913" s="1" t="s">
        <v>55</v>
      </c>
    </row>
    <row r="914" spans="1:40" x14ac:dyDescent="0.3">
      <c r="A914" s="2">
        <v>30407</v>
      </c>
      <c r="B914" s="3">
        <v>4429603</v>
      </c>
      <c r="C914" s="3">
        <v>9749.7939999999999</v>
      </c>
      <c r="D914" s="3">
        <v>273762.8</v>
      </c>
      <c r="E914" s="3">
        <v>67562.710000000006</v>
      </c>
      <c r="F914" s="3">
        <v>99.584919999999997</v>
      </c>
      <c r="G914" s="3">
        <v>-94819.44</v>
      </c>
      <c r="H914" s="3">
        <v>0</v>
      </c>
      <c r="I914" s="3">
        <v>803953600</v>
      </c>
      <c r="J914" s="3">
        <v>0</v>
      </c>
      <c r="K914" s="3">
        <v>0</v>
      </c>
      <c r="L914" s="3">
        <v>100992400</v>
      </c>
      <c r="M914" s="3">
        <v>5284263</v>
      </c>
      <c r="N914" s="3">
        <v>53880500</v>
      </c>
      <c r="O914" s="3">
        <v>9109333000</v>
      </c>
      <c r="P914" s="3">
        <v>12942.33</v>
      </c>
      <c r="Q914" s="3">
        <v>156200100000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1620174</v>
      </c>
      <c r="Y914" s="3">
        <v>0</v>
      </c>
      <c r="Z914" s="3">
        <v>0</v>
      </c>
      <c r="AA914" s="3">
        <v>26490.89</v>
      </c>
      <c r="AB914" s="3">
        <v>0</v>
      </c>
      <c r="AC914" s="3">
        <v>0</v>
      </c>
      <c r="AD914" s="3">
        <v>51809.27</v>
      </c>
      <c r="AE914" s="3">
        <v>1110115</v>
      </c>
      <c r="AF914" s="3">
        <v>93265.15</v>
      </c>
      <c r="AG914" s="3">
        <v>1094.376</v>
      </c>
      <c r="AH914" s="3">
        <v>0</v>
      </c>
      <c r="AI914" s="3">
        <v>-33454.480000000003</v>
      </c>
      <c r="AJ914" s="3">
        <v>173967.7</v>
      </c>
      <c r="AK914" s="3">
        <v>45628.24</v>
      </c>
      <c r="AL914" s="3">
        <v>159446.6</v>
      </c>
      <c r="AM914" s="3">
        <v>814387.5</v>
      </c>
      <c r="AN914" s="1" t="s">
        <v>50</v>
      </c>
    </row>
    <row r="915" spans="1:40" x14ac:dyDescent="0.3">
      <c r="A915" s="2">
        <v>30408</v>
      </c>
      <c r="B915" s="3">
        <v>4431373</v>
      </c>
      <c r="C915" s="3">
        <v>15349.5</v>
      </c>
      <c r="D915" s="3">
        <v>596066.4</v>
      </c>
      <c r="E915" s="3">
        <v>102697.5</v>
      </c>
      <c r="F915" s="3">
        <v>105.8506</v>
      </c>
      <c r="G915" s="3">
        <v>-41041.089999999997</v>
      </c>
      <c r="H915" s="3">
        <v>0</v>
      </c>
      <c r="I915" s="3">
        <v>800343400</v>
      </c>
      <c r="J915" s="3">
        <v>0</v>
      </c>
      <c r="K915" s="3">
        <v>0</v>
      </c>
      <c r="L915" s="3">
        <v>101001700</v>
      </c>
      <c r="M915" s="3">
        <v>5649766</v>
      </c>
      <c r="N915" s="3">
        <v>53930230</v>
      </c>
      <c r="O915" s="3">
        <v>9109332000</v>
      </c>
      <c r="P915" s="3">
        <v>14138.48</v>
      </c>
      <c r="Q915" s="3">
        <v>156194900000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2025384</v>
      </c>
      <c r="Y915" s="3">
        <v>0</v>
      </c>
      <c r="Z915" s="3">
        <v>0</v>
      </c>
      <c r="AA915" s="3">
        <v>44148.59</v>
      </c>
      <c r="AB915" s="3">
        <v>0</v>
      </c>
      <c r="AC915" s="3">
        <v>0</v>
      </c>
      <c r="AD915" s="3">
        <v>62116.01</v>
      </c>
      <c r="AE915" s="3">
        <v>1724208</v>
      </c>
      <c r="AF915" s="3">
        <v>210173.3</v>
      </c>
      <c r="AG915" s="3">
        <v>1900.769</v>
      </c>
      <c r="AH915" s="3">
        <v>0</v>
      </c>
      <c r="AI915" s="3">
        <v>-32430.66</v>
      </c>
      <c r="AJ915" s="3">
        <v>230325</v>
      </c>
      <c r="AK915" s="3">
        <v>45507.49</v>
      </c>
      <c r="AL915" s="3">
        <v>180652.4</v>
      </c>
      <c r="AM915" s="3">
        <v>1567497</v>
      </c>
      <c r="AN915" s="1" t="s">
        <v>75</v>
      </c>
    </row>
    <row r="916" spans="1:40" x14ac:dyDescent="0.3">
      <c r="A916" s="2">
        <v>30409</v>
      </c>
      <c r="B916" s="3">
        <v>4429495</v>
      </c>
      <c r="C916" s="3">
        <v>5961.942</v>
      </c>
      <c r="D916" s="3">
        <v>90095.72</v>
      </c>
      <c r="E916" s="3">
        <v>65350.01</v>
      </c>
      <c r="F916" s="3">
        <v>23.315079999999998</v>
      </c>
      <c r="G916" s="3">
        <v>-154398.70000000001</v>
      </c>
      <c r="H916" s="3">
        <v>521663.7</v>
      </c>
      <c r="I916" s="3">
        <v>801771800</v>
      </c>
      <c r="J916" s="3">
        <v>0</v>
      </c>
      <c r="K916" s="3">
        <v>0</v>
      </c>
      <c r="L916" s="3">
        <v>101029500</v>
      </c>
      <c r="M916" s="3">
        <v>5563541</v>
      </c>
      <c r="N916" s="3">
        <v>53942010</v>
      </c>
      <c r="O916" s="3">
        <v>9109230000</v>
      </c>
      <c r="P916" s="3">
        <v>13242.29</v>
      </c>
      <c r="Q916" s="3">
        <v>156191400000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417475.5</v>
      </c>
      <c r="Y916" s="3">
        <v>0</v>
      </c>
      <c r="Z916" s="3">
        <v>0</v>
      </c>
      <c r="AA916" s="3">
        <v>5637.3789999999999</v>
      </c>
      <c r="AB916" s="3">
        <v>0</v>
      </c>
      <c r="AC916" s="3">
        <v>0</v>
      </c>
      <c r="AD916" s="3">
        <v>16192.05</v>
      </c>
      <c r="AE916" s="3">
        <v>331269.3</v>
      </c>
      <c r="AF916" s="3">
        <v>55561.01</v>
      </c>
      <c r="AG916" s="3">
        <v>671.08389999999997</v>
      </c>
      <c r="AH916" s="3">
        <v>0</v>
      </c>
      <c r="AI916" s="3">
        <v>-35018.75</v>
      </c>
      <c r="AJ916" s="3">
        <v>163587.29999999999</v>
      </c>
      <c r="AK916" s="3">
        <v>49876.2</v>
      </c>
      <c r="AL916" s="3">
        <v>151865.79999999999</v>
      </c>
      <c r="AM916" s="3">
        <v>311226.2</v>
      </c>
      <c r="AN916" s="1" t="s">
        <v>55</v>
      </c>
    </row>
    <row r="917" spans="1:40" x14ac:dyDescent="0.3">
      <c r="A917" s="2">
        <v>30410</v>
      </c>
      <c r="B917" s="3">
        <v>4430773</v>
      </c>
      <c r="C917" s="3">
        <v>6628.6229999999996</v>
      </c>
      <c r="D917" s="3">
        <v>212125.5</v>
      </c>
      <c r="E917" s="3">
        <v>76324.39</v>
      </c>
      <c r="F917" s="3">
        <v>57.926099999999998</v>
      </c>
      <c r="G917" s="3">
        <v>-135292.29999999999</v>
      </c>
      <c r="H917" s="3">
        <v>106754.1</v>
      </c>
      <c r="I917" s="3">
        <v>800676200</v>
      </c>
      <c r="J917" s="3">
        <v>0</v>
      </c>
      <c r="K917" s="3">
        <v>0</v>
      </c>
      <c r="L917" s="3">
        <v>101012800</v>
      </c>
      <c r="M917" s="3">
        <v>5578777</v>
      </c>
      <c r="N917" s="3">
        <v>53957580</v>
      </c>
      <c r="O917" s="3">
        <v>9109132000</v>
      </c>
      <c r="P917" s="3">
        <v>13572.2</v>
      </c>
      <c r="Q917" s="3">
        <v>156186800000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414909.6</v>
      </c>
      <c r="X917" s="3">
        <v>570075</v>
      </c>
      <c r="Y917" s="3">
        <v>0</v>
      </c>
      <c r="Z917" s="3">
        <v>0</v>
      </c>
      <c r="AA917" s="3">
        <v>27548.03</v>
      </c>
      <c r="AB917" s="3">
        <v>0</v>
      </c>
      <c r="AC917" s="3">
        <v>0</v>
      </c>
      <c r="AD917" s="3">
        <v>36149.54</v>
      </c>
      <c r="AE917" s="3">
        <v>686874.5</v>
      </c>
      <c r="AF917" s="3">
        <v>49343.63</v>
      </c>
      <c r="AG917" s="3">
        <v>547.29150000000004</v>
      </c>
      <c r="AH917" s="3">
        <v>0</v>
      </c>
      <c r="AI917" s="3">
        <v>-34323.67</v>
      </c>
      <c r="AJ917" s="3">
        <v>171830.8</v>
      </c>
      <c r="AK917" s="3">
        <v>48716.27</v>
      </c>
      <c r="AL917" s="3">
        <v>156325.20000000001</v>
      </c>
      <c r="AM917" s="3">
        <v>518371.6</v>
      </c>
      <c r="AN917" s="1" t="s">
        <v>48</v>
      </c>
    </row>
    <row r="918" spans="1:40" x14ac:dyDescent="0.3">
      <c r="A918" s="2">
        <v>30411</v>
      </c>
      <c r="B918" s="3">
        <v>4430106</v>
      </c>
      <c r="C918" s="3">
        <v>6717.5060000000003</v>
      </c>
      <c r="D918" s="3">
        <v>157174.20000000001</v>
      </c>
      <c r="E918" s="3">
        <v>74421.399999999994</v>
      </c>
      <c r="F918" s="3">
        <v>35.947220000000002</v>
      </c>
      <c r="G918" s="3">
        <v>-199546.1</v>
      </c>
      <c r="H918" s="3">
        <v>525864.6</v>
      </c>
      <c r="I918" s="3">
        <v>801958100</v>
      </c>
      <c r="J918" s="3">
        <v>0</v>
      </c>
      <c r="K918" s="3">
        <v>0</v>
      </c>
      <c r="L918" s="3">
        <v>101033800</v>
      </c>
      <c r="M918" s="3">
        <v>5579829</v>
      </c>
      <c r="N918" s="3">
        <v>53967440</v>
      </c>
      <c r="O918" s="3">
        <v>9108975000</v>
      </c>
      <c r="P918" s="3">
        <v>13440.22</v>
      </c>
      <c r="Q918" s="3">
        <v>156183300000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515813.8</v>
      </c>
      <c r="Y918" s="3">
        <v>0</v>
      </c>
      <c r="Z918" s="3">
        <v>0</v>
      </c>
      <c r="AA918" s="3">
        <v>9462.866</v>
      </c>
      <c r="AB918" s="3">
        <v>0</v>
      </c>
      <c r="AC918" s="3">
        <v>0</v>
      </c>
      <c r="AD918" s="3">
        <v>19401.939999999999</v>
      </c>
      <c r="AE918" s="3">
        <v>411490.9</v>
      </c>
      <c r="AF918" s="3">
        <v>55228.42</v>
      </c>
      <c r="AG918" s="3">
        <v>671.87779999999998</v>
      </c>
      <c r="AH918" s="3">
        <v>0</v>
      </c>
      <c r="AI918" s="3">
        <v>-34129.629999999997</v>
      </c>
      <c r="AJ918" s="3">
        <v>158959.20000000001</v>
      </c>
      <c r="AK918" s="3">
        <v>51126.86</v>
      </c>
      <c r="AL918" s="3">
        <v>149166.6</v>
      </c>
      <c r="AM918" s="3">
        <v>461088.9</v>
      </c>
      <c r="AN918" s="1" t="s">
        <v>55</v>
      </c>
    </row>
    <row r="919" spans="1:40" x14ac:dyDescent="0.3">
      <c r="A919" s="2">
        <v>30412</v>
      </c>
      <c r="B919" s="3">
        <v>4381526</v>
      </c>
      <c r="C919" s="3">
        <v>6516.4369999999999</v>
      </c>
      <c r="D919" s="3">
        <v>203896.3</v>
      </c>
      <c r="E919" s="3">
        <v>77244.679999999993</v>
      </c>
      <c r="F919" s="3">
        <v>58.64058</v>
      </c>
      <c r="G919" s="3">
        <v>-168940.6</v>
      </c>
      <c r="H919" s="3">
        <v>105246.5</v>
      </c>
      <c r="I919" s="3">
        <v>800867200</v>
      </c>
      <c r="J919" s="3">
        <v>0</v>
      </c>
      <c r="K919" s="3">
        <v>0</v>
      </c>
      <c r="L919" s="3">
        <v>101012000</v>
      </c>
      <c r="M919" s="3">
        <v>5592670</v>
      </c>
      <c r="N919" s="3">
        <v>53978600</v>
      </c>
      <c r="O919" s="3">
        <v>9108846000</v>
      </c>
      <c r="P919" s="3">
        <v>13787.58</v>
      </c>
      <c r="Q919" s="3">
        <v>156178800000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420618.1</v>
      </c>
      <c r="X919" s="3">
        <v>570957.9</v>
      </c>
      <c r="Y919" s="3">
        <v>0</v>
      </c>
      <c r="Z919" s="3">
        <v>0</v>
      </c>
      <c r="AA919" s="3">
        <v>31944.77</v>
      </c>
      <c r="AB919" s="3">
        <v>0</v>
      </c>
      <c r="AC919" s="3">
        <v>0</v>
      </c>
      <c r="AD919" s="3">
        <v>35683.29</v>
      </c>
      <c r="AE919" s="3">
        <v>673807.4</v>
      </c>
      <c r="AF919" s="3">
        <v>54445.36</v>
      </c>
      <c r="AG919" s="3">
        <v>551.64800000000002</v>
      </c>
      <c r="AH919" s="3">
        <v>0</v>
      </c>
      <c r="AI919" s="3">
        <v>-33574.81</v>
      </c>
      <c r="AJ919" s="3">
        <v>170778.9</v>
      </c>
      <c r="AK919" s="3">
        <v>49885.59</v>
      </c>
      <c r="AL919" s="3">
        <v>159678.6</v>
      </c>
      <c r="AM919" s="3">
        <v>512891.6</v>
      </c>
      <c r="AN919" s="1" t="s">
        <v>49</v>
      </c>
    </row>
    <row r="920" spans="1:40" x14ac:dyDescent="0.3">
      <c r="A920" s="2">
        <v>30413</v>
      </c>
      <c r="B920" s="3">
        <v>4406862</v>
      </c>
      <c r="C920" s="3">
        <v>9937.4179999999997</v>
      </c>
      <c r="D920" s="3">
        <v>445772.5</v>
      </c>
      <c r="E920" s="3">
        <v>98604.84</v>
      </c>
      <c r="F920" s="3">
        <v>122.22</v>
      </c>
      <c r="G920" s="3">
        <v>-86818.52</v>
      </c>
      <c r="H920" s="3">
        <v>339.36369999999999</v>
      </c>
      <c r="I920" s="3">
        <v>798626800</v>
      </c>
      <c r="J920" s="3">
        <v>0</v>
      </c>
      <c r="K920" s="3">
        <v>0</v>
      </c>
      <c r="L920" s="3">
        <v>101014300</v>
      </c>
      <c r="M920" s="3">
        <v>5753026</v>
      </c>
      <c r="N920" s="3">
        <v>54020130</v>
      </c>
      <c r="O920" s="3">
        <v>9108800000</v>
      </c>
      <c r="P920" s="3">
        <v>15698.45</v>
      </c>
      <c r="Q920" s="3">
        <v>156174400000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104907.1</v>
      </c>
      <c r="X920" s="3">
        <v>1173092</v>
      </c>
      <c r="Y920" s="3">
        <v>0</v>
      </c>
      <c r="Z920" s="3">
        <v>0</v>
      </c>
      <c r="AA920" s="3">
        <v>39523.360000000001</v>
      </c>
      <c r="AB920" s="3">
        <v>0</v>
      </c>
      <c r="AC920" s="3">
        <v>0</v>
      </c>
      <c r="AD920" s="3">
        <v>43967.29</v>
      </c>
      <c r="AE920" s="3">
        <v>749605</v>
      </c>
      <c r="AF920" s="3">
        <v>110598.1</v>
      </c>
      <c r="AG920" s="3">
        <v>1052.856</v>
      </c>
      <c r="AH920" s="3">
        <v>0</v>
      </c>
      <c r="AI920" s="3">
        <v>-33419.949999999997</v>
      </c>
      <c r="AJ920" s="3">
        <v>208334.6</v>
      </c>
      <c r="AK920" s="3">
        <v>49215.28</v>
      </c>
      <c r="AL920" s="3">
        <v>166858.5</v>
      </c>
      <c r="AM920" s="3">
        <v>1056365</v>
      </c>
      <c r="AN920" s="1" t="s">
        <v>65</v>
      </c>
    </row>
    <row r="921" spans="1:40" x14ac:dyDescent="0.3">
      <c r="A921" s="2">
        <v>30414</v>
      </c>
      <c r="B921" s="3">
        <v>4435447</v>
      </c>
      <c r="C921" s="3">
        <v>17468.62</v>
      </c>
      <c r="D921" s="3">
        <v>1067029</v>
      </c>
      <c r="E921" s="3">
        <v>147612.1</v>
      </c>
      <c r="F921" s="3">
        <v>189.53540000000001</v>
      </c>
      <c r="G921" s="3">
        <v>-540.29690000000005</v>
      </c>
      <c r="H921" s="3">
        <v>0</v>
      </c>
      <c r="I921" s="3">
        <v>794730900</v>
      </c>
      <c r="J921" s="3">
        <v>0</v>
      </c>
      <c r="K921" s="3">
        <v>0</v>
      </c>
      <c r="L921" s="3">
        <v>101048300</v>
      </c>
      <c r="M921" s="3">
        <v>6122187</v>
      </c>
      <c r="N921" s="3">
        <v>54134980</v>
      </c>
      <c r="O921" s="3">
        <v>9108834000</v>
      </c>
      <c r="P921" s="3">
        <v>18664.310000000001</v>
      </c>
      <c r="Q921" s="3">
        <v>156170200000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339.36369999999999</v>
      </c>
      <c r="X921" s="3">
        <v>1606172</v>
      </c>
      <c r="Y921" s="3">
        <v>0</v>
      </c>
      <c r="Z921" s="3">
        <v>0</v>
      </c>
      <c r="AA921" s="3">
        <v>58523.53</v>
      </c>
      <c r="AB921" s="3">
        <v>0</v>
      </c>
      <c r="AC921" s="3">
        <v>0</v>
      </c>
      <c r="AD921" s="3">
        <v>52621.02</v>
      </c>
      <c r="AE921" s="3">
        <v>1245347</v>
      </c>
      <c r="AF921" s="3">
        <v>298702.8</v>
      </c>
      <c r="AG921" s="3">
        <v>2262.0189999999998</v>
      </c>
      <c r="AH921" s="3">
        <v>0</v>
      </c>
      <c r="AI921" s="3">
        <v>-32488.06</v>
      </c>
      <c r="AJ921" s="3">
        <v>283806.90000000002</v>
      </c>
      <c r="AK921" s="3">
        <v>47580.639999999999</v>
      </c>
      <c r="AL921" s="3">
        <v>168999.9</v>
      </c>
      <c r="AM921" s="3">
        <v>2269932</v>
      </c>
      <c r="AN921" s="1" t="s">
        <v>55</v>
      </c>
    </row>
    <row r="922" spans="1:40" x14ac:dyDescent="0.3">
      <c r="A922" s="2">
        <v>30415</v>
      </c>
      <c r="B922" s="3">
        <v>4415206</v>
      </c>
      <c r="C922" s="3">
        <v>21946.37</v>
      </c>
      <c r="D922" s="3">
        <v>1838884</v>
      </c>
      <c r="E922" s="3">
        <v>213250.8</v>
      </c>
      <c r="F922" s="3">
        <v>264.63200000000001</v>
      </c>
      <c r="G922" s="3">
        <v>126450.9</v>
      </c>
      <c r="H922" s="3">
        <v>0</v>
      </c>
      <c r="I922" s="3">
        <v>789004400</v>
      </c>
      <c r="J922" s="3">
        <v>0</v>
      </c>
      <c r="K922" s="3">
        <v>0</v>
      </c>
      <c r="L922" s="3">
        <v>101139600</v>
      </c>
      <c r="M922" s="3">
        <v>6666494</v>
      </c>
      <c r="N922" s="3">
        <v>54321600</v>
      </c>
      <c r="O922" s="3">
        <v>9109010000</v>
      </c>
      <c r="P922" s="3">
        <v>23080.55</v>
      </c>
      <c r="Q922" s="3">
        <v>156166600000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2021026</v>
      </c>
      <c r="Y922" s="3">
        <v>0</v>
      </c>
      <c r="Z922" s="3">
        <v>0</v>
      </c>
      <c r="AA922" s="3">
        <v>84412.49</v>
      </c>
      <c r="AB922" s="3">
        <v>0</v>
      </c>
      <c r="AC922" s="3">
        <v>0</v>
      </c>
      <c r="AD922" s="3">
        <v>64632.18</v>
      </c>
      <c r="AE922" s="3">
        <v>1681634</v>
      </c>
      <c r="AF922" s="3">
        <v>501450.1</v>
      </c>
      <c r="AG922" s="3">
        <v>3143.04</v>
      </c>
      <c r="AH922" s="3">
        <v>0</v>
      </c>
      <c r="AI922" s="3">
        <v>-31745.68</v>
      </c>
      <c r="AJ922" s="3">
        <v>378704.6</v>
      </c>
      <c r="AK922" s="3">
        <v>47175.199999999997</v>
      </c>
      <c r="AL922" s="3">
        <v>192131.5</v>
      </c>
      <c r="AM922" s="3">
        <v>3680403</v>
      </c>
      <c r="AN922" s="1" t="s">
        <v>84</v>
      </c>
    </row>
    <row r="923" spans="1:40" x14ac:dyDescent="0.3">
      <c r="A923" s="2">
        <v>30416</v>
      </c>
      <c r="B923" s="3">
        <v>4417610</v>
      </c>
      <c r="C923" s="3">
        <v>20874.86</v>
      </c>
      <c r="D923" s="3">
        <v>1953256</v>
      </c>
      <c r="E923" s="3">
        <v>245945.9</v>
      </c>
      <c r="F923" s="3">
        <v>229.92679999999999</v>
      </c>
      <c r="G923" s="3">
        <v>87172.59</v>
      </c>
      <c r="H923" s="3">
        <v>0</v>
      </c>
      <c r="I923" s="3">
        <v>783407700</v>
      </c>
      <c r="J923" s="3">
        <v>0</v>
      </c>
      <c r="K923" s="3">
        <v>0</v>
      </c>
      <c r="L923" s="3">
        <v>101273300</v>
      </c>
      <c r="M923" s="3">
        <v>7118293</v>
      </c>
      <c r="N923" s="3">
        <v>54555960</v>
      </c>
      <c r="O923" s="3">
        <v>9109143000</v>
      </c>
      <c r="P923" s="3">
        <v>23845.58</v>
      </c>
      <c r="Q923" s="3">
        <v>156163300000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1700242</v>
      </c>
      <c r="Y923" s="3">
        <v>0</v>
      </c>
      <c r="Z923" s="3">
        <v>0</v>
      </c>
      <c r="AA923" s="3">
        <v>88480.85</v>
      </c>
      <c r="AB923" s="3">
        <v>0</v>
      </c>
      <c r="AC923" s="3">
        <v>0</v>
      </c>
      <c r="AD923" s="3">
        <v>56898.44</v>
      </c>
      <c r="AE923" s="3">
        <v>1614146</v>
      </c>
      <c r="AF923" s="3">
        <v>548045.1</v>
      </c>
      <c r="AG923" s="3">
        <v>3014.5949999999998</v>
      </c>
      <c r="AH923" s="3">
        <v>0</v>
      </c>
      <c r="AI923" s="3">
        <v>-31892.74</v>
      </c>
      <c r="AJ923" s="3">
        <v>418119</v>
      </c>
      <c r="AK923" s="3">
        <v>49039.19</v>
      </c>
      <c r="AL923" s="3">
        <v>183804.1</v>
      </c>
      <c r="AM923" s="3">
        <v>3872587</v>
      </c>
      <c r="AN923" s="1" t="s">
        <v>57</v>
      </c>
    </row>
    <row r="924" spans="1:40" x14ac:dyDescent="0.3">
      <c r="A924" s="2">
        <v>30417</v>
      </c>
      <c r="B924" s="3">
        <v>4406291</v>
      </c>
      <c r="C924" s="3">
        <v>5888.3410000000003</v>
      </c>
      <c r="D924" s="3">
        <v>127513.8</v>
      </c>
      <c r="E924" s="3">
        <v>135189.1</v>
      </c>
      <c r="F924" s="3">
        <v>39.658079999999998</v>
      </c>
      <c r="G924" s="3">
        <v>-215235</v>
      </c>
      <c r="H924" s="3">
        <v>521718.5</v>
      </c>
      <c r="I924" s="3">
        <v>784627500</v>
      </c>
      <c r="J924" s="3">
        <v>0</v>
      </c>
      <c r="K924" s="3">
        <v>0</v>
      </c>
      <c r="L924" s="3">
        <v>101331500</v>
      </c>
      <c r="M924" s="3">
        <v>6911495</v>
      </c>
      <c r="N924" s="3">
        <v>54645470</v>
      </c>
      <c r="O924" s="3">
        <v>9108998000</v>
      </c>
      <c r="P924" s="3">
        <v>18954.46</v>
      </c>
      <c r="Q924" s="3">
        <v>156160100000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491414.5</v>
      </c>
      <c r="Y924" s="3">
        <v>0</v>
      </c>
      <c r="Z924" s="3">
        <v>0</v>
      </c>
      <c r="AA924" s="3">
        <v>13780.74</v>
      </c>
      <c r="AB924" s="3">
        <v>0</v>
      </c>
      <c r="AC924" s="3">
        <v>0</v>
      </c>
      <c r="AD924" s="3">
        <v>19647.7</v>
      </c>
      <c r="AE924" s="3">
        <v>376553.8</v>
      </c>
      <c r="AF924" s="3">
        <v>63050.14</v>
      </c>
      <c r="AG924" s="3">
        <v>677.8895</v>
      </c>
      <c r="AH924" s="3">
        <v>0</v>
      </c>
      <c r="AI924" s="3">
        <v>-34146.699999999997</v>
      </c>
      <c r="AJ924" s="3">
        <v>259599.4</v>
      </c>
      <c r="AK924" s="3">
        <v>53845.53</v>
      </c>
      <c r="AL924" s="3">
        <v>170142.7</v>
      </c>
      <c r="AM924" s="3">
        <v>445884.5</v>
      </c>
      <c r="AN924" s="1" t="s">
        <v>50</v>
      </c>
    </row>
    <row r="925" spans="1:40" x14ac:dyDescent="0.3">
      <c r="A925" s="2">
        <v>30418</v>
      </c>
      <c r="B925" s="3">
        <v>4429501</v>
      </c>
      <c r="C925" s="3">
        <v>790.25969999999995</v>
      </c>
      <c r="D925" s="3">
        <v>29693.98</v>
      </c>
      <c r="E925" s="3">
        <v>98222.67</v>
      </c>
      <c r="F925" s="3">
        <v>42.740459999999999</v>
      </c>
      <c r="G925" s="3">
        <v>-255531.3</v>
      </c>
      <c r="H925" s="3">
        <v>538916.80000000005</v>
      </c>
      <c r="I925" s="3">
        <v>786799900</v>
      </c>
      <c r="J925" s="3">
        <v>0</v>
      </c>
      <c r="K925" s="3">
        <v>0</v>
      </c>
      <c r="L925" s="3">
        <v>101261100</v>
      </c>
      <c r="M925" s="3">
        <v>6673150</v>
      </c>
      <c r="N925" s="3">
        <v>54681230</v>
      </c>
      <c r="O925" s="3">
        <v>9108807000</v>
      </c>
      <c r="P925" s="3">
        <v>17822.64</v>
      </c>
      <c r="Q925" s="3">
        <v>156156700000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396768.5</v>
      </c>
      <c r="Y925" s="3">
        <v>0</v>
      </c>
      <c r="Z925" s="3">
        <v>0</v>
      </c>
      <c r="AA925" s="3">
        <v>79812.14</v>
      </c>
      <c r="AB925" s="3">
        <v>0</v>
      </c>
      <c r="AC925" s="3">
        <v>0</v>
      </c>
      <c r="AD925" s="3">
        <v>15130.31</v>
      </c>
      <c r="AE925" s="3">
        <v>278579.20000000001</v>
      </c>
      <c r="AF925" s="3">
        <v>10026.58</v>
      </c>
      <c r="AG925" s="3">
        <v>95.930970000000002</v>
      </c>
      <c r="AH925" s="3">
        <v>0</v>
      </c>
      <c r="AI925" s="3">
        <v>-34476.31</v>
      </c>
      <c r="AJ925" s="3">
        <v>208093.2</v>
      </c>
      <c r="AK925" s="3">
        <v>56401.46</v>
      </c>
      <c r="AL925" s="3">
        <v>172380.3</v>
      </c>
      <c r="AM925" s="3">
        <v>98124.75</v>
      </c>
      <c r="AN925" s="1" t="s">
        <v>56</v>
      </c>
    </row>
    <row r="926" spans="1:40" x14ac:dyDescent="0.3">
      <c r="A926" s="2">
        <v>30419</v>
      </c>
      <c r="B926" s="3">
        <v>4404778</v>
      </c>
      <c r="C926" s="3">
        <v>3224.1309999999999</v>
      </c>
      <c r="D926" s="3">
        <v>37015.440000000002</v>
      </c>
      <c r="E926" s="3">
        <v>82948.490000000005</v>
      </c>
      <c r="F926" s="3">
        <v>29.948899999999998</v>
      </c>
      <c r="G926" s="3">
        <v>-259156.5</v>
      </c>
      <c r="H926" s="3">
        <v>553582</v>
      </c>
      <c r="I926" s="3">
        <v>789092500</v>
      </c>
      <c r="J926" s="3">
        <v>0</v>
      </c>
      <c r="K926" s="3">
        <v>0</v>
      </c>
      <c r="L926" s="3">
        <v>100938900</v>
      </c>
      <c r="M926" s="3">
        <v>6439995</v>
      </c>
      <c r="N926" s="3">
        <v>54672820</v>
      </c>
      <c r="O926" s="3">
        <v>9108640000</v>
      </c>
      <c r="P926" s="3">
        <v>17026.599999999999</v>
      </c>
      <c r="Q926" s="3">
        <v>156153100000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224677.9</v>
      </c>
      <c r="Y926" s="3">
        <v>0</v>
      </c>
      <c r="Z926" s="3">
        <v>0</v>
      </c>
      <c r="AA926" s="3">
        <v>401492.9</v>
      </c>
      <c r="AB926" s="3">
        <v>0</v>
      </c>
      <c r="AC926" s="3">
        <v>0</v>
      </c>
      <c r="AD926" s="3">
        <v>8358.9920000000002</v>
      </c>
      <c r="AE926" s="3">
        <v>407505.3</v>
      </c>
      <c r="AF926" s="3">
        <v>19528.8</v>
      </c>
      <c r="AG926" s="3">
        <v>333.46359999999999</v>
      </c>
      <c r="AH926" s="3">
        <v>0</v>
      </c>
      <c r="AI926" s="3">
        <v>-34705.72</v>
      </c>
      <c r="AJ926" s="3">
        <v>187701.4</v>
      </c>
      <c r="AK926" s="3">
        <v>60864.68</v>
      </c>
      <c r="AL926" s="3">
        <v>196184.7</v>
      </c>
      <c r="AM926" s="3">
        <v>149768.1</v>
      </c>
      <c r="AN926" s="1" t="s">
        <v>84</v>
      </c>
    </row>
    <row r="927" spans="1:40" x14ac:dyDescent="0.3">
      <c r="A927" s="2">
        <v>30420</v>
      </c>
      <c r="B927" s="3">
        <v>4431184</v>
      </c>
      <c r="C927" s="3">
        <v>10375.75</v>
      </c>
      <c r="D927" s="3">
        <v>222048.3</v>
      </c>
      <c r="E927" s="3">
        <v>95988.09</v>
      </c>
      <c r="F927" s="3">
        <v>55.824170000000002</v>
      </c>
      <c r="G927" s="3">
        <v>-201032</v>
      </c>
      <c r="H927" s="3">
        <v>57931.59</v>
      </c>
      <c r="I927" s="3">
        <v>788103900</v>
      </c>
      <c r="J927" s="3">
        <v>0</v>
      </c>
      <c r="K927" s="3">
        <v>0</v>
      </c>
      <c r="L927" s="3">
        <v>100529400</v>
      </c>
      <c r="M927" s="3">
        <v>6184993</v>
      </c>
      <c r="N927" s="3">
        <v>54698900</v>
      </c>
      <c r="O927" s="3">
        <v>9108512000</v>
      </c>
      <c r="P927" s="3">
        <v>17032.39</v>
      </c>
      <c r="Q927" s="3">
        <v>156148500000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495650.4</v>
      </c>
      <c r="X927" s="3">
        <v>252622.2</v>
      </c>
      <c r="Y927" s="3">
        <v>0</v>
      </c>
      <c r="Z927" s="3">
        <v>0</v>
      </c>
      <c r="AA927" s="3">
        <v>756394.7</v>
      </c>
      <c r="AB927" s="3">
        <v>0</v>
      </c>
      <c r="AC927" s="3">
        <v>0</v>
      </c>
      <c r="AD927" s="3">
        <v>13752.14</v>
      </c>
      <c r="AE927" s="3">
        <v>849938.7</v>
      </c>
      <c r="AF927" s="3">
        <v>123157</v>
      </c>
      <c r="AG927" s="3">
        <v>1222.768</v>
      </c>
      <c r="AH927" s="3">
        <v>0</v>
      </c>
      <c r="AI927" s="3">
        <v>-34543.03</v>
      </c>
      <c r="AJ927" s="3">
        <v>209073.7</v>
      </c>
      <c r="AK927" s="3">
        <v>61953.279999999999</v>
      </c>
      <c r="AL927" s="3">
        <v>183060.5</v>
      </c>
      <c r="AM927" s="3">
        <v>724380.3</v>
      </c>
      <c r="AN927" s="1" t="s">
        <v>48</v>
      </c>
    </row>
    <row r="928" spans="1:40" x14ac:dyDescent="0.3">
      <c r="A928" s="2">
        <v>30421</v>
      </c>
      <c r="B928" s="3">
        <v>4435039</v>
      </c>
      <c r="C928" s="3">
        <v>15541.08</v>
      </c>
      <c r="D928" s="3">
        <v>631559.6</v>
      </c>
      <c r="E928" s="3">
        <v>149737.9</v>
      </c>
      <c r="F928" s="3">
        <v>122.03879999999999</v>
      </c>
      <c r="G928" s="3">
        <v>-102665.1</v>
      </c>
      <c r="H928" s="3">
        <v>0</v>
      </c>
      <c r="I928" s="3">
        <v>785705400</v>
      </c>
      <c r="J928" s="3">
        <v>0</v>
      </c>
      <c r="K928" s="3">
        <v>0</v>
      </c>
      <c r="L928" s="3">
        <v>99498290</v>
      </c>
      <c r="M928" s="3">
        <v>6152205</v>
      </c>
      <c r="N928" s="3">
        <v>54779480</v>
      </c>
      <c r="O928" s="3">
        <v>9108482000</v>
      </c>
      <c r="P928" s="3">
        <v>19725.439999999999</v>
      </c>
      <c r="Q928" s="3">
        <v>156144100000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57931.59</v>
      </c>
      <c r="X928" s="3">
        <v>427373.7</v>
      </c>
      <c r="Y928" s="3">
        <v>0</v>
      </c>
      <c r="Z928" s="3">
        <v>0</v>
      </c>
      <c r="AA928" s="3">
        <v>1685419</v>
      </c>
      <c r="AB928" s="3">
        <v>0</v>
      </c>
      <c r="AC928" s="3">
        <v>0</v>
      </c>
      <c r="AD928" s="3">
        <v>15782.64</v>
      </c>
      <c r="AE928" s="3">
        <v>1251217</v>
      </c>
      <c r="AF928" s="3">
        <v>291083.7</v>
      </c>
      <c r="AG928" s="3">
        <v>2151.9270000000001</v>
      </c>
      <c r="AH928" s="3">
        <v>0</v>
      </c>
      <c r="AI928" s="3">
        <v>-34350.57</v>
      </c>
      <c r="AJ928" s="3">
        <v>266657.5</v>
      </c>
      <c r="AK928" s="3">
        <v>63134.55</v>
      </c>
      <c r="AL928" s="3">
        <v>186123.4</v>
      </c>
      <c r="AM928" s="3">
        <v>1953442</v>
      </c>
      <c r="AN928" s="1" t="s">
        <v>51</v>
      </c>
    </row>
    <row r="929" spans="1:40" x14ac:dyDescent="0.3">
      <c r="A929" s="2">
        <v>30422</v>
      </c>
      <c r="B929" s="3">
        <v>4412648</v>
      </c>
      <c r="C929" s="3">
        <v>18454.54</v>
      </c>
      <c r="D929" s="3">
        <v>1021487</v>
      </c>
      <c r="E929" s="3">
        <v>216513.6</v>
      </c>
      <c r="F929" s="3">
        <v>157.952</v>
      </c>
      <c r="G929" s="3">
        <v>-28566.33</v>
      </c>
      <c r="H929" s="3">
        <v>549593.9</v>
      </c>
      <c r="I929" s="3">
        <v>784185500</v>
      </c>
      <c r="J929" s="3">
        <v>0</v>
      </c>
      <c r="K929" s="3">
        <v>0</v>
      </c>
      <c r="L929" s="3">
        <v>99745700</v>
      </c>
      <c r="M929" s="3">
        <v>6271601</v>
      </c>
      <c r="N929" s="3">
        <v>54893310</v>
      </c>
      <c r="O929" s="3">
        <v>9108545000</v>
      </c>
      <c r="P929" s="3">
        <v>23263.09</v>
      </c>
      <c r="Q929" s="3">
        <v>156141200000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209297</v>
      </c>
      <c r="Y929" s="3">
        <v>0</v>
      </c>
      <c r="Z929" s="3">
        <v>0</v>
      </c>
      <c r="AA929" s="3">
        <v>1129627</v>
      </c>
      <c r="AB929" s="3">
        <v>0</v>
      </c>
      <c r="AC929" s="3">
        <v>0</v>
      </c>
      <c r="AD929" s="3">
        <v>7432.02</v>
      </c>
      <c r="AE929" s="3">
        <v>901736.9</v>
      </c>
      <c r="AF929" s="3">
        <v>375341.3</v>
      </c>
      <c r="AG929" s="3">
        <v>2384.826</v>
      </c>
      <c r="AH929" s="3">
        <v>0</v>
      </c>
      <c r="AI929" s="3">
        <v>-34473.629999999997</v>
      </c>
      <c r="AJ929" s="3">
        <v>311295.3</v>
      </c>
      <c r="AK929" s="3">
        <v>64393.84</v>
      </c>
      <c r="AL929" s="3">
        <v>197511.1</v>
      </c>
      <c r="AM929" s="3">
        <v>3425589</v>
      </c>
      <c r="AN929" s="1" t="s">
        <v>49</v>
      </c>
    </row>
    <row r="930" spans="1:40" x14ac:dyDescent="0.3">
      <c r="A930" s="2">
        <v>30423</v>
      </c>
      <c r="B930" s="3">
        <v>4398031</v>
      </c>
      <c r="C930" s="3">
        <v>23025.67</v>
      </c>
      <c r="D930" s="3">
        <v>2003376</v>
      </c>
      <c r="E930" s="3">
        <v>290778.5</v>
      </c>
      <c r="F930" s="3">
        <v>266.60579999999999</v>
      </c>
      <c r="G930" s="3">
        <v>90773.61</v>
      </c>
      <c r="H930" s="3">
        <v>563950.4</v>
      </c>
      <c r="I930" s="3">
        <v>781725000</v>
      </c>
      <c r="J930" s="3">
        <v>0</v>
      </c>
      <c r="K930" s="3">
        <v>0</v>
      </c>
      <c r="L930" s="3">
        <v>99470860</v>
      </c>
      <c r="M930" s="3">
        <v>6738546</v>
      </c>
      <c r="N930" s="3">
        <v>55105520</v>
      </c>
      <c r="O930" s="3">
        <v>9108727000</v>
      </c>
      <c r="P930" s="3">
        <v>26203.53</v>
      </c>
      <c r="Q930" s="3">
        <v>156139400000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197269.8</v>
      </c>
      <c r="Y930" s="3">
        <v>0</v>
      </c>
      <c r="Z930" s="3">
        <v>0</v>
      </c>
      <c r="AA930" s="3">
        <v>1415248</v>
      </c>
      <c r="AB930" s="3">
        <v>0</v>
      </c>
      <c r="AC930" s="3">
        <v>0</v>
      </c>
      <c r="AD930" s="3">
        <v>7023.1</v>
      </c>
      <c r="AE930" s="3">
        <v>979358.9</v>
      </c>
      <c r="AF930" s="3">
        <v>581244.5</v>
      </c>
      <c r="AG930" s="3">
        <v>3011.2130000000002</v>
      </c>
      <c r="AH930" s="3">
        <v>0</v>
      </c>
      <c r="AI930" s="3">
        <v>-34283.839999999997</v>
      </c>
      <c r="AJ930" s="3">
        <v>410968.9</v>
      </c>
      <c r="AK930" s="3">
        <v>68511.839999999997</v>
      </c>
      <c r="AL930" s="3">
        <v>198797.8</v>
      </c>
      <c r="AM930" s="3">
        <v>4908137</v>
      </c>
      <c r="AN930" s="1" t="s">
        <v>57</v>
      </c>
    </row>
    <row r="931" spans="1:40" x14ac:dyDescent="0.3">
      <c r="A931" s="2">
        <v>30424</v>
      </c>
      <c r="B931" s="3">
        <v>4366850</v>
      </c>
      <c r="C931" s="3">
        <v>13800.22</v>
      </c>
      <c r="D931" s="3">
        <v>1123742</v>
      </c>
      <c r="E931" s="3">
        <v>272508.7</v>
      </c>
      <c r="F931" s="3">
        <v>190.32849999999999</v>
      </c>
      <c r="G931" s="3">
        <v>-58087.41</v>
      </c>
      <c r="H931" s="3">
        <v>2135.221</v>
      </c>
      <c r="I931" s="3">
        <v>778074700</v>
      </c>
      <c r="J931" s="3">
        <v>0</v>
      </c>
      <c r="K931" s="3">
        <v>0</v>
      </c>
      <c r="L931" s="3">
        <v>98814370</v>
      </c>
      <c r="M931" s="3">
        <v>6700875</v>
      </c>
      <c r="N931" s="3">
        <v>55290800</v>
      </c>
      <c r="O931" s="3">
        <v>9108759000</v>
      </c>
      <c r="P931" s="3">
        <v>26180.77</v>
      </c>
      <c r="Q931" s="3">
        <v>156135200000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561815.19999999995</v>
      </c>
      <c r="X931" s="3">
        <v>220219.1</v>
      </c>
      <c r="Y931" s="3">
        <v>0</v>
      </c>
      <c r="Z931" s="3">
        <v>0</v>
      </c>
      <c r="AA931" s="3">
        <v>1900214</v>
      </c>
      <c r="AB931" s="3">
        <v>0</v>
      </c>
      <c r="AC931" s="3">
        <v>0</v>
      </c>
      <c r="AD931" s="3">
        <v>8539.3320000000003</v>
      </c>
      <c r="AE931" s="3">
        <v>1793808</v>
      </c>
      <c r="AF931" s="3">
        <v>427786.3</v>
      </c>
      <c r="AG931" s="3">
        <v>2216.2269999999999</v>
      </c>
      <c r="AH931" s="3">
        <v>0</v>
      </c>
      <c r="AI931" s="3">
        <v>-34135.57</v>
      </c>
      <c r="AJ931" s="3">
        <v>387980.3</v>
      </c>
      <c r="AK931" s="3">
        <v>69818.929999999993</v>
      </c>
      <c r="AL931" s="3">
        <v>202744.7</v>
      </c>
      <c r="AM931" s="3">
        <v>3414126</v>
      </c>
      <c r="AN931" s="1" t="s">
        <v>97</v>
      </c>
    </row>
    <row r="932" spans="1:40" x14ac:dyDescent="0.3">
      <c r="A932" s="2">
        <v>30425</v>
      </c>
      <c r="B932" s="3">
        <v>4417241</v>
      </c>
      <c r="C932" s="3">
        <v>13655.97</v>
      </c>
      <c r="D932" s="3">
        <v>1429843</v>
      </c>
      <c r="E932" s="3">
        <v>301916.90000000002</v>
      </c>
      <c r="F932" s="3">
        <v>245.73150000000001</v>
      </c>
      <c r="G932" s="3">
        <v>3780.922</v>
      </c>
      <c r="H932" s="3">
        <v>0</v>
      </c>
      <c r="I932" s="3">
        <v>773597400</v>
      </c>
      <c r="J932" s="3">
        <v>0</v>
      </c>
      <c r="K932" s="3">
        <v>0</v>
      </c>
      <c r="L932" s="3">
        <v>97830130</v>
      </c>
      <c r="M932" s="3">
        <v>6779807</v>
      </c>
      <c r="N932" s="3">
        <v>55433160</v>
      </c>
      <c r="O932" s="3">
        <v>9108898000</v>
      </c>
      <c r="P932" s="3">
        <v>28394.37</v>
      </c>
      <c r="Q932" s="3">
        <v>156131200000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2135.221</v>
      </c>
      <c r="X932" s="3">
        <v>183452.7</v>
      </c>
      <c r="Y932" s="3">
        <v>0</v>
      </c>
      <c r="Z932" s="3">
        <v>0</v>
      </c>
      <c r="AA932" s="3">
        <v>2640836</v>
      </c>
      <c r="AB932" s="3">
        <v>0</v>
      </c>
      <c r="AC932" s="3">
        <v>0</v>
      </c>
      <c r="AD932" s="3">
        <v>7036.03</v>
      </c>
      <c r="AE932" s="3">
        <v>1729012</v>
      </c>
      <c r="AF932" s="3">
        <v>431666.7</v>
      </c>
      <c r="AG932" s="3">
        <v>2175.5039999999999</v>
      </c>
      <c r="AH932" s="3">
        <v>0</v>
      </c>
      <c r="AI932" s="3">
        <v>-34187.74</v>
      </c>
      <c r="AJ932" s="3">
        <v>390816.3</v>
      </c>
      <c r="AK932" s="3">
        <v>71664.17</v>
      </c>
      <c r="AL932" s="3">
        <v>248499</v>
      </c>
      <c r="AM932" s="3">
        <v>4277950</v>
      </c>
      <c r="AN932" s="1" t="s">
        <v>70</v>
      </c>
    </row>
    <row r="933" spans="1:40" x14ac:dyDescent="0.3">
      <c r="A933" s="2">
        <v>30426</v>
      </c>
      <c r="B933" s="3">
        <v>4469327</v>
      </c>
      <c r="C933" s="3">
        <v>14505.5</v>
      </c>
      <c r="D933" s="3">
        <v>1766304</v>
      </c>
      <c r="E933" s="3">
        <v>339361.5</v>
      </c>
      <c r="F933" s="3">
        <v>292.77850000000001</v>
      </c>
      <c r="G933" s="3">
        <v>30958.73</v>
      </c>
      <c r="H933" s="3">
        <v>0</v>
      </c>
      <c r="I933" s="3">
        <v>768114700</v>
      </c>
      <c r="J933" s="3">
        <v>0</v>
      </c>
      <c r="K933" s="3">
        <v>0</v>
      </c>
      <c r="L933" s="3">
        <v>97180860</v>
      </c>
      <c r="M933" s="3">
        <v>6840295</v>
      </c>
      <c r="N933" s="3">
        <v>55630280</v>
      </c>
      <c r="O933" s="3">
        <v>9109028000</v>
      </c>
      <c r="P933" s="3">
        <v>30305.13</v>
      </c>
      <c r="Q933" s="3">
        <v>156127300000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176155.2</v>
      </c>
      <c r="Y933" s="3">
        <v>0</v>
      </c>
      <c r="Z933" s="3">
        <v>0</v>
      </c>
      <c r="AA933" s="3">
        <v>2865487</v>
      </c>
      <c r="AB933" s="3">
        <v>0</v>
      </c>
      <c r="AC933" s="3">
        <v>0</v>
      </c>
      <c r="AD933" s="3">
        <v>8106.13</v>
      </c>
      <c r="AE933" s="3">
        <v>2046850</v>
      </c>
      <c r="AF933" s="3">
        <v>509661.3</v>
      </c>
      <c r="AG933" s="3">
        <v>2313.0219999999999</v>
      </c>
      <c r="AH933" s="3">
        <v>0</v>
      </c>
      <c r="AI933" s="3">
        <v>-33978.559999999998</v>
      </c>
      <c r="AJ933" s="3">
        <v>410782.9</v>
      </c>
      <c r="AK933" s="3">
        <v>73129.27</v>
      </c>
      <c r="AL933" s="3">
        <v>213709.8</v>
      </c>
      <c r="AM933" s="3">
        <v>5289781</v>
      </c>
      <c r="AN933" s="1" t="s">
        <v>50</v>
      </c>
    </row>
    <row r="934" spans="1:40" x14ac:dyDescent="0.3">
      <c r="A934" s="2">
        <v>30427</v>
      </c>
      <c r="B934" s="3">
        <v>4462271</v>
      </c>
      <c r="C934" s="3">
        <v>12777.59</v>
      </c>
      <c r="D934" s="3">
        <v>1138043</v>
      </c>
      <c r="E934" s="3">
        <v>340114.5</v>
      </c>
      <c r="F934" s="3">
        <v>255.482</v>
      </c>
      <c r="G934" s="3">
        <v>-58584.800000000003</v>
      </c>
      <c r="H934" s="3">
        <v>554343.19999999995</v>
      </c>
      <c r="I934" s="3">
        <v>765618700</v>
      </c>
      <c r="J934" s="3">
        <v>0</v>
      </c>
      <c r="K934" s="3">
        <v>0</v>
      </c>
      <c r="L934" s="3">
        <v>98265840</v>
      </c>
      <c r="M934" s="3">
        <v>6872752</v>
      </c>
      <c r="N934" s="3">
        <v>55769790</v>
      </c>
      <c r="O934" s="3">
        <v>9109084000</v>
      </c>
      <c r="P934" s="3">
        <v>30956.5</v>
      </c>
      <c r="Q934" s="3">
        <v>156124700000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86370.87</v>
      </c>
      <c r="Y934" s="3">
        <v>0</v>
      </c>
      <c r="Z934" s="3">
        <v>0</v>
      </c>
      <c r="AA934" s="3">
        <v>1247858</v>
      </c>
      <c r="AB934" s="3">
        <v>0</v>
      </c>
      <c r="AC934" s="3">
        <v>0</v>
      </c>
      <c r="AD934" s="3">
        <v>3872.2429999999999</v>
      </c>
      <c r="AE934" s="3">
        <v>819833.3</v>
      </c>
      <c r="AF934" s="3">
        <v>332160.5</v>
      </c>
      <c r="AG934" s="3">
        <v>1965.08</v>
      </c>
      <c r="AH934" s="3">
        <v>0</v>
      </c>
      <c r="AI934" s="3">
        <v>-34501.78</v>
      </c>
      <c r="AJ934" s="3">
        <v>366887.9</v>
      </c>
      <c r="AK934" s="3">
        <v>74142.64</v>
      </c>
      <c r="AL934" s="3">
        <v>227405.8</v>
      </c>
      <c r="AM934" s="3">
        <v>4525928</v>
      </c>
      <c r="AN934" s="1" t="s">
        <v>61</v>
      </c>
    </row>
    <row r="935" spans="1:40" x14ac:dyDescent="0.3">
      <c r="A935" s="2">
        <v>30428</v>
      </c>
      <c r="B935" s="3">
        <v>4417878</v>
      </c>
      <c r="C935" s="3">
        <v>10337.219999999999</v>
      </c>
      <c r="D935" s="3">
        <v>1378721</v>
      </c>
      <c r="E935" s="3">
        <v>348232.2</v>
      </c>
      <c r="F935" s="3">
        <v>305.19560000000001</v>
      </c>
      <c r="G935" s="3">
        <v>-35939.339999999997</v>
      </c>
      <c r="H935" s="3">
        <v>116.7868</v>
      </c>
      <c r="I935" s="3">
        <v>761440600</v>
      </c>
      <c r="J935" s="3">
        <v>0</v>
      </c>
      <c r="K935" s="3">
        <v>0</v>
      </c>
      <c r="L935" s="3">
        <v>97241740</v>
      </c>
      <c r="M935" s="3">
        <v>7084789</v>
      </c>
      <c r="N935" s="3">
        <v>55950680</v>
      </c>
      <c r="O935" s="3">
        <v>9109173000</v>
      </c>
      <c r="P935" s="3">
        <v>32396.29</v>
      </c>
      <c r="Q935" s="3">
        <v>156120600000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554226.4</v>
      </c>
      <c r="X935" s="3">
        <v>161096.6</v>
      </c>
      <c r="Y935" s="3">
        <v>0</v>
      </c>
      <c r="Z935" s="3">
        <v>0</v>
      </c>
      <c r="AA935" s="3">
        <v>2262221</v>
      </c>
      <c r="AB935" s="3">
        <v>0</v>
      </c>
      <c r="AC935" s="3">
        <v>0</v>
      </c>
      <c r="AD935" s="3">
        <v>7323.5039999999999</v>
      </c>
      <c r="AE935" s="3">
        <v>1877528</v>
      </c>
      <c r="AF935" s="3">
        <v>423466.1</v>
      </c>
      <c r="AG935" s="3">
        <v>1661.771</v>
      </c>
      <c r="AH935" s="3">
        <v>0</v>
      </c>
      <c r="AI935" s="3">
        <v>-34073.660000000003</v>
      </c>
      <c r="AJ935" s="3">
        <v>422439.9</v>
      </c>
      <c r="AK935" s="3">
        <v>75623.08</v>
      </c>
      <c r="AL935" s="3">
        <v>241586</v>
      </c>
      <c r="AM935" s="3">
        <v>4004954</v>
      </c>
      <c r="AN935" s="1" t="s">
        <v>51</v>
      </c>
    </row>
    <row r="936" spans="1:40" x14ac:dyDescent="0.3">
      <c r="A936" s="2">
        <v>30429</v>
      </c>
      <c r="B936" s="3">
        <v>4410190</v>
      </c>
      <c r="C936" s="3">
        <v>15955.85</v>
      </c>
      <c r="D936" s="3">
        <v>627177.30000000005</v>
      </c>
      <c r="E936" s="3">
        <v>318350.5</v>
      </c>
      <c r="F936" s="3">
        <v>216.10509999999999</v>
      </c>
      <c r="G936" s="3">
        <v>-153475.79999999999</v>
      </c>
      <c r="H936" s="3">
        <v>568148.80000000005</v>
      </c>
      <c r="I936" s="3">
        <v>778824800</v>
      </c>
      <c r="J936" s="3">
        <v>0</v>
      </c>
      <c r="K936" s="3">
        <v>0</v>
      </c>
      <c r="L936" s="3">
        <v>98094360</v>
      </c>
      <c r="M936" s="3">
        <v>7048148</v>
      </c>
      <c r="N936" s="3">
        <v>56051190</v>
      </c>
      <c r="O936" s="3">
        <v>9109140000</v>
      </c>
      <c r="P936" s="3">
        <v>30696.29</v>
      </c>
      <c r="Q936" s="3">
        <v>156123300000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80992.070000000007</v>
      </c>
      <c r="Y936" s="3">
        <v>0</v>
      </c>
      <c r="Z936" s="3">
        <v>0</v>
      </c>
      <c r="AA936" s="3">
        <v>1119326</v>
      </c>
      <c r="AB936" s="3">
        <v>0</v>
      </c>
      <c r="AC936" s="3">
        <v>0</v>
      </c>
      <c r="AD936" s="3">
        <v>3218.5120000000002</v>
      </c>
      <c r="AE936" s="3">
        <v>722527.8</v>
      </c>
      <c r="AF936" s="3">
        <v>236724.5</v>
      </c>
      <c r="AG936" s="3">
        <v>2133.009</v>
      </c>
      <c r="AH936" s="3">
        <v>0</v>
      </c>
      <c r="AI936" s="3">
        <v>-34266.18</v>
      </c>
      <c r="AJ936" s="3">
        <v>334559.59999999998</v>
      </c>
      <c r="AK936" s="3">
        <v>76478.77</v>
      </c>
      <c r="AL936" s="3">
        <v>234067.5</v>
      </c>
      <c r="AM936" s="3">
        <v>3431520</v>
      </c>
      <c r="AN936" s="1" t="s">
        <v>67</v>
      </c>
    </row>
    <row r="937" spans="1:40" x14ac:dyDescent="0.3">
      <c r="A937" s="2">
        <v>30430</v>
      </c>
      <c r="B937" s="3">
        <v>4459540</v>
      </c>
      <c r="C937" s="3">
        <v>15922.83</v>
      </c>
      <c r="D937" s="3">
        <v>534441.80000000005</v>
      </c>
      <c r="E937" s="3">
        <v>262838.2</v>
      </c>
      <c r="F937" s="3">
        <v>101.17440000000001</v>
      </c>
      <c r="G937" s="3">
        <v>-199955.7</v>
      </c>
      <c r="H937" s="3">
        <v>568148.80000000005</v>
      </c>
      <c r="I937" s="3">
        <v>800799800</v>
      </c>
      <c r="J937" s="3">
        <v>0</v>
      </c>
      <c r="K937" s="3">
        <v>0</v>
      </c>
      <c r="L937" s="3">
        <v>98172960</v>
      </c>
      <c r="M937" s="3">
        <v>6842476</v>
      </c>
      <c r="N937" s="3">
        <v>56122260</v>
      </c>
      <c r="O937" s="3">
        <v>9109061000</v>
      </c>
      <c r="P937" s="3">
        <v>28011.360000000001</v>
      </c>
      <c r="Q937" s="3">
        <v>156126700000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68688.09</v>
      </c>
      <c r="Y937" s="3">
        <v>0</v>
      </c>
      <c r="Z937" s="3">
        <v>0</v>
      </c>
      <c r="AA937" s="3">
        <v>863880.3</v>
      </c>
      <c r="AB937" s="3">
        <v>0</v>
      </c>
      <c r="AC937" s="3">
        <v>0</v>
      </c>
      <c r="AD937" s="3">
        <v>2980.3049999999998</v>
      </c>
      <c r="AE937" s="3">
        <v>685094.3</v>
      </c>
      <c r="AF937" s="3">
        <v>279553.7</v>
      </c>
      <c r="AG937" s="3">
        <v>2138.27</v>
      </c>
      <c r="AH937" s="3">
        <v>0</v>
      </c>
      <c r="AI937" s="3">
        <v>-34142.78</v>
      </c>
      <c r="AJ937" s="3">
        <v>304674.59999999998</v>
      </c>
      <c r="AK937" s="3">
        <v>76780.479999999996</v>
      </c>
      <c r="AL937" s="3">
        <v>233671.6</v>
      </c>
      <c r="AM937" s="3">
        <v>2106558</v>
      </c>
      <c r="AN937" s="1" t="s">
        <v>51</v>
      </c>
    </row>
    <row r="938" spans="1:40" x14ac:dyDescent="0.3">
      <c r="A938" s="2">
        <v>30431</v>
      </c>
      <c r="B938" s="3">
        <v>4478572</v>
      </c>
      <c r="C938" s="3">
        <v>0</v>
      </c>
      <c r="D938" s="3">
        <v>8260.3019999999997</v>
      </c>
      <c r="E938" s="3">
        <v>144306.20000000001</v>
      </c>
      <c r="F938" s="3">
        <v>55.531239999999997</v>
      </c>
      <c r="G938" s="3">
        <v>-281877.8</v>
      </c>
      <c r="H938" s="3">
        <v>225011.20000000001</v>
      </c>
      <c r="I938" s="3">
        <v>800708700</v>
      </c>
      <c r="J938" s="3">
        <v>0</v>
      </c>
      <c r="K938" s="3">
        <v>0</v>
      </c>
      <c r="L938" s="3">
        <v>98173140</v>
      </c>
      <c r="M938" s="3">
        <v>6005871</v>
      </c>
      <c r="N938" s="3">
        <v>56101900</v>
      </c>
      <c r="O938" s="3">
        <v>9108890000</v>
      </c>
      <c r="P938" s="3">
        <v>23777.26</v>
      </c>
      <c r="Q938" s="3">
        <v>156122400000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343137.6</v>
      </c>
      <c r="X938" s="3">
        <v>59715.6</v>
      </c>
      <c r="Y938" s="3">
        <v>0</v>
      </c>
      <c r="Z938" s="3">
        <v>0</v>
      </c>
      <c r="AA938" s="3">
        <v>542884.5</v>
      </c>
      <c r="AB938" s="3">
        <v>0</v>
      </c>
      <c r="AC938" s="3">
        <v>0</v>
      </c>
      <c r="AD938" s="3">
        <v>2024.809</v>
      </c>
      <c r="AE938" s="3">
        <v>360541.1</v>
      </c>
      <c r="AF938" s="3">
        <v>7617.9340000000002</v>
      </c>
      <c r="AG938" s="3">
        <v>0</v>
      </c>
      <c r="AH938" s="3">
        <v>0</v>
      </c>
      <c r="AI938" s="3">
        <v>-34601.18</v>
      </c>
      <c r="AJ938" s="3">
        <v>203378.9</v>
      </c>
      <c r="AK938" s="3">
        <v>75656.47</v>
      </c>
      <c r="AL938" s="3">
        <v>224029.5</v>
      </c>
      <c r="AM938" s="3">
        <v>31317.06</v>
      </c>
      <c r="AN938" s="1" t="s">
        <v>55</v>
      </c>
    </row>
    <row r="939" spans="1:40" x14ac:dyDescent="0.3">
      <c r="A939" s="2">
        <v>30432</v>
      </c>
      <c r="B939" s="3">
        <v>4453822</v>
      </c>
      <c r="C939" s="3">
        <v>1214.374</v>
      </c>
      <c r="D939" s="3">
        <v>29235.94</v>
      </c>
      <c r="E939" s="3">
        <v>115165</v>
      </c>
      <c r="F939" s="3">
        <v>44.809060000000002</v>
      </c>
      <c r="G939" s="3">
        <v>-281188.90000000002</v>
      </c>
      <c r="H939" s="3">
        <v>6150.0020000000004</v>
      </c>
      <c r="I939" s="3">
        <v>800479600</v>
      </c>
      <c r="J939" s="3">
        <v>0</v>
      </c>
      <c r="K939" s="3">
        <v>0</v>
      </c>
      <c r="L939" s="3">
        <v>97470410</v>
      </c>
      <c r="M939" s="3">
        <v>5528189</v>
      </c>
      <c r="N939" s="3">
        <v>56052850</v>
      </c>
      <c r="O939" s="3">
        <v>9108731000</v>
      </c>
      <c r="P939" s="3">
        <v>22022.28</v>
      </c>
      <c r="Q939" s="3">
        <v>156117700000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218861.2</v>
      </c>
      <c r="X939" s="3">
        <v>78229.72</v>
      </c>
      <c r="Y939" s="3">
        <v>0</v>
      </c>
      <c r="Z939" s="3">
        <v>0</v>
      </c>
      <c r="AA939" s="3">
        <v>1034397</v>
      </c>
      <c r="AB939" s="3">
        <v>0</v>
      </c>
      <c r="AC939" s="3">
        <v>0</v>
      </c>
      <c r="AD939" s="3">
        <v>2924.8339999999998</v>
      </c>
      <c r="AE939" s="3">
        <v>667860.80000000005</v>
      </c>
      <c r="AF939" s="3">
        <v>8439.0689999999995</v>
      </c>
      <c r="AG939" s="3">
        <v>126.282</v>
      </c>
      <c r="AH939" s="3">
        <v>0</v>
      </c>
      <c r="AI939" s="3">
        <v>-34689.11</v>
      </c>
      <c r="AJ939" s="3">
        <v>186117</v>
      </c>
      <c r="AK939" s="3">
        <v>75033.97</v>
      </c>
      <c r="AL939" s="3">
        <v>235458.6</v>
      </c>
      <c r="AM939" s="3">
        <v>149564.5</v>
      </c>
      <c r="AN939" s="1" t="s">
        <v>97</v>
      </c>
    </row>
    <row r="940" spans="1:40" x14ac:dyDescent="0.3">
      <c r="A940" s="2">
        <v>30433</v>
      </c>
      <c r="B940" s="3">
        <v>4429594</v>
      </c>
      <c r="C940" s="3">
        <v>9846.5040000000008</v>
      </c>
      <c r="D940" s="3">
        <v>73592.41</v>
      </c>
      <c r="E940" s="3">
        <v>108305.9</v>
      </c>
      <c r="F940" s="3">
        <v>44.373199999999997</v>
      </c>
      <c r="G940" s="3">
        <v>-248381.7</v>
      </c>
      <c r="H940" s="3">
        <v>568148.80000000005</v>
      </c>
      <c r="I940" s="3">
        <v>818069900</v>
      </c>
      <c r="J940" s="3">
        <v>0</v>
      </c>
      <c r="K940" s="3">
        <v>0</v>
      </c>
      <c r="L940" s="3">
        <v>97328410</v>
      </c>
      <c r="M940" s="3">
        <v>5022775</v>
      </c>
      <c r="N940" s="3">
        <v>56005610</v>
      </c>
      <c r="O940" s="3">
        <v>9108596000</v>
      </c>
      <c r="P940" s="3">
        <v>21069.58</v>
      </c>
      <c r="Q940" s="3">
        <v>156118900000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70081.05</v>
      </c>
      <c r="Y940" s="3">
        <v>0</v>
      </c>
      <c r="Z940" s="3">
        <v>0</v>
      </c>
      <c r="AA940" s="3">
        <v>844058.6</v>
      </c>
      <c r="AB940" s="3">
        <v>0</v>
      </c>
      <c r="AC940" s="3">
        <v>0</v>
      </c>
      <c r="AD940" s="3">
        <v>2721.5349999999999</v>
      </c>
      <c r="AE940" s="3">
        <v>536187</v>
      </c>
      <c r="AF940" s="3">
        <v>44921.55</v>
      </c>
      <c r="AG940" s="3">
        <v>1060.7950000000001</v>
      </c>
      <c r="AH940" s="3">
        <v>0</v>
      </c>
      <c r="AI940" s="3">
        <v>-34443.54</v>
      </c>
      <c r="AJ940" s="3">
        <v>176887.6</v>
      </c>
      <c r="AK940" s="3">
        <v>73945.39</v>
      </c>
      <c r="AL940" s="3">
        <v>224398.7</v>
      </c>
      <c r="AM940" s="3">
        <v>564222.1</v>
      </c>
      <c r="AN940" s="1" t="s">
        <v>55</v>
      </c>
    </row>
    <row r="941" spans="1:40" x14ac:dyDescent="0.3">
      <c r="A941" s="2">
        <v>30434</v>
      </c>
      <c r="B941" s="3">
        <v>4429614</v>
      </c>
      <c r="C941" s="3">
        <v>9599.125</v>
      </c>
      <c r="D941" s="3">
        <v>160716.29999999999</v>
      </c>
      <c r="E941" s="3">
        <v>104850</v>
      </c>
      <c r="F941" s="3">
        <v>59.705910000000003</v>
      </c>
      <c r="G941" s="3">
        <v>-209932.7</v>
      </c>
      <c r="H941" s="3">
        <v>568148.80000000005</v>
      </c>
      <c r="I941" s="3">
        <v>833401300</v>
      </c>
      <c r="J941" s="3">
        <v>0</v>
      </c>
      <c r="K941" s="3">
        <v>0</v>
      </c>
      <c r="L941" s="3">
        <v>97079020</v>
      </c>
      <c r="M941" s="3">
        <v>4716969</v>
      </c>
      <c r="N941" s="3">
        <v>55956930</v>
      </c>
      <c r="O941" s="3">
        <v>9108502000</v>
      </c>
      <c r="P941" s="3">
        <v>20276.34</v>
      </c>
      <c r="Q941" s="3">
        <v>156119400000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61279.79</v>
      </c>
      <c r="Y941" s="3">
        <v>0</v>
      </c>
      <c r="Z941" s="3">
        <v>0</v>
      </c>
      <c r="AA941" s="3">
        <v>778140.4</v>
      </c>
      <c r="AB941" s="3">
        <v>0</v>
      </c>
      <c r="AC941" s="3">
        <v>0</v>
      </c>
      <c r="AD941" s="3">
        <v>2189.915</v>
      </c>
      <c r="AE941" s="3">
        <v>423320.1</v>
      </c>
      <c r="AF941" s="3">
        <v>74893.06</v>
      </c>
      <c r="AG941" s="3">
        <v>953.35739999999998</v>
      </c>
      <c r="AH941" s="3">
        <v>0</v>
      </c>
      <c r="AI941" s="3">
        <v>-34403.800000000003</v>
      </c>
      <c r="AJ941" s="3">
        <v>178079.8</v>
      </c>
      <c r="AK941" s="3">
        <v>74678.100000000006</v>
      </c>
      <c r="AL941" s="3">
        <v>227013.6</v>
      </c>
      <c r="AM941" s="3">
        <v>708858.7</v>
      </c>
      <c r="AN941" s="1" t="s">
        <v>48</v>
      </c>
    </row>
    <row r="942" spans="1:40" x14ac:dyDescent="0.3">
      <c r="A942" s="2">
        <v>30435</v>
      </c>
      <c r="B942" s="3">
        <v>4431889</v>
      </c>
      <c r="C942" s="3">
        <v>8677.7659999999996</v>
      </c>
      <c r="D942" s="3">
        <v>354282.2</v>
      </c>
      <c r="E942" s="3">
        <v>146174</v>
      </c>
      <c r="F942" s="3">
        <v>87.926280000000006</v>
      </c>
      <c r="G942" s="3">
        <v>-156983</v>
      </c>
      <c r="H942" s="3">
        <v>567691.4</v>
      </c>
      <c r="I942" s="3">
        <v>834393700</v>
      </c>
      <c r="J942" s="3">
        <v>0</v>
      </c>
      <c r="K942" s="3">
        <v>0</v>
      </c>
      <c r="L942" s="3">
        <v>96557840</v>
      </c>
      <c r="M942" s="3">
        <v>5005451</v>
      </c>
      <c r="N942" s="3">
        <v>55942280</v>
      </c>
      <c r="O942" s="3">
        <v>9108460000</v>
      </c>
      <c r="P942" s="3">
        <v>21914.6</v>
      </c>
      <c r="Q942" s="3">
        <v>156115900000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69807.070000000007</v>
      </c>
      <c r="Y942" s="3">
        <v>0</v>
      </c>
      <c r="Z942" s="3">
        <v>0</v>
      </c>
      <c r="AA942" s="3">
        <v>1028092</v>
      </c>
      <c r="AB942" s="3">
        <v>0</v>
      </c>
      <c r="AC942" s="3">
        <v>0</v>
      </c>
      <c r="AD942" s="3">
        <v>2921.2530000000002</v>
      </c>
      <c r="AE942" s="3">
        <v>645243.69999999995</v>
      </c>
      <c r="AF942" s="3">
        <v>132814.79999999999</v>
      </c>
      <c r="AG942" s="3">
        <v>1269.2739999999999</v>
      </c>
      <c r="AH942" s="3">
        <v>0</v>
      </c>
      <c r="AI942" s="3">
        <v>-34363.65</v>
      </c>
      <c r="AJ942" s="3">
        <v>212697.7</v>
      </c>
      <c r="AK942" s="3">
        <v>72831.12</v>
      </c>
      <c r="AL942" s="3">
        <v>227574.2</v>
      </c>
      <c r="AM942" s="3">
        <v>1613667</v>
      </c>
      <c r="AN942" s="1" t="s">
        <v>56</v>
      </c>
    </row>
    <row r="943" spans="1:40" x14ac:dyDescent="0.3">
      <c r="A943" s="2">
        <v>30436</v>
      </c>
      <c r="B943" s="3">
        <v>4406801</v>
      </c>
      <c r="C943" s="3">
        <v>4041.433</v>
      </c>
      <c r="D943" s="3">
        <v>237909.1</v>
      </c>
      <c r="E943" s="3">
        <v>131546</v>
      </c>
      <c r="F943" s="3">
        <v>43.613939999999999</v>
      </c>
      <c r="G943" s="3">
        <v>-176475.2</v>
      </c>
      <c r="H943" s="3">
        <v>16827.060000000001</v>
      </c>
      <c r="I943" s="3">
        <v>833176300</v>
      </c>
      <c r="J943" s="3">
        <v>0</v>
      </c>
      <c r="K943" s="3">
        <v>0</v>
      </c>
      <c r="L943" s="3">
        <v>95805310</v>
      </c>
      <c r="M943" s="3">
        <v>4907603</v>
      </c>
      <c r="N943" s="3">
        <v>55894340</v>
      </c>
      <c r="O943" s="3">
        <v>9108405000</v>
      </c>
      <c r="P943" s="3">
        <v>21966.87</v>
      </c>
      <c r="Q943" s="3">
        <v>156111000000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550864.30000000005</v>
      </c>
      <c r="X943" s="3">
        <v>110142.2</v>
      </c>
      <c r="Y943" s="3">
        <v>0</v>
      </c>
      <c r="Z943" s="3">
        <v>0</v>
      </c>
      <c r="AA943" s="3">
        <v>1358283</v>
      </c>
      <c r="AB943" s="3">
        <v>0</v>
      </c>
      <c r="AC943" s="3">
        <v>0</v>
      </c>
      <c r="AD943" s="3">
        <v>4262.8819999999996</v>
      </c>
      <c r="AE943" s="3">
        <v>1183187</v>
      </c>
      <c r="AF943" s="3">
        <v>77490.210000000006</v>
      </c>
      <c r="AG943" s="3">
        <v>546.79169999999999</v>
      </c>
      <c r="AH943" s="3">
        <v>0</v>
      </c>
      <c r="AI943" s="3">
        <v>-34435.86</v>
      </c>
      <c r="AJ943" s="3">
        <v>184650.2</v>
      </c>
      <c r="AK943" s="3">
        <v>72462.399999999994</v>
      </c>
      <c r="AL943" s="3">
        <v>232800.2</v>
      </c>
      <c r="AM943" s="3">
        <v>1102675</v>
      </c>
      <c r="AN943" s="1" t="s">
        <v>68</v>
      </c>
    </row>
    <row r="944" spans="1:40" x14ac:dyDescent="0.3">
      <c r="A944" s="2">
        <v>30437</v>
      </c>
      <c r="B944" s="3">
        <v>4382776</v>
      </c>
      <c r="C944" s="3">
        <v>4496.8</v>
      </c>
      <c r="D944" s="3">
        <v>380165.1</v>
      </c>
      <c r="E944" s="3">
        <v>154289.9</v>
      </c>
      <c r="F944" s="3">
        <v>84.009789999999995</v>
      </c>
      <c r="G944" s="3">
        <v>-141550.20000000001</v>
      </c>
      <c r="H944" s="3">
        <v>0</v>
      </c>
      <c r="I944" s="3">
        <v>831400200</v>
      </c>
      <c r="J944" s="3">
        <v>0</v>
      </c>
      <c r="K944" s="3">
        <v>0</v>
      </c>
      <c r="L944" s="3">
        <v>95449790</v>
      </c>
      <c r="M944" s="3">
        <v>4946421</v>
      </c>
      <c r="N944" s="3">
        <v>55864150</v>
      </c>
      <c r="O944" s="3">
        <v>9108372000</v>
      </c>
      <c r="P944" s="3">
        <v>22964.799999999999</v>
      </c>
      <c r="Q944" s="3">
        <v>156106600000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16827.060000000001</v>
      </c>
      <c r="X944" s="3">
        <v>72095.429999999993</v>
      </c>
      <c r="Y944" s="3">
        <v>0</v>
      </c>
      <c r="Z944" s="3">
        <v>0</v>
      </c>
      <c r="AA944" s="3">
        <v>1256939</v>
      </c>
      <c r="AB944" s="3">
        <v>0</v>
      </c>
      <c r="AC944" s="3">
        <v>0</v>
      </c>
      <c r="AD944" s="3">
        <v>2976.4459999999999</v>
      </c>
      <c r="AE944" s="3">
        <v>712189.5</v>
      </c>
      <c r="AF944" s="3">
        <v>76105.850000000006</v>
      </c>
      <c r="AG944" s="3">
        <v>516.0163</v>
      </c>
      <c r="AH944" s="3">
        <v>0</v>
      </c>
      <c r="AI944" s="3">
        <v>-34696.18</v>
      </c>
      <c r="AJ944" s="3">
        <v>190201.1</v>
      </c>
      <c r="AK944" s="3">
        <v>72488.929999999993</v>
      </c>
      <c r="AL944" s="3">
        <v>220548.8</v>
      </c>
      <c r="AM944" s="3">
        <v>1699023</v>
      </c>
      <c r="AN944" s="1" t="s">
        <v>55</v>
      </c>
    </row>
    <row r="945" spans="1:40" x14ac:dyDescent="0.3">
      <c r="A945" s="2">
        <v>30438</v>
      </c>
      <c r="B945" s="3">
        <v>4363292</v>
      </c>
      <c r="C945" s="3">
        <v>13204.12</v>
      </c>
      <c r="D945" s="3">
        <v>1266033</v>
      </c>
      <c r="E945" s="3">
        <v>293595.3</v>
      </c>
      <c r="F945" s="3">
        <v>183.7363</v>
      </c>
      <c r="G945" s="3">
        <v>7070.0309999999999</v>
      </c>
      <c r="H945" s="3">
        <v>568108</v>
      </c>
      <c r="I945" s="3">
        <v>833883000</v>
      </c>
      <c r="J945" s="3">
        <v>0</v>
      </c>
      <c r="K945" s="3">
        <v>0</v>
      </c>
      <c r="L945" s="3">
        <v>95861790</v>
      </c>
      <c r="M945" s="3">
        <v>6179287</v>
      </c>
      <c r="N945" s="3">
        <v>55951870</v>
      </c>
      <c r="O945" s="3">
        <v>9108494000</v>
      </c>
      <c r="P945" s="3">
        <v>27052.83</v>
      </c>
      <c r="Q945" s="3">
        <v>156105700000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64055.12</v>
      </c>
      <c r="Y945" s="3">
        <v>0</v>
      </c>
      <c r="Z945" s="3">
        <v>0</v>
      </c>
      <c r="AA945" s="3">
        <v>1015131</v>
      </c>
      <c r="AB945" s="3">
        <v>0</v>
      </c>
      <c r="AC945" s="3">
        <v>0</v>
      </c>
      <c r="AD945" s="3">
        <v>2807.605</v>
      </c>
      <c r="AE945" s="3">
        <v>629562.69999999995</v>
      </c>
      <c r="AF945" s="3">
        <v>310661</v>
      </c>
      <c r="AG945" s="3">
        <v>1790.2729999999999</v>
      </c>
      <c r="AH945" s="3">
        <v>0</v>
      </c>
      <c r="AI945" s="3">
        <v>-34630.300000000003</v>
      </c>
      <c r="AJ945" s="3">
        <v>314723.3</v>
      </c>
      <c r="AK945" s="3">
        <v>74593.460000000006</v>
      </c>
      <c r="AL945" s="3">
        <v>227124.4</v>
      </c>
      <c r="AM945" s="3">
        <v>4824119</v>
      </c>
      <c r="AN945" s="1" t="s">
        <v>55</v>
      </c>
    </row>
    <row r="946" spans="1:40" x14ac:dyDescent="0.3">
      <c r="A946" s="2">
        <v>30439</v>
      </c>
      <c r="B946" s="3">
        <v>4337449</v>
      </c>
      <c r="C946" s="3">
        <v>5740.7449999999999</v>
      </c>
      <c r="D946" s="3">
        <v>1192416</v>
      </c>
      <c r="E946" s="3">
        <v>294033.09999999998</v>
      </c>
      <c r="F946" s="3">
        <v>201.83709999999999</v>
      </c>
      <c r="G946" s="3">
        <v>25694.639999999999</v>
      </c>
      <c r="H946" s="3">
        <v>1817.827</v>
      </c>
      <c r="I946" s="3">
        <v>830114400</v>
      </c>
      <c r="J946" s="3">
        <v>0</v>
      </c>
      <c r="K946" s="3">
        <v>0</v>
      </c>
      <c r="L946" s="3">
        <v>95445140</v>
      </c>
      <c r="M946" s="3">
        <v>6654967</v>
      </c>
      <c r="N946" s="3">
        <v>56009810</v>
      </c>
      <c r="O946" s="3">
        <v>9108669000</v>
      </c>
      <c r="P946" s="3">
        <v>29637.89</v>
      </c>
      <c r="Q946" s="3">
        <v>156101800000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566290.19999999995</v>
      </c>
      <c r="X946" s="3">
        <v>113299.4</v>
      </c>
      <c r="Y946" s="3">
        <v>0</v>
      </c>
      <c r="Z946" s="3">
        <v>0</v>
      </c>
      <c r="AA946" s="3">
        <v>1566911</v>
      </c>
      <c r="AB946" s="3">
        <v>0</v>
      </c>
      <c r="AC946" s="3">
        <v>0</v>
      </c>
      <c r="AD946" s="3">
        <v>4399.826</v>
      </c>
      <c r="AE946" s="3">
        <v>1267051</v>
      </c>
      <c r="AF946" s="3">
        <v>244517</v>
      </c>
      <c r="AG946" s="3">
        <v>850.875</v>
      </c>
      <c r="AH946" s="3">
        <v>0</v>
      </c>
      <c r="AI946" s="3">
        <v>-34701.74</v>
      </c>
      <c r="AJ946" s="3">
        <v>321285.5</v>
      </c>
      <c r="AK946" s="3">
        <v>76417.149999999994</v>
      </c>
      <c r="AL946" s="3">
        <v>263434.2</v>
      </c>
      <c r="AM946" s="3">
        <v>3648706</v>
      </c>
      <c r="AN946" s="1" t="s">
        <v>67</v>
      </c>
    </row>
    <row r="947" spans="1:40" x14ac:dyDescent="0.3">
      <c r="A947" s="2">
        <v>30440</v>
      </c>
      <c r="B947" s="3">
        <v>4343890</v>
      </c>
      <c r="C947" s="3">
        <v>8387.8520000000008</v>
      </c>
      <c r="D947" s="3">
        <v>2147760</v>
      </c>
      <c r="E947" s="3">
        <v>376211.4</v>
      </c>
      <c r="F947" s="3">
        <v>325.78390000000002</v>
      </c>
      <c r="G947" s="3">
        <v>117761.3</v>
      </c>
      <c r="H947" s="3">
        <v>0</v>
      </c>
      <c r="I947" s="3">
        <v>824118700</v>
      </c>
      <c r="J947" s="3">
        <v>0</v>
      </c>
      <c r="K947" s="3">
        <v>0</v>
      </c>
      <c r="L947" s="3">
        <v>94947750</v>
      </c>
      <c r="M947" s="3">
        <v>7249952</v>
      </c>
      <c r="N947" s="3">
        <v>56158760</v>
      </c>
      <c r="O947" s="3">
        <v>9108909000</v>
      </c>
      <c r="P947" s="3">
        <v>34945.519999999997</v>
      </c>
      <c r="Q947" s="3">
        <v>156098600000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1817.827</v>
      </c>
      <c r="X947" s="3">
        <v>128275.5</v>
      </c>
      <c r="Y947" s="3">
        <v>0</v>
      </c>
      <c r="Z947" s="3">
        <v>0</v>
      </c>
      <c r="AA947" s="3">
        <v>2447695</v>
      </c>
      <c r="AB947" s="3">
        <v>0</v>
      </c>
      <c r="AC947" s="3">
        <v>0</v>
      </c>
      <c r="AD947" s="3">
        <v>5729.7550000000001</v>
      </c>
      <c r="AE947" s="3">
        <v>1593456</v>
      </c>
      <c r="AF947" s="3">
        <v>427026.8</v>
      </c>
      <c r="AG947" s="3">
        <v>1309.6610000000001</v>
      </c>
      <c r="AH947" s="3">
        <v>0</v>
      </c>
      <c r="AI947" s="3">
        <v>-34370.120000000003</v>
      </c>
      <c r="AJ947" s="3">
        <v>390435.5</v>
      </c>
      <c r="AK947" s="3">
        <v>78920.02</v>
      </c>
      <c r="AL947" s="3">
        <v>241559.7</v>
      </c>
      <c r="AM947" s="3">
        <v>5857776</v>
      </c>
      <c r="AN947" s="1" t="s">
        <v>50</v>
      </c>
    </row>
    <row r="948" spans="1:40" x14ac:dyDescent="0.3">
      <c r="A948" s="2">
        <v>30441</v>
      </c>
      <c r="B948" s="3">
        <v>4268802</v>
      </c>
      <c r="C948" s="3">
        <v>12964.24</v>
      </c>
      <c r="D948" s="3">
        <v>1415282</v>
      </c>
      <c r="E948" s="3">
        <v>386992.2</v>
      </c>
      <c r="F948" s="3">
        <v>262.29790000000003</v>
      </c>
      <c r="G948" s="3">
        <v>17657.97</v>
      </c>
      <c r="H948" s="3">
        <v>568108</v>
      </c>
      <c r="I948" s="3">
        <v>826272600</v>
      </c>
      <c r="J948" s="3">
        <v>0</v>
      </c>
      <c r="K948" s="3">
        <v>0</v>
      </c>
      <c r="L948" s="3">
        <v>96355110</v>
      </c>
      <c r="M948" s="3">
        <v>7519532</v>
      </c>
      <c r="N948" s="3">
        <v>56314110</v>
      </c>
      <c r="O948" s="3">
        <v>9109042000</v>
      </c>
      <c r="P948" s="3">
        <v>34455.040000000001</v>
      </c>
      <c r="Q948" s="3">
        <v>156098300000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57225.06</v>
      </c>
      <c r="Y948" s="3">
        <v>0</v>
      </c>
      <c r="Z948" s="3">
        <v>0</v>
      </c>
      <c r="AA948" s="3">
        <v>937840</v>
      </c>
      <c r="AB948" s="3">
        <v>0</v>
      </c>
      <c r="AC948" s="3">
        <v>0</v>
      </c>
      <c r="AD948" s="3">
        <v>2603.817</v>
      </c>
      <c r="AE948" s="3">
        <v>663187.69999999995</v>
      </c>
      <c r="AF948" s="3">
        <v>378356.1</v>
      </c>
      <c r="AG948" s="3">
        <v>1792.463</v>
      </c>
      <c r="AH948" s="3">
        <v>0</v>
      </c>
      <c r="AI948" s="3">
        <v>-34757.550000000003</v>
      </c>
      <c r="AJ948" s="3">
        <v>388502.3</v>
      </c>
      <c r="AK948" s="3">
        <v>80671.740000000005</v>
      </c>
      <c r="AL948" s="3">
        <v>233202.7</v>
      </c>
      <c r="AM948" s="3">
        <v>5160050</v>
      </c>
      <c r="AN948" s="1" t="s">
        <v>57</v>
      </c>
    </row>
    <row r="949" spans="1:40" x14ac:dyDescent="0.3">
      <c r="A949" s="2">
        <v>30442</v>
      </c>
      <c r="B949" s="3">
        <v>3427986</v>
      </c>
      <c r="C949" s="3">
        <v>2455.069</v>
      </c>
      <c r="D949" s="3">
        <v>426170.2</v>
      </c>
      <c r="E949" s="3">
        <v>241190.6</v>
      </c>
      <c r="F949" s="3">
        <v>158.4905</v>
      </c>
      <c r="G949" s="3">
        <v>-194878</v>
      </c>
      <c r="H949" s="3">
        <v>66732.100000000006</v>
      </c>
      <c r="I949" s="3">
        <v>824888300</v>
      </c>
      <c r="J949" s="3">
        <v>0</v>
      </c>
      <c r="K949" s="3">
        <v>0</v>
      </c>
      <c r="L949" s="3">
        <v>96199270</v>
      </c>
      <c r="M949" s="3">
        <v>7102095</v>
      </c>
      <c r="N949" s="3">
        <v>56357930</v>
      </c>
      <c r="O949" s="3">
        <v>9108969000</v>
      </c>
      <c r="P949" s="3">
        <v>30010.74</v>
      </c>
      <c r="Q949" s="3">
        <v>156095200000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501375.9</v>
      </c>
      <c r="X949" s="3">
        <v>72348.97</v>
      </c>
      <c r="Y949" s="3">
        <v>0</v>
      </c>
      <c r="Z949" s="3">
        <v>0</v>
      </c>
      <c r="AA949" s="3">
        <v>910982</v>
      </c>
      <c r="AB949" s="3">
        <v>0</v>
      </c>
      <c r="AC949" s="3">
        <v>0</v>
      </c>
      <c r="AD949" s="3">
        <v>2423.9690000000001</v>
      </c>
      <c r="AE949" s="3">
        <v>687065.59999999998</v>
      </c>
      <c r="AF949" s="3">
        <v>63873.95</v>
      </c>
      <c r="AG949" s="3">
        <v>313.05200000000002</v>
      </c>
      <c r="AH949" s="3">
        <v>0</v>
      </c>
      <c r="AI949" s="3">
        <v>-34868.76</v>
      </c>
      <c r="AJ949" s="3">
        <v>283593.59999999998</v>
      </c>
      <c r="AK949" s="3">
        <v>81205.47</v>
      </c>
      <c r="AL949" s="3">
        <v>239999.7</v>
      </c>
      <c r="AM949" s="3">
        <v>1309141</v>
      </c>
      <c r="AN949" s="1" t="s">
        <v>70</v>
      </c>
    </row>
    <row r="950" spans="1:40" x14ac:dyDescent="0.3">
      <c r="A950" s="2">
        <v>30443</v>
      </c>
      <c r="B950" s="3">
        <v>2949305</v>
      </c>
      <c r="C950" s="3">
        <v>9942.2630000000008</v>
      </c>
      <c r="D950" s="3">
        <v>2481120</v>
      </c>
      <c r="E950" s="3">
        <v>439211.1</v>
      </c>
      <c r="F950" s="3">
        <v>409.0326</v>
      </c>
      <c r="G950" s="3">
        <v>189273.5</v>
      </c>
      <c r="H950" s="3">
        <v>562323.1</v>
      </c>
      <c r="I950" s="3">
        <v>820513200</v>
      </c>
      <c r="J950" s="3">
        <v>0</v>
      </c>
      <c r="K950" s="3">
        <v>0</v>
      </c>
      <c r="L950" s="3">
        <v>96848370</v>
      </c>
      <c r="M950" s="3">
        <v>7985242</v>
      </c>
      <c r="N950" s="3">
        <v>56561200</v>
      </c>
      <c r="O950" s="3">
        <v>9109304000</v>
      </c>
      <c r="P950" s="3">
        <v>37246.230000000003</v>
      </c>
      <c r="Q950" s="3">
        <v>156095600000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63142.86</v>
      </c>
      <c r="Y950" s="3">
        <v>0</v>
      </c>
      <c r="Z950" s="3">
        <v>0</v>
      </c>
      <c r="AA950" s="3">
        <v>1104017</v>
      </c>
      <c r="AB950" s="3">
        <v>0</v>
      </c>
      <c r="AC950" s="3">
        <v>0</v>
      </c>
      <c r="AD950" s="3">
        <v>2603.7620000000002</v>
      </c>
      <c r="AE950" s="3">
        <v>674094.6</v>
      </c>
      <c r="AF950" s="3">
        <v>456465.8</v>
      </c>
      <c r="AG950" s="3">
        <v>1381.0840000000001</v>
      </c>
      <c r="AH950" s="3">
        <v>0</v>
      </c>
      <c r="AI950" s="3">
        <v>-34749.64</v>
      </c>
      <c r="AJ950" s="3">
        <v>470809</v>
      </c>
      <c r="AK950" s="3">
        <v>84168.55</v>
      </c>
      <c r="AL950" s="3">
        <v>267624.8</v>
      </c>
      <c r="AM950" s="3">
        <v>6456469</v>
      </c>
      <c r="AN950" s="1" t="s">
        <v>65</v>
      </c>
    </row>
    <row r="951" spans="1:40" x14ac:dyDescent="0.3">
      <c r="A951" s="2">
        <v>30444</v>
      </c>
      <c r="B951" s="3">
        <v>2929796</v>
      </c>
      <c r="C951" s="3">
        <v>9500.0889999999999</v>
      </c>
      <c r="D951" s="3">
        <v>2943902</v>
      </c>
      <c r="E951" s="3">
        <v>491148.79999999999</v>
      </c>
      <c r="F951" s="3">
        <v>519.12369999999999</v>
      </c>
      <c r="G951" s="3">
        <v>204711.8</v>
      </c>
      <c r="H951" s="3">
        <v>566545.30000000005</v>
      </c>
      <c r="I951" s="3">
        <v>815988700</v>
      </c>
      <c r="J951" s="3">
        <v>0</v>
      </c>
      <c r="K951" s="3">
        <v>0</v>
      </c>
      <c r="L951" s="3">
        <v>97707860</v>
      </c>
      <c r="M951" s="3">
        <v>8630933</v>
      </c>
      <c r="N951" s="3">
        <v>56851300</v>
      </c>
      <c r="O951" s="3">
        <v>9109641000</v>
      </c>
      <c r="P951" s="3">
        <v>40295.67</v>
      </c>
      <c r="Q951" s="3">
        <v>156096400000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59545.96</v>
      </c>
      <c r="Y951" s="3">
        <v>0</v>
      </c>
      <c r="Z951" s="3">
        <v>0</v>
      </c>
      <c r="AA951" s="3">
        <v>1116941</v>
      </c>
      <c r="AB951" s="3">
        <v>0</v>
      </c>
      <c r="AC951" s="3">
        <v>0</v>
      </c>
      <c r="AD951" s="3">
        <v>2409.0920000000001</v>
      </c>
      <c r="AE951" s="3">
        <v>692396.1</v>
      </c>
      <c r="AF951" s="3">
        <v>523289.59999999998</v>
      </c>
      <c r="AG951" s="3">
        <v>1292.6089999999999</v>
      </c>
      <c r="AH951" s="3">
        <v>0</v>
      </c>
      <c r="AI951" s="3">
        <v>-34591.15</v>
      </c>
      <c r="AJ951" s="3">
        <v>548650.30000000005</v>
      </c>
      <c r="AK951" s="3">
        <v>87137.08</v>
      </c>
      <c r="AL951" s="3">
        <v>258580.9</v>
      </c>
      <c r="AM951" s="3">
        <v>7101307</v>
      </c>
      <c r="AN951" s="1" t="s">
        <v>48</v>
      </c>
    </row>
    <row r="952" spans="1:40" x14ac:dyDescent="0.3">
      <c r="A952" s="2">
        <v>30445</v>
      </c>
      <c r="B952" s="3">
        <v>2919603</v>
      </c>
      <c r="C952" s="3">
        <v>4004.2150000000001</v>
      </c>
      <c r="D952" s="3">
        <v>1154943</v>
      </c>
      <c r="E952" s="3">
        <v>376703.5</v>
      </c>
      <c r="F952" s="3">
        <v>256.47680000000003</v>
      </c>
      <c r="G952" s="3">
        <v>-76272.95</v>
      </c>
      <c r="H952" s="3">
        <v>15315.01</v>
      </c>
      <c r="I952" s="3">
        <v>812617400</v>
      </c>
      <c r="J952" s="3">
        <v>0</v>
      </c>
      <c r="K952" s="3">
        <v>0</v>
      </c>
      <c r="L952" s="3">
        <v>97551790</v>
      </c>
      <c r="M952" s="3">
        <v>8619575</v>
      </c>
      <c r="N952" s="3">
        <v>57004920</v>
      </c>
      <c r="O952" s="3">
        <v>9109693000</v>
      </c>
      <c r="P952" s="3">
        <v>34795.81</v>
      </c>
      <c r="Q952" s="3">
        <v>156094400000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551230.30000000005</v>
      </c>
      <c r="X952" s="3">
        <v>88892.72</v>
      </c>
      <c r="Y952" s="3">
        <v>0</v>
      </c>
      <c r="Z952" s="3">
        <v>0</v>
      </c>
      <c r="AA952" s="3">
        <v>1338592</v>
      </c>
      <c r="AB952" s="3">
        <v>0</v>
      </c>
      <c r="AC952" s="3">
        <v>0</v>
      </c>
      <c r="AD952" s="3">
        <v>4232.3950000000004</v>
      </c>
      <c r="AE952" s="3">
        <v>1209186</v>
      </c>
      <c r="AF952" s="3">
        <v>213252.5</v>
      </c>
      <c r="AG952" s="3">
        <v>640.14210000000003</v>
      </c>
      <c r="AH952" s="3">
        <v>0</v>
      </c>
      <c r="AI952" s="3">
        <v>-34477.21</v>
      </c>
      <c r="AJ952" s="3">
        <v>408463.7</v>
      </c>
      <c r="AK952" s="3">
        <v>91972.91</v>
      </c>
      <c r="AL952" s="3">
        <v>254856.5</v>
      </c>
      <c r="AM952" s="3">
        <v>3277750</v>
      </c>
      <c r="AN952" s="1" t="s">
        <v>59</v>
      </c>
    </row>
    <row r="953" spans="1:40" x14ac:dyDescent="0.3">
      <c r="A953" s="2">
        <v>30446</v>
      </c>
      <c r="B953" s="3">
        <v>2924688</v>
      </c>
      <c r="C953" s="3">
        <v>5339.3860000000004</v>
      </c>
      <c r="D953" s="3">
        <v>1900733</v>
      </c>
      <c r="E953" s="3">
        <v>419692.9</v>
      </c>
      <c r="F953" s="3">
        <v>378.3485</v>
      </c>
      <c r="G953" s="3">
        <v>3338.875</v>
      </c>
      <c r="H953" s="3">
        <v>0</v>
      </c>
      <c r="I953" s="3">
        <v>807656300</v>
      </c>
      <c r="J953" s="3">
        <v>0</v>
      </c>
      <c r="K953" s="3">
        <v>0</v>
      </c>
      <c r="L953" s="3">
        <v>97296280</v>
      </c>
      <c r="M953" s="3">
        <v>8837530</v>
      </c>
      <c r="N953" s="3">
        <v>57162550</v>
      </c>
      <c r="O953" s="3">
        <v>9109846000</v>
      </c>
      <c r="P953" s="3">
        <v>37866.589999999997</v>
      </c>
      <c r="Q953" s="3">
        <v>156093000000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15315.01</v>
      </c>
      <c r="X953" s="3">
        <v>88322.11</v>
      </c>
      <c r="Y953" s="3">
        <v>0</v>
      </c>
      <c r="Z953" s="3">
        <v>0</v>
      </c>
      <c r="AA953" s="3">
        <v>1873380</v>
      </c>
      <c r="AB953" s="3">
        <v>0</v>
      </c>
      <c r="AC953" s="3">
        <v>0</v>
      </c>
      <c r="AD953" s="3">
        <v>4135.116</v>
      </c>
      <c r="AE953" s="3">
        <v>1215659</v>
      </c>
      <c r="AF953" s="3">
        <v>320721.8</v>
      </c>
      <c r="AG953" s="3">
        <v>882.77509999999995</v>
      </c>
      <c r="AH953" s="3">
        <v>0</v>
      </c>
      <c r="AI953" s="3">
        <v>-34479.89</v>
      </c>
      <c r="AJ953" s="3">
        <v>437453</v>
      </c>
      <c r="AK953" s="3">
        <v>91083.99</v>
      </c>
      <c r="AL953" s="3">
        <v>279846.59999999998</v>
      </c>
      <c r="AM953" s="3">
        <v>4866557</v>
      </c>
      <c r="AN953" s="1" t="s">
        <v>68</v>
      </c>
    </row>
    <row r="954" spans="1:40" x14ac:dyDescent="0.3">
      <c r="A954" s="2">
        <v>30447</v>
      </c>
      <c r="B954" s="3">
        <v>2921422</v>
      </c>
      <c r="C954" s="3">
        <v>4961.7380000000003</v>
      </c>
      <c r="D954" s="3">
        <v>2051267</v>
      </c>
      <c r="E954" s="3">
        <v>423655.4</v>
      </c>
      <c r="F954" s="3">
        <v>442.76650000000001</v>
      </c>
      <c r="G954" s="3">
        <v>47935.81</v>
      </c>
      <c r="H954" s="3">
        <v>0</v>
      </c>
      <c r="I954" s="3">
        <v>802145000</v>
      </c>
      <c r="J954" s="3">
        <v>0</v>
      </c>
      <c r="K954" s="3">
        <v>0</v>
      </c>
      <c r="L954" s="3">
        <v>97618140</v>
      </c>
      <c r="M954" s="3">
        <v>9026333</v>
      </c>
      <c r="N954" s="3">
        <v>57312500</v>
      </c>
      <c r="O954" s="3">
        <v>9110046000</v>
      </c>
      <c r="P954" s="3">
        <v>37632.71</v>
      </c>
      <c r="Q954" s="3">
        <v>156091800000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83379.990000000005</v>
      </c>
      <c r="Y954" s="3">
        <v>0</v>
      </c>
      <c r="Z954" s="3">
        <v>0</v>
      </c>
      <c r="AA954" s="3">
        <v>1776221</v>
      </c>
      <c r="AB954" s="3">
        <v>0</v>
      </c>
      <c r="AC954" s="3">
        <v>0</v>
      </c>
      <c r="AD954" s="3">
        <v>3591.2040000000002</v>
      </c>
      <c r="AE954" s="3">
        <v>926845.8</v>
      </c>
      <c r="AF954" s="3">
        <v>278373.09999999998</v>
      </c>
      <c r="AG954" s="3">
        <v>808.20389999999998</v>
      </c>
      <c r="AH954" s="3">
        <v>0</v>
      </c>
      <c r="AI954" s="3">
        <v>-34441.56</v>
      </c>
      <c r="AJ954" s="3">
        <v>435946.3</v>
      </c>
      <c r="AK954" s="3">
        <v>94025.49</v>
      </c>
      <c r="AL954" s="3">
        <v>286025</v>
      </c>
      <c r="AM954" s="3">
        <v>5422180</v>
      </c>
      <c r="AN954" s="1" t="s">
        <v>67</v>
      </c>
    </row>
    <row r="955" spans="1:40" x14ac:dyDescent="0.3">
      <c r="A955" s="2">
        <v>30448</v>
      </c>
      <c r="B955" s="3">
        <v>2931064</v>
      </c>
      <c r="C955" s="3">
        <v>6358.98</v>
      </c>
      <c r="D955" s="3">
        <v>3221238</v>
      </c>
      <c r="E955" s="3">
        <v>497468.2</v>
      </c>
      <c r="F955" s="3">
        <v>566.51829999999995</v>
      </c>
      <c r="G955" s="3">
        <v>166713.5</v>
      </c>
      <c r="H955" s="3">
        <v>0</v>
      </c>
      <c r="I955" s="3">
        <v>794570000</v>
      </c>
      <c r="J955" s="3">
        <v>0</v>
      </c>
      <c r="K955" s="3">
        <v>0</v>
      </c>
      <c r="L955" s="3">
        <v>97781200</v>
      </c>
      <c r="M955" s="3">
        <v>9512105</v>
      </c>
      <c r="N955" s="3">
        <v>57549090</v>
      </c>
      <c r="O955" s="3">
        <v>9110374000</v>
      </c>
      <c r="P955" s="3">
        <v>43435.199999999997</v>
      </c>
      <c r="Q955" s="3">
        <v>156091500000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98146.1</v>
      </c>
      <c r="Y955" s="3">
        <v>0</v>
      </c>
      <c r="Z955" s="3">
        <v>0</v>
      </c>
      <c r="AA955" s="3">
        <v>2140175</v>
      </c>
      <c r="AB955" s="3">
        <v>0</v>
      </c>
      <c r="AC955" s="3">
        <v>0</v>
      </c>
      <c r="AD955" s="3">
        <v>4806.8999999999996</v>
      </c>
      <c r="AE955" s="3">
        <v>1244941</v>
      </c>
      <c r="AF955" s="3">
        <v>480809.2</v>
      </c>
      <c r="AG955" s="3">
        <v>1111.6669999999999</v>
      </c>
      <c r="AH955" s="3">
        <v>0</v>
      </c>
      <c r="AI955" s="3">
        <v>-34190.42</v>
      </c>
      <c r="AJ955" s="3">
        <v>534800.9</v>
      </c>
      <c r="AK955" s="3">
        <v>97777.48</v>
      </c>
      <c r="AL955" s="3">
        <v>298243.7</v>
      </c>
      <c r="AM955" s="3">
        <v>7469322</v>
      </c>
      <c r="AN955" s="1" t="s">
        <v>48</v>
      </c>
    </row>
    <row r="956" spans="1:40" x14ac:dyDescent="0.3">
      <c r="A956" s="2">
        <v>30449</v>
      </c>
      <c r="B956" s="3">
        <v>2930527</v>
      </c>
      <c r="C956" s="3">
        <v>6203.2690000000002</v>
      </c>
      <c r="D956" s="3">
        <v>3388992</v>
      </c>
      <c r="E956" s="3">
        <v>522974.1</v>
      </c>
      <c r="F956" s="3">
        <v>595.60599999999999</v>
      </c>
      <c r="G956" s="3">
        <v>182397.6</v>
      </c>
      <c r="H956" s="3">
        <v>0</v>
      </c>
      <c r="I956" s="3">
        <v>786600500</v>
      </c>
      <c r="J956" s="3">
        <v>0</v>
      </c>
      <c r="K956" s="3">
        <v>0</v>
      </c>
      <c r="L956" s="3">
        <v>98222340</v>
      </c>
      <c r="M956" s="3">
        <v>9921942</v>
      </c>
      <c r="N956" s="3">
        <v>57804990</v>
      </c>
      <c r="O956" s="3">
        <v>9110723000</v>
      </c>
      <c r="P956" s="3">
        <v>46149.65</v>
      </c>
      <c r="Q956" s="3">
        <v>156091600000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96411.57</v>
      </c>
      <c r="Y956" s="3">
        <v>0</v>
      </c>
      <c r="Z956" s="3">
        <v>0</v>
      </c>
      <c r="AA956" s="3">
        <v>2129414</v>
      </c>
      <c r="AB956" s="3">
        <v>0</v>
      </c>
      <c r="AC956" s="3">
        <v>0</v>
      </c>
      <c r="AD956" s="3">
        <v>5053.3860000000004</v>
      </c>
      <c r="AE956" s="3">
        <v>1156918</v>
      </c>
      <c r="AF956" s="3">
        <v>468093.1</v>
      </c>
      <c r="AG956" s="3">
        <v>1103.5619999999999</v>
      </c>
      <c r="AH956" s="3">
        <v>0</v>
      </c>
      <c r="AI956" s="3">
        <v>-34104.97</v>
      </c>
      <c r="AJ956" s="3">
        <v>564164.30000000005</v>
      </c>
      <c r="AK956" s="3">
        <v>101697.3</v>
      </c>
      <c r="AL956" s="3">
        <v>308281.3</v>
      </c>
      <c r="AM956" s="3">
        <v>7865771</v>
      </c>
      <c r="AN956" s="1" t="s">
        <v>49</v>
      </c>
    </row>
    <row r="957" spans="1:40" x14ac:dyDescent="0.3">
      <c r="A957" s="2">
        <v>30450</v>
      </c>
      <c r="B957" s="3">
        <v>2936579</v>
      </c>
      <c r="C957" s="3">
        <v>6885.49</v>
      </c>
      <c r="D957" s="3">
        <v>4422179</v>
      </c>
      <c r="E957" s="3">
        <v>579989.6</v>
      </c>
      <c r="F957" s="3">
        <v>678.7269</v>
      </c>
      <c r="G957" s="3">
        <v>266200.90000000002</v>
      </c>
      <c r="H957" s="3">
        <v>0</v>
      </c>
      <c r="I957" s="3">
        <v>777062000</v>
      </c>
      <c r="J957" s="3">
        <v>0</v>
      </c>
      <c r="K957" s="3">
        <v>0</v>
      </c>
      <c r="L957" s="3">
        <v>98588890</v>
      </c>
      <c r="M957" s="3">
        <v>10477750</v>
      </c>
      <c r="N957" s="3">
        <v>58123830</v>
      </c>
      <c r="O957" s="3">
        <v>9111170000</v>
      </c>
      <c r="P957" s="3">
        <v>49759.45</v>
      </c>
      <c r="Q957" s="3">
        <v>156092600000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102163.2</v>
      </c>
      <c r="Y957" s="3">
        <v>0</v>
      </c>
      <c r="Z957" s="3">
        <v>0</v>
      </c>
      <c r="AA957" s="3">
        <v>2318034</v>
      </c>
      <c r="AB957" s="3">
        <v>0</v>
      </c>
      <c r="AC957" s="3">
        <v>0</v>
      </c>
      <c r="AD957" s="3">
        <v>5351.7759999999998</v>
      </c>
      <c r="AE957" s="3">
        <v>1335695</v>
      </c>
      <c r="AF957" s="3">
        <v>601846.5</v>
      </c>
      <c r="AG957" s="3">
        <v>1284.7339999999999</v>
      </c>
      <c r="AH957" s="3">
        <v>0</v>
      </c>
      <c r="AI957" s="3">
        <v>-33925.699999999997</v>
      </c>
      <c r="AJ957" s="3">
        <v>644761.30000000005</v>
      </c>
      <c r="AK957" s="3">
        <v>104991.4</v>
      </c>
      <c r="AL957" s="3">
        <v>325940.5</v>
      </c>
      <c r="AM957" s="3">
        <v>9428199</v>
      </c>
      <c r="AN957" s="1" t="s">
        <v>54</v>
      </c>
    </row>
    <row r="958" spans="1:40" x14ac:dyDescent="0.3">
      <c r="A958" s="2">
        <v>30451</v>
      </c>
      <c r="B958" s="3">
        <v>2918817</v>
      </c>
      <c r="C958" s="3">
        <v>7692.6580000000004</v>
      </c>
      <c r="D958" s="3">
        <v>5363418</v>
      </c>
      <c r="E958" s="3">
        <v>640503.30000000005</v>
      </c>
      <c r="F958" s="3">
        <v>733.8614</v>
      </c>
      <c r="G958" s="3">
        <v>339308.79999999999</v>
      </c>
      <c r="H958" s="3">
        <v>0</v>
      </c>
      <c r="I958" s="3">
        <v>765978700</v>
      </c>
      <c r="J958" s="3">
        <v>0</v>
      </c>
      <c r="K958" s="3">
        <v>0</v>
      </c>
      <c r="L958" s="3">
        <v>98706690</v>
      </c>
      <c r="M958" s="3">
        <v>11097410</v>
      </c>
      <c r="N958" s="3">
        <v>58479340</v>
      </c>
      <c r="O958" s="3">
        <v>9111730000</v>
      </c>
      <c r="P958" s="3">
        <v>49737.77</v>
      </c>
      <c r="Q958" s="3">
        <v>156094400000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118948.9</v>
      </c>
      <c r="Y958" s="3">
        <v>0</v>
      </c>
      <c r="Z958" s="3">
        <v>0</v>
      </c>
      <c r="AA958" s="3">
        <v>2798371</v>
      </c>
      <c r="AB958" s="3">
        <v>0</v>
      </c>
      <c r="AC958" s="3">
        <v>0</v>
      </c>
      <c r="AD958" s="3">
        <v>6919.9650000000001</v>
      </c>
      <c r="AE958" s="3">
        <v>1784808</v>
      </c>
      <c r="AF958" s="3">
        <v>752168.9</v>
      </c>
      <c r="AG958" s="3">
        <v>1542.2940000000001</v>
      </c>
      <c r="AH958" s="3">
        <v>0</v>
      </c>
      <c r="AI958" s="3">
        <v>-33623.67</v>
      </c>
      <c r="AJ958" s="3">
        <v>727508.7</v>
      </c>
      <c r="AK958" s="3">
        <v>111027.1</v>
      </c>
      <c r="AL958" s="3">
        <v>372032.8</v>
      </c>
      <c r="AM958" s="3">
        <v>10955140</v>
      </c>
      <c r="AN958" s="1" t="s">
        <v>70</v>
      </c>
    </row>
    <row r="959" spans="1:40" x14ac:dyDescent="0.3">
      <c r="A959" s="2">
        <v>30452</v>
      </c>
      <c r="B959" s="3">
        <v>2694388</v>
      </c>
      <c r="C959" s="3">
        <v>10318.99</v>
      </c>
      <c r="D959" s="3">
        <v>4088974</v>
      </c>
      <c r="E959" s="3">
        <v>665465.19999999995</v>
      </c>
      <c r="F959" s="3">
        <v>701.45309999999995</v>
      </c>
      <c r="G959" s="3">
        <v>137315.70000000001</v>
      </c>
      <c r="H959" s="3">
        <v>557237.30000000005</v>
      </c>
      <c r="I959" s="3">
        <v>758210800</v>
      </c>
      <c r="J959" s="3">
        <v>0</v>
      </c>
      <c r="K959" s="3">
        <v>0</v>
      </c>
      <c r="L959" s="3">
        <v>100600800</v>
      </c>
      <c r="M959" s="3">
        <v>11571350</v>
      </c>
      <c r="N959" s="3">
        <v>58884700</v>
      </c>
      <c r="O959" s="3">
        <v>9112059000</v>
      </c>
      <c r="P959" s="3">
        <v>50458.63</v>
      </c>
      <c r="Q959" s="3">
        <v>156097100000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61087.78</v>
      </c>
      <c r="Y959" s="3">
        <v>0</v>
      </c>
      <c r="Z959" s="3">
        <v>0</v>
      </c>
      <c r="AA959" s="3">
        <v>1304638</v>
      </c>
      <c r="AB959" s="3">
        <v>0</v>
      </c>
      <c r="AC959" s="3">
        <v>0</v>
      </c>
      <c r="AD959" s="3">
        <v>3639.473</v>
      </c>
      <c r="AE959" s="3">
        <v>911060.7</v>
      </c>
      <c r="AF959" s="3">
        <v>676375.2</v>
      </c>
      <c r="AG959" s="3">
        <v>1459.5429999999999</v>
      </c>
      <c r="AH959" s="3">
        <v>0</v>
      </c>
      <c r="AI959" s="3">
        <v>-33973.93</v>
      </c>
      <c r="AJ959" s="3">
        <v>743566.3</v>
      </c>
      <c r="AK959" s="3">
        <v>112899.2</v>
      </c>
      <c r="AL959" s="3">
        <v>338208.9</v>
      </c>
      <c r="AM959" s="3">
        <v>9789087</v>
      </c>
      <c r="AN959" s="1" t="s">
        <v>49</v>
      </c>
    </row>
    <row r="960" spans="1:40" x14ac:dyDescent="0.3">
      <c r="A960" s="2">
        <v>30453</v>
      </c>
      <c r="B960" s="3">
        <v>2227039</v>
      </c>
      <c r="C960" s="3">
        <v>4911.5619999999999</v>
      </c>
      <c r="D960" s="3">
        <v>4723588</v>
      </c>
      <c r="E960" s="3">
        <v>652701.30000000005</v>
      </c>
      <c r="F960" s="3">
        <v>749.92370000000005</v>
      </c>
      <c r="G960" s="3">
        <v>144638.70000000001</v>
      </c>
      <c r="H960" s="3">
        <v>0</v>
      </c>
      <c r="I960" s="3">
        <v>749248400</v>
      </c>
      <c r="J960" s="3">
        <v>0</v>
      </c>
      <c r="K960" s="3">
        <v>0</v>
      </c>
      <c r="L960" s="3">
        <v>100450900</v>
      </c>
      <c r="M960" s="3">
        <v>12014040</v>
      </c>
      <c r="N960" s="3">
        <v>59284740</v>
      </c>
      <c r="O960" s="3">
        <v>9112402000</v>
      </c>
      <c r="P960" s="3">
        <v>48462.7</v>
      </c>
      <c r="Q960" s="3">
        <v>156099100000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557237.30000000005</v>
      </c>
      <c r="X960" s="3">
        <v>97467.85</v>
      </c>
      <c r="Y960" s="3">
        <v>0</v>
      </c>
      <c r="Z960" s="3">
        <v>0</v>
      </c>
      <c r="AA960" s="3">
        <v>1904571</v>
      </c>
      <c r="AB960" s="3">
        <v>0</v>
      </c>
      <c r="AC960" s="3">
        <v>0</v>
      </c>
      <c r="AD960" s="3">
        <v>5726.3370000000004</v>
      </c>
      <c r="AE960" s="3">
        <v>1425728</v>
      </c>
      <c r="AF960" s="3">
        <v>595337.80000000005</v>
      </c>
      <c r="AG960" s="3">
        <v>1140.6289999999999</v>
      </c>
      <c r="AH960" s="3">
        <v>0</v>
      </c>
      <c r="AI960" s="3">
        <v>-33725.47</v>
      </c>
      <c r="AJ960" s="3">
        <v>759066.9</v>
      </c>
      <c r="AK960" s="3">
        <v>115150.5</v>
      </c>
      <c r="AL960" s="3">
        <v>359058.5</v>
      </c>
      <c r="AM960" s="3">
        <v>8858904</v>
      </c>
      <c r="AN960" s="1" t="s">
        <v>48</v>
      </c>
    </row>
    <row r="961" spans="1:40" x14ac:dyDescent="0.3">
      <c r="A961" s="2">
        <v>30454</v>
      </c>
      <c r="B961" s="3">
        <v>2232954</v>
      </c>
      <c r="C961" s="3">
        <v>5495.5460000000003</v>
      </c>
      <c r="D961" s="3">
        <v>5882909</v>
      </c>
      <c r="E961" s="3">
        <v>705291.1</v>
      </c>
      <c r="F961" s="3">
        <v>749.58550000000002</v>
      </c>
      <c r="G961" s="3">
        <v>269577.90000000002</v>
      </c>
      <c r="H961" s="3">
        <v>0</v>
      </c>
      <c r="I961" s="3">
        <v>738268800</v>
      </c>
      <c r="J961" s="3">
        <v>0</v>
      </c>
      <c r="K961" s="3">
        <v>0</v>
      </c>
      <c r="L961" s="3">
        <v>99815370</v>
      </c>
      <c r="M961" s="3">
        <v>12532500</v>
      </c>
      <c r="N961" s="3">
        <v>59662990</v>
      </c>
      <c r="O961" s="3">
        <v>9112953000</v>
      </c>
      <c r="P961" s="3">
        <v>49827.54</v>
      </c>
      <c r="Q961" s="3">
        <v>156102000000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112973.2</v>
      </c>
      <c r="Y961" s="3">
        <v>0</v>
      </c>
      <c r="Z961" s="3">
        <v>0</v>
      </c>
      <c r="AA961" s="3">
        <v>2934487</v>
      </c>
      <c r="AB961" s="3">
        <v>0</v>
      </c>
      <c r="AC961" s="3">
        <v>0</v>
      </c>
      <c r="AD961" s="3">
        <v>7297.7640000000001</v>
      </c>
      <c r="AE961" s="3">
        <v>1757185</v>
      </c>
      <c r="AF961" s="3">
        <v>709501.2</v>
      </c>
      <c r="AG961" s="3">
        <v>1306.223</v>
      </c>
      <c r="AH961" s="3">
        <v>0</v>
      </c>
      <c r="AI961" s="3">
        <v>-33509.56</v>
      </c>
      <c r="AJ961" s="3">
        <v>816666.2</v>
      </c>
      <c r="AK961" s="3">
        <v>117017.4</v>
      </c>
      <c r="AL961" s="3">
        <v>438427.8</v>
      </c>
      <c r="AM961" s="3">
        <v>10859870</v>
      </c>
      <c r="AN961" s="1" t="s">
        <v>60</v>
      </c>
    </row>
    <row r="962" spans="1:40" x14ac:dyDescent="0.3">
      <c r="A962" s="2">
        <v>30455</v>
      </c>
      <c r="B962" s="3">
        <v>2072442</v>
      </c>
      <c r="C962" s="3">
        <v>5882.9089999999997</v>
      </c>
      <c r="D962" s="3">
        <v>6260709</v>
      </c>
      <c r="E962" s="3">
        <v>740365.5</v>
      </c>
      <c r="F962" s="3">
        <v>736.47580000000005</v>
      </c>
      <c r="G962" s="3">
        <v>243955.6</v>
      </c>
      <c r="H962" s="3">
        <v>0</v>
      </c>
      <c r="I962" s="3">
        <v>726053100</v>
      </c>
      <c r="J962" s="3">
        <v>0</v>
      </c>
      <c r="K962" s="3">
        <v>0</v>
      </c>
      <c r="L962" s="3">
        <v>99707980</v>
      </c>
      <c r="M962" s="3">
        <v>12982880</v>
      </c>
      <c r="N962" s="3">
        <v>60034540</v>
      </c>
      <c r="O962" s="3">
        <v>9113482000</v>
      </c>
      <c r="P962" s="3">
        <v>47949.15</v>
      </c>
      <c r="Q962" s="3">
        <v>156105300000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118285</v>
      </c>
      <c r="Y962" s="3">
        <v>0</v>
      </c>
      <c r="Z962" s="3">
        <v>0</v>
      </c>
      <c r="AA962" s="3">
        <v>3244277</v>
      </c>
      <c r="AB962" s="3">
        <v>0</v>
      </c>
      <c r="AC962" s="3">
        <v>0</v>
      </c>
      <c r="AD962" s="3">
        <v>8967.3240000000005</v>
      </c>
      <c r="AE962" s="3">
        <v>2189520</v>
      </c>
      <c r="AF962" s="3">
        <v>762710.1</v>
      </c>
      <c r="AG962" s="3">
        <v>1440.0029999999999</v>
      </c>
      <c r="AH962" s="3">
        <v>0</v>
      </c>
      <c r="AI962" s="3">
        <v>-33417.730000000003</v>
      </c>
      <c r="AJ962" s="3">
        <v>823135.7</v>
      </c>
      <c r="AK962" s="3">
        <v>128783.3</v>
      </c>
      <c r="AL962" s="3">
        <v>451620.5</v>
      </c>
      <c r="AM962" s="3">
        <v>12090090</v>
      </c>
      <c r="AN962" s="1" t="s">
        <v>51</v>
      </c>
    </row>
    <row r="963" spans="1:40" x14ac:dyDescent="0.3">
      <c r="A963" s="2">
        <v>30456</v>
      </c>
      <c r="B963" s="3">
        <v>1512270</v>
      </c>
      <c r="C963" s="3">
        <v>5433.1840000000002</v>
      </c>
      <c r="D963" s="3">
        <v>6641422</v>
      </c>
      <c r="E963" s="3">
        <v>760169.9</v>
      </c>
      <c r="F963" s="3">
        <v>724.85</v>
      </c>
      <c r="G963" s="3">
        <v>242790.5</v>
      </c>
      <c r="H963" s="3">
        <v>0</v>
      </c>
      <c r="I963" s="3">
        <v>713303700</v>
      </c>
      <c r="J963" s="3">
        <v>0</v>
      </c>
      <c r="K963" s="3">
        <v>0</v>
      </c>
      <c r="L963" s="3">
        <v>99846170</v>
      </c>
      <c r="M963" s="3">
        <v>13354180</v>
      </c>
      <c r="N963" s="3">
        <v>60454860</v>
      </c>
      <c r="O963" s="3">
        <v>9113983000</v>
      </c>
      <c r="P963" s="3">
        <v>49123.94</v>
      </c>
      <c r="Q963" s="3">
        <v>156109600000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115011.8</v>
      </c>
      <c r="Y963" s="3">
        <v>0</v>
      </c>
      <c r="Z963" s="3">
        <v>0</v>
      </c>
      <c r="AA963" s="3">
        <v>3223444</v>
      </c>
      <c r="AB963" s="3">
        <v>0</v>
      </c>
      <c r="AC963" s="3">
        <v>0</v>
      </c>
      <c r="AD963" s="3">
        <v>9086.5310000000009</v>
      </c>
      <c r="AE963" s="3">
        <v>2039442</v>
      </c>
      <c r="AF963" s="3">
        <v>724794.3</v>
      </c>
      <c r="AG963" s="3">
        <v>1371.7139999999999</v>
      </c>
      <c r="AH963" s="3">
        <v>0</v>
      </c>
      <c r="AI963" s="3">
        <v>-33382.410000000003</v>
      </c>
      <c r="AJ963" s="3">
        <v>847614.5</v>
      </c>
      <c r="AK963" s="3">
        <v>122133.1</v>
      </c>
      <c r="AL963" s="3">
        <v>427312.7</v>
      </c>
      <c r="AM963" s="3">
        <v>12627550</v>
      </c>
      <c r="AN963" s="1" t="s">
        <v>52</v>
      </c>
    </row>
    <row r="964" spans="1:40" x14ac:dyDescent="0.3">
      <c r="A964" s="2">
        <v>30457</v>
      </c>
      <c r="B964" s="3">
        <v>1525220</v>
      </c>
      <c r="C964" s="3">
        <v>5220.0910000000003</v>
      </c>
      <c r="D964" s="3">
        <v>7508365</v>
      </c>
      <c r="E964" s="3">
        <v>793282.5</v>
      </c>
      <c r="F964" s="3">
        <v>734.31460000000004</v>
      </c>
      <c r="G964" s="3">
        <v>272689.8</v>
      </c>
      <c r="H964" s="3">
        <v>0</v>
      </c>
      <c r="I964" s="3">
        <v>699577000</v>
      </c>
      <c r="J964" s="3">
        <v>0</v>
      </c>
      <c r="K964" s="3">
        <v>0</v>
      </c>
      <c r="L964" s="3">
        <v>99837320</v>
      </c>
      <c r="M964" s="3">
        <v>13760060</v>
      </c>
      <c r="N964" s="3">
        <v>60859080</v>
      </c>
      <c r="O964" s="3">
        <v>9114557000</v>
      </c>
      <c r="P964" s="3">
        <v>47143.79</v>
      </c>
      <c r="Q964" s="3">
        <v>156114800000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113066.2</v>
      </c>
      <c r="Y964" s="3">
        <v>0</v>
      </c>
      <c r="Z964" s="3">
        <v>0</v>
      </c>
      <c r="AA964" s="3">
        <v>3318812</v>
      </c>
      <c r="AB964" s="3">
        <v>0</v>
      </c>
      <c r="AC964" s="3">
        <v>0</v>
      </c>
      <c r="AD964" s="3">
        <v>9689.7360000000008</v>
      </c>
      <c r="AE964" s="3">
        <v>2166283</v>
      </c>
      <c r="AF964" s="3">
        <v>798470.4</v>
      </c>
      <c r="AG964" s="3">
        <v>1367.24</v>
      </c>
      <c r="AH964" s="3">
        <v>0</v>
      </c>
      <c r="AI964" s="3">
        <v>-33576.57</v>
      </c>
      <c r="AJ964" s="3">
        <v>876979</v>
      </c>
      <c r="AK964" s="3">
        <v>128778.8</v>
      </c>
      <c r="AL964" s="3">
        <v>472786.5</v>
      </c>
      <c r="AM964" s="3">
        <v>13607070</v>
      </c>
      <c r="AN964" s="1" t="s">
        <v>82</v>
      </c>
    </row>
    <row r="965" spans="1:40" x14ac:dyDescent="0.3">
      <c r="A965" s="2">
        <v>30458</v>
      </c>
      <c r="B965" s="3">
        <v>1532695</v>
      </c>
      <c r="C965" s="3">
        <v>5061.7039999999997</v>
      </c>
      <c r="D965" s="3">
        <v>8766388</v>
      </c>
      <c r="E965" s="3">
        <v>846497.9</v>
      </c>
      <c r="F965" s="3">
        <v>732.24649999999997</v>
      </c>
      <c r="G965" s="3">
        <v>306572.3</v>
      </c>
      <c r="H965" s="3">
        <v>0</v>
      </c>
      <c r="I965" s="3">
        <v>684301100</v>
      </c>
      <c r="J965" s="3">
        <v>0</v>
      </c>
      <c r="K965" s="3">
        <v>0</v>
      </c>
      <c r="L965" s="3">
        <v>99444790</v>
      </c>
      <c r="M965" s="3">
        <v>14163120</v>
      </c>
      <c r="N965" s="3">
        <v>61317590</v>
      </c>
      <c r="O965" s="3">
        <v>9115170000</v>
      </c>
      <c r="P965" s="3">
        <v>48067.35</v>
      </c>
      <c r="Q965" s="3">
        <v>156120900000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121837.9</v>
      </c>
      <c r="Y965" s="3">
        <v>0</v>
      </c>
      <c r="Z965" s="3">
        <v>0</v>
      </c>
      <c r="AA965" s="3">
        <v>3768341</v>
      </c>
      <c r="AB965" s="3">
        <v>0</v>
      </c>
      <c r="AC965" s="3">
        <v>0</v>
      </c>
      <c r="AD965" s="3">
        <v>10779.95</v>
      </c>
      <c r="AE965" s="3">
        <v>2511952</v>
      </c>
      <c r="AF965" s="3">
        <v>903162.4</v>
      </c>
      <c r="AG965" s="3">
        <v>1382.8119999999999</v>
      </c>
      <c r="AH965" s="3">
        <v>0</v>
      </c>
      <c r="AI965" s="3">
        <v>-33580.879999999997</v>
      </c>
      <c r="AJ965" s="3">
        <v>937987.4</v>
      </c>
      <c r="AK965" s="3">
        <v>127311.7</v>
      </c>
      <c r="AL965" s="3">
        <v>479501.2</v>
      </c>
      <c r="AM965" s="3">
        <v>15147620</v>
      </c>
      <c r="AN965" s="1" t="s">
        <v>60</v>
      </c>
    </row>
    <row r="966" spans="1:40" x14ac:dyDescent="0.3">
      <c r="A966" s="2">
        <v>30459</v>
      </c>
      <c r="B966" s="3">
        <v>1114939</v>
      </c>
      <c r="C966" s="3">
        <v>20221.03</v>
      </c>
      <c r="D966" s="3">
        <v>19388570</v>
      </c>
      <c r="E966" s="3">
        <v>1043863</v>
      </c>
      <c r="F966" s="3">
        <v>787.02200000000005</v>
      </c>
      <c r="G966" s="3">
        <v>995917.9</v>
      </c>
      <c r="H966" s="3">
        <v>397412.3</v>
      </c>
      <c r="I966" s="3">
        <v>660860600</v>
      </c>
      <c r="J966" s="3">
        <v>0</v>
      </c>
      <c r="K966" s="3">
        <v>0</v>
      </c>
      <c r="L966" s="3">
        <v>99867990</v>
      </c>
      <c r="M966" s="3">
        <v>15053950</v>
      </c>
      <c r="N966" s="3">
        <v>61894210</v>
      </c>
      <c r="O966" s="3">
        <v>9116552000</v>
      </c>
      <c r="P966" s="3">
        <v>46683.09</v>
      </c>
      <c r="Q966" s="3">
        <v>156140400000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112547.3</v>
      </c>
      <c r="Y966" s="3">
        <v>0</v>
      </c>
      <c r="Z966" s="3">
        <v>0</v>
      </c>
      <c r="AA966" s="3">
        <v>3565468</v>
      </c>
      <c r="AB966" s="3">
        <v>0</v>
      </c>
      <c r="AC966" s="3">
        <v>0</v>
      </c>
      <c r="AD966" s="3">
        <v>8731.7790000000005</v>
      </c>
      <c r="AE966" s="3">
        <v>2318407</v>
      </c>
      <c r="AF966" s="3">
        <v>1837105</v>
      </c>
      <c r="AG966" s="3">
        <v>3892.89</v>
      </c>
      <c r="AH966" s="3">
        <v>0</v>
      </c>
      <c r="AI966" s="3">
        <v>-39082.980000000003</v>
      </c>
      <c r="AJ966" s="3">
        <v>1147965</v>
      </c>
      <c r="AK966" s="3">
        <v>137191.4</v>
      </c>
      <c r="AL966" s="3">
        <v>571369.9</v>
      </c>
      <c r="AM966" s="3">
        <v>28209100</v>
      </c>
      <c r="AN966" s="1" t="s">
        <v>68</v>
      </c>
    </row>
    <row r="967" spans="1:40" x14ac:dyDescent="0.3">
      <c r="A967" s="2">
        <v>30460</v>
      </c>
      <c r="B967" s="3">
        <v>412097.4</v>
      </c>
      <c r="C967" s="3">
        <v>3469.7109999999998</v>
      </c>
      <c r="D967" s="3">
        <v>8895240</v>
      </c>
      <c r="E967" s="3">
        <v>934625.2</v>
      </c>
      <c r="F967" s="3">
        <v>680.56290000000001</v>
      </c>
      <c r="G967" s="3">
        <v>9782.5939999999991</v>
      </c>
      <c r="H967" s="3">
        <v>0</v>
      </c>
      <c r="I967" s="3">
        <v>645566400</v>
      </c>
      <c r="J967" s="3">
        <v>0</v>
      </c>
      <c r="K967" s="3">
        <v>0</v>
      </c>
      <c r="L967" s="3">
        <v>99724110</v>
      </c>
      <c r="M967" s="3">
        <v>15221600</v>
      </c>
      <c r="N967" s="3">
        <v>62343110</v>
      </c>
      <c r="O967" s="3">
        <v>9116929000</v>
      </c>
      <c r="P967" s="3">
        <v>47450.75</v>
      </c>
      <c r="Q967" s="3">
        <v>156148100000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397412.3</v>
      </c>
      <c r="X967" s="3">
        <v>111616.5</v>
      </c>
      <c r="Y967" s="3">
        <v>0</v>
      </c>
      <c r="Z967" s="3">
        <v>0</v>
      </c>
      <c r="AA967" s="3">
        <v>3575404</v>
      </c>
      <c r="AB967" s="3">
        <v>0</v>
      </c>
      <c r="AC967" s="3">
        <v>0</v>
      </c>
      <c r="AD967" s="3">
        <v>11075.84</v>
      </c>
      <c r="AE967" s="3">
        <v>2598436</v>
      </c>
      <c r="AF967" s="3">
        <v>847581.8</v>
      </c>
      <c r="AG967" s="3">
        <v>923.43510000000003</v>
      </c>
      <c r="AH967" s="3">
        <v>0</v>
      </c>
      <c r="AI967" s="3">
        <v>-34126.239999999998</v>
      </c>
      <c r="AJ967" s="3">
        <v>999765.4</v>
      </c>
      <c r="AK967" s="3">
        <v>137970</v>
      </c>
      <c r="AL967" s="3">
        <v>550900.69999999995</v>
      </c>
      <c r="AM967" s="3">
        <v>15178190</v>
      </c>
      <c r="AN967" s="1" t="s">
        <v>61</v>
      </c>
    </row>
    <row r="968" spans="1:40" x14ac:dyDescent="0.3">
      <c r="A968" s="2">
        <v>30461</v>
      </c>
      <c r="B968" s="3">
        <v>179222.2</v>
      </c>
      <c r="C968" s="3">
        <v>2925.799</v>
      </c>
      <c r="D968" s="3">
        <v>9456654</v>
      </c>
      <c r="E968" s="3">
        <v>958493.2</v>
      </c>
      <c r="F968" s="3">
        <v>657.22820000000002</v>
      </c>
      <c r="G968" s="3">
        <v>50323.64</v>
      </c>
      <c r="H968" s="3">
        <v>0</v>
      </c>
      <c r="I968" s="3">
        <v>629671800</v>
      </c>
      <c r="J968" s="3">
        <v>0</v>
      </c>
      <c r="K968" s="3">
        <v>0</v>
      </c>
      <c r="L968" s="3">
        <v>99056490</v>
      </c>
      <c r="M968" s="3">
        <v>15393490</v>
      </c>
      <c r="N968" s="3">
        <v>62738950</v>
      </c>
      <c r="O968" s="3">
        <v>9117392000</v>
      </c>
      <c r="P968" s="3">
        <v>45445.27</v>
      </c>
      <c r="Q968" s="3">
        <v>156156500000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108868.3</v>
      </c>
      <c r="Y968" s="3">
        <v>0</v>
      </c>
      <c r="Z968" s="3">
        <v>0</v>
      </c>
      <c r="AA968" s="3">
        <v>4108174</v>
      </c>
      <c r="AB968" s="3">
        <v>0</v>
      </c>
      <c r="AC968" s="3">
        <v>0</v>
      </c>
      <c r="AD968" s="3">
        <v>11689.36</v>
      </c>
      <c r="AE968" s="3">
        <v>2717879</v>
      </c>
      <c r="AF968" s="3">
        <v>862921.5</v>
      </c>
      <c r="AG968" s="3">
        <v>780.09410000000003</v>
      </c>
      <c r="AH968" s="3">
        <v>0</v>
      </c>
      <c r="AI968" s="3">
        <v>-34453.68</v>
      </c>
      <c r="AJ968" s="3">
        <v>993111.3</v>
      </c>
      <c r="AK968" s="3">
        <v>138618.1</v>
      </c>
      <c r="AL968" s="3">
        <v>597287</v>
      </c>
      <c r="AM968" s="3">
        <v>15782070</v>
      </c>
      <c r="AN968" s="1" t="s">
        <v>102</v>
      </c>
    </row>
    <row r="969" spans="1:40" x14ac:dyDescent="0.3">
      <c r="A969" s="2">
        <v>30462</v>
      </c>
      <c r="B969" s="3">
        <v>178627.9</v>
      </c>
      <c r="C969" s="3">
        <v>2445.2040000000002</v>
      </c>
      <c r="D969" s="3">
        <v>9333025</v>
      </c>
      <c r="E969" s="3">
        <v>962566</v>
      </c>
      <c r="F969" s="3">
        <v>635.94860000000006</v>
      </c>
      <c r="G969" s="3">
        <v>18645.97</v>
      </c>
      <c r="H969" s="3">
        <v>0</v>
      </c>
      <c r="I969" s="3">
        <v>613528000</v>
      </c>
      <c r="J969" s="3">
        <v>0</v>
      </c>
      <c r="K969" s="3">
        <v>0</v>
      </c>
      <c r="L969" s="3">
        <v>98840170</v>
      </c>
      <c r="M969" s="3">
        <v>15519910</v>
      </c>
      <c r="N969" s="3">
        <v>63089130</v>
      </c>
      <c r="O969" s="3">
        <v>9117843000</v>
      </c>
      <c r="P969" s="3">
        <v>46086.03</v>
      </c>
      <c r="Q969" s="3">
        <v>156164700000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104482.9</v>
      </c>
      <c r="Y969" s="3">
        <v>0</v>
      </c>
      <c r="Z969" s="3">
        <v>0</v>
      </c>
      <c r="AA969" s="3">
        <v>4144054</v>
      </c>
      <c r="AB969" s="3">
        <v>0</v>
      </c>
      <c r="AC969" s="3">
        <v>0</v>
      </c>
      <c r="AD969" s="3">
        <v>13191.23</v>
      </c>
      <c r="AE969" s="3">
        <v>2759628</v>
      </c>
      <c r="AF969" s="3">
        <v>820151.8</v>
      </c>
      <c r="AG969" s="3">
        <v>618.5326</v>
      </c>
      <c r="AH969" s="3">
        <v>0</v>
      </c>
      <c r="AI969" s="3">
        <v>-34354.71</v>
      </c>
      <c r="AJ969" s="3">
        <v>970706.7</v>
      </c>
      <c r="AK969" s="3">
        <v>139779.9</v>
      </c>
      <c r="AL969" s="3">
        <v>620545.6</v>
      </c>
      <c r="AM969" s="3">
        <v>16036260</v>
      </c>
      <c r="AN969" s="1" t="s">
        <v>67</v>
      </c>
    </row>
    <row r="970" spans="1:40" x14ac:dyDescent="0.3">
      <c r="A970" s="2">
        <v>30463</v>
      </c>
      <c r="B970" s="3">
        <v>179164.6</v>
      </c>
      <c r="C970" s="3">
        <v>2033.3420000000001</v>
      </c>
      <c r="D970" s="3">
        <v>9597463</v>
      </c>
      <c r="E970" s="3">
        <v>973989.8</v>
      </c>
      <c r="F970" s="3">
        <v>633.24019999999996</v>
      </c>
      <c r="G970" s="3">
        <v>24008.73</v>
      </c>
      <c r="H970" s="3">
        <v>0</v>
      </c>
      <c r="I970" s="3">
        <v>597135800</v>
      </c>
      <c r="J970" s="3">
        <v>0</v>
      </c>
      <c r="K970" s="3">
        <v>0</v>
      </c>
      <c r="L970" s="3">
        <v>98600280</v>
      </c>
      <c r="M970" s="3">
        <v>15624150</v>
      </c>
      <c r="N970" s="3">
        <v>63424100</v>
      </c>
      <c r="O970" s="3">
        <v>9118309000</v>
      </c>
      <c r="P970" s="3">
        <v>44656.98</v>
      </c>
      <c r="Q970" s="3">
        <v>156173100000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100601.8</v>
      </c>
      <c r="Y970" s="3">
        <v>0</v>
      </c>
      <c r="Z970" s="3">
        <v>0</v>
      </c>
      <c r="AA970" s="3">
        <v>4183387</v>
      </c>
      <c r="AB970" s="3">
        <v>0</v>
      </c>
      <c r="AC970" s="3">
        <v>0</v>
      </c>
      <c r="AD970" s="3">
        <v>14017.58</v>
      </c>
      <c r="AE970" s="3">
        <v>2765400</v>
      </c>
      <c r="AF970" s="3">
        <v>808719.7</v>
      </c>
      <c r="AG970" s="3">
        <v>472.6121</v>
      </c>
      <c r="AH970" s="3">
        <v>0</v>
      </c>
      <c r="AI970" s="3">
        <v>-34372.839999999997</v>
      </c>
      <c r="AJ970" s="3">
        <v>973573.7</v>
      </c>
      <c r="AK970" s="3">
        <v>145654.70000000001</v>
      </c>
      <c r="AL970" s="3">
        <v>638625.9</v>
      </c>
      <c r="AM970" s="3">
        <v>16289120</v>
      </c>
      <c r="AN970" s="1" t="s">
        <v>51</v>
      </c>
    </row>
    <row r="971" spans="1:40" x14ac:dyDescent="0.3">
      <c r="A971" s="2">
        <v>30464</v>
      </c>
      <c r="B971" s="3">
        <v>178669</v>
      </c>
      <c r="C971" s="3">
        <v>1647.027</v>
      </c>
      <c r="D971" s="3">
        <v>9431336</v>
      </c>
      <c r="E971" s="3">
        <v>975530.2</v>
      </c>
      <c r="F971" s="3">
        <v>607.15200000000004</v>
      </c>
      <c r="G971" s="3">
        <v>-8315.3590000000004</v>
      </c>
      <c r="H971" s="3">
        <v>0</v>
      </c>
      <c r="I971" s="3">
        <v>580981100</v>
      </c>
      <c r="J971" s="3">
        <v>0</v>
      </c>
      <c r="K971" s="3">
        <v>0</v>
      </c>
      <c r="L971" s="3">
        <v>98374120</v>
      </c>
      <c r="M971" s="3">
        <v>15707020</v>
      </c>
      <c r="N971" s="3">
        <v>63698420</v>
      </c>
      <c r="O971" s="3">
        <v>9118783000</v>
      </c>
      <c r="P971" s="3">
        <v>45867.12</v>
      </c>
      <c r="Q971" s="3">
        <v>156181300000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96131.88</v>
      </c>
      <c r="Y971" s="3">
        <v>0</v>
      </c>
      <c r="Z971" s="3">
        <v>0</v>
      </c>
      <c r="AA971" s="3">
        <v>4191584</v>
      </c>
      <c r="AB971" s="3">
        <v>0</v>
      </c>
      <c r="AC971" s="3">
        <v>0</v>
      </c>
      <c r="AD971" s="3">
        <v>14152.79</v>
      </c>
      <c r="AE971" s="3">
        <v>2764737</v>
      </c>
      <c r="AF971" s="3">
        <v>764513.8</v>
      </c>
      <c r="AG971" s="3">
        <v>318.19740000000002</v>
      </c>
      <c r="AH971" s="3">
        <v>0</v>
      </c>
      <c r="AI971" s="3">
        <v>-34374.47</v>
      </c>
      <c r="AJ971" s="3">
        <v>949367</v>
      </c>
      <c r="AK971" s="3">
        <v>144200.29999999999</v>
      </c>
      <c r="AL971" s="3">
        <v>675059.7</v>
      </c>
      <c r="AM971" s="3">
        <v>16056590</v>
      </c>
      <c r="AN971" s="1" t="s">
        <v>52</v>
      </c>
    </row>
    <row r="972" spans="1:40" x14ac:dyDescent="0.3">
      <c r="A972" s="2">
        <v>30465</v>
      </c>
      <c r="B972" s="3">
        <v>184915.3</v>
      </c>
      <c r="C972" s="3">
        <v>1349.146</v>
      </c>
      <c r="D972" s="3">
        <v>9148688</v>
      </c>
      <c r="E972" s="3">
        <v>969988.4</v>
      </c>
      <c r="F972" s="3">
        <v>591.11469999999997</v>
      </c>
      <c r="G972" s="3">
        <v>-40465.14</v>
      </c>
      <c r="H972" s="3">
        <v>0</v>
      </c>
      <c r="I972" s="3">
        <v>565240800</v>
      </c>
      <c r="J972" s="3">
        <v>0</v>
      </c>
      <c r="K972" s="3">
        <v>0</v>
      </c>
      <c r="L972" s="3">
        <v>98205140</v>
      </c>
      <c r="M972" s="3">
        <v>15742910</v>
      </c>
      <c r="N972" s="3">
        <v>63976620</v>
      </c>
      <c r="O972" s="3">
        <v>9119207000</v>
      </c>
      <c r="P972" s="3">
        <v>43847.4</v>
      </c>
      <c r="Q972" s="3">
        <v>156189300000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91657.11</v>
      </c>
      <c r="Y972" s="3">
        <v>0</v>
      </c>
      <c r="Z972" s="3">
        <v>0</v>
      </c>
      <c r="AA972" s="3">
        <v>4131639</v>
      </c>
      <c r="AB972" s="3">
        <v>0</v>
      </c>
      <c r="AC972" s="3">
        <v>0</v>
      </c>
      <c r="AD972" s="3">
        <v>14958.87</v>
      </c>
      <c r="AE972" s="3">
        <v>2685725</v>
      </c>
      <c r="AF972" s="3">
        <v>708210.3</v>
      </c>
      <c r="AG972" s="3">
        <v>199.53460000000001</v>
      </c>
      <c r="AH972" s="3">
        <v>0</v>
      </c>
      <c r="AI972" s="3">
        <v>-33935.43</v>
      </c>
      <c r="AJ972" s="3">
        <v>936799.5</v>
      </c>
      <c r="AK972" s="3">
        <v>145793</v>
      </c>
      <c r="AL972" s="3">
        <v>658631.5</v>
      </c>
      <c r="AM972" s="3">
        <v>15647120</v>
      </c>
      <c r="AN972" s="1" t="s">
        <v>85</v>
      </c>
    </row>
    <row r="973" spans="1:40" x14ac:dyDescent="0.3">
      <c r="A973" s="2">
        <v>30466</v>
      </c>
      <c r="B973" s="3">
        <v>177371.1</v>
      </c>
      <c r="C973" s="3">
        <v>1113.538</v>
      </c>
      <c r="D973" s="3">
        <v>8338576</v>
      </c>
      <c r="E973" s="3">
        <v>956608</v>
      </c>
      <c r="F973" s="3">
        <v>579.726</v>
      </c>
      <c r="G973" s="3">
        <v>-126158.1</v>
      </c>
      <c r="H973" s="3">
        <v>0</v>
      </c>
      <c r="I973" s="3">
        <v>550538200</v>
      </c>
      <c r="J973" s="3">
        <v>0</v>
      </c>
      <c r="K973" s="3">
        <v>0</v>
      </c>
      <c r="L973" s="3">
        <v>98376800</v>
      </c>
      <c r="M973" s="3">
        <v>15747450</v>
      </c>
      <c r="N973" s="3">
        <v>64204890</v>
      </c>
      <c r="O973" s="3">
        <v>9119551000</v>
      </c>
      <c r="P973" s="3">
        <v>44360.91</v>
      </c>
      <c r="Q973" s="3">
        <v>156196800000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74447.14</v>
      </c>
      <c r="Y973" s="3">
        <v>0</v>
      </c>
      <c r="Z973" s="3">
        <v>0</v>
      </c>
      <c r="AA973" s="3">
        <v>3729455</v>
      </c>
      <c r="AB973" s="3">
        <v>0</v>
      </c>
      <c r="AC973" s="3">
        <v>0</v>
      </c>
      <c r="AD973" s="3">
        <v>14693.74</v>
      </c>
      <c r="AE973" s="3">
        <v>2621639</v>
      </c>
      <c r="AF973" s="3">
        <v>652085.69999999995</v>
      </c>
      <c r="AG973" s="3">
        <v>145.7971</v>
      </c>
      <c r="AH973" s="3">
        <v>0</v>
      </c>
      <c r="AI973" s="3">
        <v>-33693.07</v>
      </c>
      <c r="AJ973" s="3">
        <v>890363.8</v>
      </c>
      <c r="AK973" s="3">
        <v>146096.4</v>
      </c>
      <c r="AL973" s="3">
        <v>662109.9</v>
      </c>
      <c r="AM973" s="3">
        <v>14626900</v>
      </c>
      <c r="AN973" s="1" t="s">
        <v>51</v>
      </c>
    </row>
    <row r="974" spans="1:40" x14ac:dyDescent="0.3">
      <c r="A974" s="2">
        <v>30467</v>
      </c>
      <c r="B974" s="3">
        <v>175782.9</v>
      </c>
      <c r="C974" s="3">
        <v>887.10630000000003</v>
      </c>
      <c r="D974" s="3">
        <v>8645448</v>
      </c>
      <c r="E974" s="3">
        <v>956354.4</v>
      </c>
      <c r="F974" s="3">
        <v>571.0145</v>
      </c>
      <c r="G974" s="3">
        <v>-101206</v>
      </c>
      <c r="H974" s="3">
        <v>0</v>
      </c>
      <c r="I974" s="3">
        <v>535931200</v>
      </c>
      <c r="J974" s="3">
        <v>0</v>
      </c>
      <c r="K974" s="3">
        <v>0</v>
      </c>
      <c r="L974" s="3">
        <v>98213820</v>
      </c>
      <c r="M974" s="3">
        <v>15763540</v>
      </c>
      <c r="N974" s="3">
        <v>64420190</v>
      </c>
      <c r="O974" s="3">
        <v>9119925000</v>
      </c>
      <c r="P974" s="3">
        <v>43242.46</v>
      </c>
      <c r="Q974" s="3">
        <v>156204500000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72698.429999999993</v>
      </c>
      <c r="Y974" s="3">
        <v>0</v>
      </c>
      <c r="Z974" s="3">
        <v>0</v>
      </c>
      <c r="AA974" s="3">
        <v>3669754</v>
      </c>
      <c r="AB974" s="3">
        <v>0</v>
      </c>
      <c r="AC974" s="3">
        <v>0</v>
      </c>
      <c r="AD974" s="3">
        <v>14887.56</v>
      </c>
      <c r="AE974" s="3">
        <v>2479227</v>
      </c>
      <c r="AF974" s="3">
        <v>639183.9</v>
      </c>
      <c r="AG974" s="3">
        <v>102.26900000000001</v>
      </c>
      <c r="AH974" s="3">
        <v>0</v>
      </c>
      <c r="AI974" s="3">
        <v>-33298.519999999997</v>
      </c>
      <c r="AJ974" s="3">
        <v>889151.4</v>
      </c>
      <c r="AK974" s="3">
        <v>148201</v>
      </c>
      <c r="AL974" s="3">
        <v>673880.9</v>
      </c>
      <c r="AM974" s="3">
        <v>14533250</v>
      </c>
      <c r="AN974" s="1" t="s">
        <v>52</v>
      </c>
    </row>
    <row r="975" spans="1:40" x14ac:dyDescent="0.3">
      <c r="A975" s="2">
        <v>30468</v>
      </c>
      <c r="B975" s="3">
        <v>411680.7</v>
      </c>
      <c r="C975" s="3">
        <v>5176.4960000000001</v>
      </c>
      <c r="D975" s="3">
        <v>10496730</v>
      </c>
      <c r="E975" s="3">
        <v>1017976</v>
      </c>
      <c r="F975" s="3">
        <v>560.21619999999996</v>
      </c>
      <c r="G975" s="3">
        <v>26439.91</v>
      </c>
      <c r="H975" s="3">
        <v>356197.6</v>
      </c>
      <c r="I975" s="3">
        <v>520893100</v>
      </c>
      <c r="J975" s="3">
        <v>0</v>
      </c>
      <c r="K975" s="3">
        <v>0</v>
      </c>
      <c r="L975" s="3">
        <v>100240900</v>
      </c>
      <c r="M975" s="3">
        <v>15900450</v>
      </c>
      <c r="N975" s="3">
        <v>64691420</v>
      </c>
      <c r="O975" s="3">
        <v>9120454000</v>
      </c>
      <c r="P975" s="3">
        <v>44592.04</v>
      </c>
      <c r="Q975" s="3">
        <v>156216300000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29337.65</v>
      </c>
      <c r="Y975" s="3">
        <v>0</v>
      </c>
      <c r="Z975" s="3">
        <v>0</v>
      </c>
      <c r="AA975" s="3">
        <v>1578189</v>
      </c>
      <c r="AB975" s="3">
        <v>0</v>
      </c>
      <c r="AC975" s="3">
        <v>0</v>
      </c>
      <c r="AD975" s="3">
        <v>6549.8010000000004</v>
      </c>
      <c r="AE975" s="3">
        <v>1096245</v>
      </c>
      <c r="AF975" s="3">
        <v>877786.6</v>
      </c>
      <c r="AG975" s="3">
        <v>500.56490000000002</v>
      </c>
      <c r="AH975" s="3">
        <v>0</v>
      </c>
      <c r="AI975" s="3">
        <v>-34662.870000000003</v>
      </c>
      <c r="AJ975" s="3">
        <v>969523.8</v>
      </c>
      <c r="AK975" s="3">
        <v>155037.6</v>
      </c>
      <c r="AL975" s="3">
        <v>698326.2</v>
      </c>
      <c r="AM975" s="3">
        <v>16978910</v>
      </c>
      <c r="AN975" s="1" t="s">
        <v>67</v>
      </c>
    </row>
    <row r="976" spans="1:40" x14ac:dyDescent="0.3">
      <c r="A976" s="2">
        <v>30469</v>
      </c>
      <c r="B976" s="3">
        <v>1117977</v>
      </c>
      <c r="C976" s="3">
        <v>3782.0390000000002</v>
      </c>
      <c r="D976" s="3">
        <v>10723170</v>
      </c>
      <c r="E976" s="3">
        <v>1021074</v>
      </c>
      <c r="F976" s="3">
        <v>554.00909999999999</v>
      </c>
      <c r="G976" s="3">
        <v>13987.5</v>
      </c>
      <c r="H976" s="3">
        <v>359076.2</v>
      </c>
      <c r="I976" s="3">
        <v>508044400</v>
      </c>
      <c r="J976" s="3">
        <v>0</v>
      </c>
      <c r="K976" s="3">
        <v>0</v>
      </c>
      <c r="L976" s="3">
        <v>100486900</v>
      </c>
      <c r="M976" s="3">
        <v>16014700</v>
      </c>
      <c r="N976" s="3">
        <v>64949080</v>
      </c>
      <c r="O976" s="3">
        <v>9120981000</v>
      </c>
      <c r="P976" s="3">
        <v>42483.46</v>
      </c>
      <c r="Q976" s="3">
        <v>156227700000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23793.14</v>
      </c>
      <c r="Y976" s="3">
        <v>0</v>
      </c>
      <c r="Z976" s="3">
        <v>0</v>
      </c>
      <c r="AA976" s="3">
        <v>1388047</v>
      </c>
      <c r="AB976" s="3">
        <v>0</v>
      </c>
      <c r="AC976" s="3">
        <v>0</v>
      </c>
      <c r="AD976" s="3">
        <v>4914.4030000000002</v>
      </c>
      <c r="AE976" s="3">
        <v>928116.6</v>
      </c>
      <c r="AF976" s="3">
        <v>817126.7</v>
      </c>
      <c r="AG976" s="3">
        <v>362.06990000000002</v>
      </c>
      <c r="AH976" s="3">
        <v>0</v>
      </c>
      <c r="AI976" s="3">
        <v>-34634.53</v>
      </c>
      <c r="AJ976" s="3">
        <v>971361.7</v>
      </c>
      <c r="AK976" s="3">
        <v>159712.6</v>
      </c>
      <c r="AL976" s="3">
        <v>713728.3</v>
      </c>
      <c r="AM976" s="3">
        <v>15149950</v>
      </c>
      <c r="AN976" s="1" t="s">
        <v>53</v>
      </c>
    </row>
    <row r="977" spans="1:40" x14ac:dyDescent="0.3">
      <c r="A977" s="2">
        <v>30470</v>
      </c>
      <c r="B977" s="3">
        <v>1929850</v>
      </c>
      <c r="C977" s="3">
        <v>7247.8239999999996</v>
      </c>
      <c r="D977" s="3">
        <v>14507550</v>
      </c>
      <c r="E977" s="3">
        <v>1064185</v>
      </c>
      <c r="F977" s="3">
        <v>563.16849999999999</v>
      </c>
      <c r="G977" s="3">
        <v>255212.5</v>
      </c>
      <c r="H977" s="3">
        <v>358226.3</v>
      </c>
      <c r="I977" s="3">
        <v>493364800</v>
      </c>
      <c r="J977" s="3">
        <v>0</v>
      </c>
      <c r="K977" s="3">
        <v>0</v>
      </c>
      <c r="L977" s="3">
        <v>100452900</v>
      </c>
      <c r="M977" s="3">
        <v>16227530</v>
      </c>
      <c r="N977" s="3">
        <v>65165990</v>
      </c>
      <c r="O977" s="3">
        <v>9121822000</v>
      </c>
      <c r="P977" s="3">
        <v>42687.49</v>
      </c>
      <c r="Q977" s="3">
        <v>156242700000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30729.1</v>
      </c>
      <c r="Y977" s="3">
        <v>0</v>
      </c>
      <c r="Z977" s="3">
        <v>0</v>
      </c>
      <c r="AA977" s="3">
        <v>1621173</v>
      </c>
      <c r="AB977" s="3">
        <v>0</v>
      </c>
      <c r="AC977" s="3">
        <v>0</v>
      </c>
      <c r="AD977" s="3">
        <v>2472.6640000000002</v>
      </c>
      <c r="AE977" s="3">
        <v>885904.2</v>
      </c>
      <c r="AF977" s="3">
        <v>1045221</v>
      </c>
      <c r="AG977" s="3">
        <v>745.77089999999998</v>
      </c>
      <c r="AH977" s="3">
        <v>0</v>
      </c>
      <c r="AI977" s="3">
        <v>-35238.699999999997</v>
      </c>
      <c r="AJ977" s="3">
        <v>1029712</v>
      </c>
      <c r="AK977" s="3">
        <v>170419.20000000001</v>
      </c>
      <c r="AL977" s="3">
        <v>812832.4</v>
      </c>
      <c r="AM977" s="3">
        <v>19305710</v>
      </c>
      <c r="AN977" s="1" t="s">
        <v>66</v>
      </c>
    </row>
    <row r="978" spans="1:40" x14ac:dyDescent="0.3">
      <c r="A978" s="2">
        <v>30471</v>
      </c>
      <c r="B978" s="3">
        <v>2328406</v>
      </c>
      <c r="C978" s="3">
        <v>223.10919999999999</v>
      </c>
      <c r="D978" s="3">
        <v>8356247</v>
      </c>
      <c r="E978" s="3">
        <v>974452.2</v>
      </c>
      <c r="F978" s="3">
        <v>527.6345</v>
      </c>
      <c r="G978" s="3">
        <v>-304257.7</v>
      </c>
      <c r="H978" s="3">
        <v>0</v>
      </c>
      <c r="I978" s="3">
        <v>481176100</v>
      </c>
      <c r="J978" s="3">
        <v>0</v>
      </c>
      <c r="K978" s="3">
        <v>0</v>
      </c>
      <c r="L978" s="3">
        <v>98896860</v>
      </c>
      <c r="M978" s="3">
        <v>16174340</v>
      </c>
      <c r="N978" s="3">
        <v>65324890</v>
      </c>
      <c r="O978" s="3">
        <v>9122063000</v>
      </c>
      <c r="P978" s="3">
        <v>42893.74</v>
      </c>
      <c r="Q978" s="3">
        <v>156248400000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358226.3</v>
      </c>
      <c r="X978" s="3">
        <v>56347.44</v>
      </c>
      <c r="Y978" s="3">
        <v>0</v>
      </c>
      <c r="Z978" s="3">
        <v>0</v>
      </c>
      <c r="AA978" s="3">
        <v>3035131</v>
      </c>
      <c r="AB978" s="3">
        <v>0</v>
      </c>
      <c r="AC978" s="3">
        <v>0</v>
      </c>
      <c r="AD978" s="3">
        <v>9693.6759999999995</v>
      </c>
      <c r="AE978" s="3">
        <v>2223649</v>
      </c>
      <c r="AF978" s="3">
        <v>603848.69999999995</v>
      </c>
      <c r="AG978" s="3">
        <v>0</v>
      </c>
      <c r="AH978" s="3">
        <v>0</v>
      </c>
      <c r="AI978" s="3">
        <v>-33296.94</v>
      </c>
      <c r="AJ978" s="3">
        <v>909121.7</v>
      </c>
      <c r="AK978" s="3">
        <v>164663</v>
      </c>
      <c r="AL978" s="3">
        <v>750227.5</v>
      </c>
      <c r="AM978" s="3">
        <v>12132170</v>
      </c>
      <c r="AN978" s="1" t="s">
        <v>69</v>
      </c>
    </row>
    <row r="979" spans="1:40" x14ac:dyDescent="0.3">
      <c r="A979" s="2">
        <v>30472</v>
      </c>
      <c r="B979" s="3">
        <v>2326922</v>
      </c>
      <c r="C979" s="3">
        <v>161.71889999999999</v>
      </c>
      <c r="D979" s="3">
        <v>7938435</v>
      </c>
      <c r="E979" s="3">
        <v>938817.6</v>
      </c>
      <c r="F979" s="3">
        <v>504.56990000000002</v>
      </c>
      <c r="G979" s="3">
        <v>-287588.09999999998</v>
      </c>
      <c r="H979" s="3">
        <v>0</v>
      </c>
      <c r="I979" s="3">
        <v>468388900</v>
      </c>
      <c r="J979" s="3">
        <v>0</v>
      </c>
      <c r="K979" s="3">
        <v>0</v>
      </c>
      <c r="L979" s="3">
        <v>98236680</v>
      </c>
      <c r="M979" s="3">
        <v>16036390</v>
      </c>
      <c r="N979" s="3">
        <v>65332570</v>
      </c>
      <c r="O979" s="3">
        <v>9122388000</v>
      </c>
      <c r="P979" s="3">
        <v>41231.230000000003</v>
      </c>
      <c r="Q979" s="3">
        <v>156253600000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60937.71</v>
      </c>
      <c r="Y979" s="3">
        <v>0</v>
      </c>
      <c r="Z979" s="3">
        <v>0</v>
      </c>
      <c r="AA979" s="3">
        <v>3448141</v>
      </c>
      <c r="AB979" s="3">
        <v>0</v>
      </c>
      <c r="AC979" s="3">
        <v>0</v>
      </c>
      <c r="AD979" s="3">
        <v>14011.71</v>
      </c>
      <c r="AE979" s="3">
        <v>2159078</v>
      </c>
      <c r="AF979" s="3">
        <v>508670.9</v>
      </c>
      <c r="AG979" s="3">
        <v>0</v>
      </c>
      <c r="AH979" s="3">
        <v>0</v>
      </c>
      <c r="AI979" s="3">
        <v>-32655.439999999999</v>
      </c>
      <c r="AJ979" s="3">
        <v>843347.8</v>
      </c>
      <c r="AK979" s="3">
        <v>178152.6</v>
      </c>
      <c r="AL979" s="3">
        <v>835702.8</v>
      </c>
      <c r="AM979" s="3">
        <v>12726080</v>
      </c>
      <c r="AN979" s="1" t="s">
        <v>69</v>
      </c>
    </row>
    <row r="980" spans="1:40" x14ac:dyDescent="0.3">
      <c r="A980" s="2">
        <v>30473</v>
      </c>
      <c r="B980" s="3">
        <v>2330843</v>
      </c>
      <c r="C980" s="3">
        <v>131.32040000000001</v>
      </c>
      <c r="D980" s="3">
        <v>8224811</v>
      </c>
      <c r="E980" s="3">
        <v>943127.9</v>
      </c>
      <c r="F980" s="3">
        <v>486.36360000000002</v>
      </c>
      <c r="G980" s="3">
        <v>-256476.4</v>
      </c>
      <c r="H980" s="3">
        <v>0</v>
      </c>
      <c r="I980" s="3">
        <v>454866600</v>
      </c>
      <c r="J980" s="3">
        <v>0</v>
      </c>
      <c r="K980" s="3">
        <v>0</v>
      </c>
      <c r="L980" s="3">
        <v>97663020</v>
      </c>
      <c r="M980" s="3">
        <v>15910060</v>
      </c>
      <c r="N980" s="3">
        <v>65323910</v>
      </c>
      <c r="O980" s="3">
        <v>9122745000</v>
      </c>
      <c r="P980" s="3">
        <v>42383.65</v>
      </c>
      <c r="Q980" s="3">
        <v>156258800000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62776.88</v>
      </c>
      <c r="Y980" s="3">
        <v>0</v>
      </c>
      <c r="Z980" s="3">
        <v>0</v>
      </c>
      <c r="AA980" s="3">
        <v>3782834</v>
      </c>
      <c r="AB980" s="3">
        <v>0</v>
      </c>
      <c r="AC980" s="3">
        <v>0</v>
      </c>
      <c r="AD980" s="3">
        <v>15850.88</v>
      </c>
      <c r="AE980" s="3">
        <v>2499165</v>
      </c>
      <c r="AF980" s="3">
        <v>532145.4</v>
      </c>
      <c r="AG980" s="3">
        <v>0</v>
      </c>
      <c r="AH980" s="3">
        <v>0</v>
      </c>
      <c r="AI980" s="3">
        <v>-32850.81</v>
      </c>
      <c r="AJ980" s="3">
        <v>821087.2</v>
      </c>
      <c r="AK980" s="3">
        <v>167775.7</v>
      </c>
      <c r="AL980" s="3">
        <v>829804.3</v>
      </c>
      <c r="AM980" s="3">
        <v>13459450</v>
      </c>
      <c r="AN980" s="1" t="s">
        <v>89</v>
      </c>
    </row>
    <row r="981" spans="1:40" x14ac:dyDescent="0.3">
      <c r="A981" s="2">
        <v>30474</v>
      </c>
      <c r="B981" s="3">
        <v>2857344</v>
      </c>
      <c r="C981" s="3">
        <v>7216.1360000000004</v>
      </c>
      <c r="D981" s="3">
        <v>15289180</v>
      </c>
      <c r="E981" s="3">
        <v>1057981</v>
      </c>
      <c r="F981" s="3">
        <v>514.71280000000002</v>
      </c>
      <c r="G981" s="3">
        <v>270333.2</v>
      </c>
      <c r="H981" s="3">
        <v>359238.1</v>
      </c>
      <c r="I981" s="3">
        <v>436931100</v>
      </c>
      <c r="J981" s="3">
        <v>0</v>
      </c>
      <c r="K981" s="3">
        <v>0</v>
      </c>
      <c r="L981" s="3">
        <v>99367930</v>
      </c>
      <c r="M981" s="3">
        <v>16111870</v>
      </c>
      <c r="N981" s="3">
        <v>65439720</v>
      </c>
      <c r="O981" s="3">
        <v>9123619000</v>
      </c>
      <c r="P981" s="3">
        <v>40913.949999999997</v>
      </c>
      <c r="Q981" s="3">
        <v>156273500000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31314.05</v>
      </c>
      <c r="Y981" s="3">
        <v>0</v>
      </c>
      <c r="Z981" s="3">
        <v>0</v>
      </c>
      <c r="AA981" s="3">
        <v>2113743</v>
      </c>
      <c r="AB981" s="3">
        <v>0</v>
      </c>
      <c r="AC981" s="3">
        <v>0</v>
      </c>
      <c r="AD981" s="3">
        <v>4980.308</v>
      </c>
      <c r="AE981" s="3">
        <v>1423424</v>
      </c>
      <c r="AF981" s="3">
        <v>1048409</v>
      </c>
      <c r="AG981" s="3">
        <v>748.87580000000003</v>
      </c>
      <c r="AH981" s="3">
        <v>0</v>
      </c>
      <c r="AI981" s="3">
        <v>-37524.949999999997</v>
      </c>
      <c r="AJ981" s="3">
        <v>937659</v>
      </c>
      <c r="AK981" s="3">
        <v>176529.8</v>
      </c>
      <c r="AL981" s="3">
        <v>821902.8</v>
      </c>
      <c r="AM981" s="3">
        <v>22201000</v>
      </c>
      <c r="AN981" s="1" t="s">
        <v>89</v>
      </c>
    </row>
    <row r="982" spans="1:40" x14ac:dyDescent="0.3">
      <c r="A982" s="2">
        <v>30475</v>
      </c>
      <c r="B982" s="3">
        <v>3592659</v>
      </c>
      <c r="C982" s="3">
        <v>46.811970000000002</v>
      </c>
      <c r="D982" s="3">
        <v>8732556</v>
      </c>
      <c r="E982" s="3">
        <v>958510.4</v>
      </c>
      <c r="F982" s="3">
        <v>480.37950000000001</v>
      </c>
      <c r="G982" s="3">
        <v>-304169.3</v>
      </c>
      <c r="H982" s="3">
        <v>0</v>
      </c>
      <c r="I982" s="3">
        <v>424115300</v>
      </c>
      <c r="J982" s="3">
        <v>0</v>
      </c>
      <c r="K982" s="3">
        <v>0</v>
      </c>
      <c r="L982" s="3">
        <v>97835270</v>
      </c>
      <c r="M982" s="3">
        <v>16024300</v>
      </c>
      <c r="N982" s="3">
        <v>65495290</v>
      </c>
      <c r="O982" s="3">
        <v>9123910000</v>
      </c>
      <c r="P982" s="3">
        <v>41175.56</v>
      </c>
      <c r="Q982" s="3">
        <v>156278100000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359238.1</v>
      </c>
      <c r="X982" s="3">
        <v>59261.46</v>
      </c>
      <c r="Y982" s="3">
        <v>0</v>
      </c>
      <c r="Z982" s="3">
        <v>0</v>
      </c>
      <c r="AA982" s="3">
        <v>3424956</v>
      </c>
      <c r="AB982" s="3">
        <v>0</v>
      </c>
      <c r="AC982" s="3">
        <v>0</v>
      </c>
      <c r="AD982" s="3">
        <v>15569.32</v>
      </c>
      <c r="AE982" s="3">
        <v>2496265</v>
      </c>
      <c r="AF982" s="3">
        <v>558389.4</v>
      </c>
      <c r="AG982" s="3">
        <v>0</v>
      </c>
      <c r="AH982" s="3">
        <v>0</v>
      </c>
      <c r="AI982" s="3">
        <v>-33901.17</v>
      </c>
      <c r="AJ982" s="3">
        <v>851254.1</v>
      </c>
      <c r="AK982" s="3">
        <v>171730.6</v>
      </c>
      <c r="AL982" s="3">
        <v>795722.5</v>
      </c>
      <c r="AM982" s="3">
        <v>12756500</v>
      </c>
      <c r="AN982" s="1" t="s">
        <v>53</v>
      </c>
    </row>
    <row r="983" spans="1:40" x14ac:dyDescent="0.3">
      <c r="A983" s="2">
        <v>30476</v>
      </c>
      <c r="B983" s="3">
        <v>3907246</v>
      </c>
      <c r="C983" s="3">
        <v>29.75365</v>
      </c>
      <c r="D983" s="3">
        <v>7719284</v>
      </c>
      <c r="E983" s="3">
        <v>918339.5</v>
      </c>
      <c r="F983" s="3">
        <v>447.0865</v>
      </c>
      <c r="G983" s="3">
        <v>-356486.2</v>
      </c>
      <c r="H983" s="3">
        <v>0</v>
      </c>
      <c r="I983" s="3">
        <v>411412000</v>
      </c>
      <c r="J983" s="3">
        <v>0</v>
      </c>
      <c r="K983" s="3">
        <v>0</v>
      </c>
      <c r="L983" s="3">
        <v>97254040</v>
      </c>
      <c r="M983" s="3">
        <v>15811440</v>
      </c>
      <c r="N983" s="3">
        <v>65484930</v>
      </c>
      <c r="O983" s="3">
        <v>9124120000</v>
      </c>
      <c r="P983" s="3">
        <v>39796.879999999997</v>
      </c>
      <c r="Q983" s="3">
        <v>156281400000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57095.25</v>
      </c>
      <c r="Y983" s="3">
        <v>0</v>
      </c>
      <c r="Z983" s="3">
        <v>0</v>
      </c>
      <c r="AA983" s="3">
        <v>3714948</v>
      </c>
      <c r="AB983" s="3">
        <v>0</v>
      </c>
      <c r="AC983" s="3">
        <v>0</v>
      </c>
      <c r="AD983" s="3">
        <v>16786.14</v>
      </c>
      <c r="AE983" s="3">
        <v>2481933</v>
      </c>
      <c r="AF983" s="3">
        <v>464018.2</v>
      </c>
      <c r="AG983" s="3">
        <v>0</v>
      </c>
      <c r="AH983" s="3">
        <v>0</v>
      </c>
      <c r="AI983" s="3">
        <v>-32647.56</v>
      </c>
      <c r="AJ983" s="3">
        <v>773244</v>
      </c>
      <c r="AK983" s="3">
        <v>170204.9</v>
      </c>
      <c r="AL983" s="3">
        <v>783678.3</v>
      </c>
      <c r="AM983" s="3">
        <v>12646130</v>
      </c>
      <c r="AN983" s="1" t="s">
        <v>51</v>
      </c>
    </row>
    <row r="984" spans="1:40" x14ac:dyDescent="0.3">
      <c r="A984" s="2">
        <v>30477</v>
      </c>
      <c r="B984" s="3">
        <v>3100356</v>
      </c>
      <c r="C984" s="3">
        <v>19.366299999999999</v>
      </c>
      <c r="D984" s="3">
        <v>7677381</v>
      </c>
      <c r="E984" s="3">
        <v>908483.3</v>
      </c>
      <c r="F984" s="3">
        <v>432.59289999999999</v>
      </c>
      <c r="G984" s="3">
        <v>-344000.2</v>
      </c>
      <c r="H984" s="3">
        <v>0</v>
      </c>
      <c r="I984" s="3">
        <v>398545200</v>
      </c>
      <c r="J984" s="3">
        <v>0</v>
      </c>
      <c r="K984" s="3">
        <v>0</v>
      </c>
      <c r="L984" s="3">
        <v>96789790</v>
      </c>
      <c r="M984" s="3">
        <v>15607520</v>
      </c>
      <c r="N984" s="3">
        <v>65433220</v>
      </c>
      <c r="O984" s="3">
        <v>9124346000</v>
      </c>
      <c r="P984" s="3">
        <v>41029.93</v>
      </c>
      <c r="Q984" s="3">
        <v>156285000000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55912.28</v>
      </c>
      <c r="Y984" s="3">
        <v>0</v>
      </c>
      <c r="Z984" s="3">
        <v>0</v>
      </c>
      <c r="AA984" s="3">
        <v>3845684</v>
      </c>
      <c r="AB984" s="3">
        <v>0</v>
      </c>
      <c r="AC984" s="3">
        <v>0</v>
      </c>
      <c r="AD984" s="3">
        <v>18685.39</v>
      </c>
      <c r="AE984" s="3">
        <v>2678607</v>
      </c>
      <c r="AF984" s="3">
        <v>459962.1</v>
      </c>
      <c r="AG984" s="3">
        <v>0</v>
      </c>
      <c r="AH984" s="3">
        <v>0</v>
      </c>
      <c r="AI984" s="3">
        <v>-31993.84</v>
      </c>
      <c r="AJ984" s="3">
        <v>738435.9</v>
      </c>
      <c r="AK984" s="3">
        <v>169415</v>
      </c>
      <c r="AL984" s="3">
        <v>790231.4</v>
      </c>
      <c r="AM984" s="3">
        <v>12810860</v>
      </c>
      <c r="AN984" s="1" t="s">
        <v>79</v>
      </c>
    </row>
    <row r="985" spans="1:40" x14ac:dyDescent="0.3">
      <c r="A985" s="2">
        <v>30478</v>
      </c>
      <c r="B985" s="3">
        <v>2395228</v>
      </c>
      <c r="C985" s="3">
        <v>2.06778E-3</v>
      </c>
      <c r="D985" s="3">
        <v>6253426</v>
      </c>
      <c r="E985" s="3">
        <v>848498.1</v>
      </c>
      <c r="F985" s="3">
        <v>387.3288</v>
      </c>
      <c r="G985" s="3">
        <v>-439767.8</v>
      </c>
      <c r="H985" s="3">
        <v>0</v>
      </c>
      <c r="I985" s="3">
        <v>387311500</v>
      </c>
      <c r="J985" s="3">
        <v>0</v>
      </c>
      <c r="K985" s="3">
        <v>0</v>
      </c>
      <c r="L985" s="3">
        <v>96838360</v>
      </c>
      <c r="M985" s="3">
        <v>15341270</v>
      </c>
      <c r="N985" s="3">
        <v>65347130</v>
      </c>
      <c r="O985" s="3">
        <v>9124458000</v>
      </c>
      <c r="P985" s="3">
        <v>38538.769999999997</v>
      </c>
      <c r="Q985" s="3">
        <v>156288200000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44461.62</v>
      </c>
      <c r="Y985" s="3">
        <v>0</v>
      </c>
      <c r="Z985" s="3">
        <v>0</v>
      </c>
      <c r="AA985" s="3">
        <v>3407078</v>
      </c>
      <c r="AB985" s="3">
        <v>0</v>
      </c>
      <c r="AC985" s="3">
        <v>0</v>
      </c>
      <c r="AD985" s="3">
        <v>19166.75</v>
      </c>
      <c r="AE985" s="3">
        <v>2544623</v>
      </c>
      <c r="AF985" s="3">
        <v>370902.9</v>
      </c>
      <c r="AG985" s="3">
        <v>0</v>
      </c>
      <c r="AH985" s="3">
        <v>0</v>
      </c>
      <c r="AI985" s="3">
        <v>-31545.49</v>
      </c>
      <c r="AJ985" s="3">
        <v>675816.2</v>
      </c>
      <c r="AK985" s="3">
        <v>165063.79999999999</v>
      </c>
      <c r="AL985" s="3">
        <v>761999.5</v>
      </c>
      <c r="AM985" s="3">
        <v>11189310</v>
      </c>
      <c r="AN985" s="1" t="s">
        <v>60</v>
      </c>
    </row>
    <row r="986" spans="1:40" x14ac:dyDescent="0.3">
      <c r="A986" s="2">
        <v>30479</v>
      </c>
      <c r="B986" s="3">
        <v>2392653</v>
      </c>
      <c r="C986" s="3">
        <v>1.3959269999999999E-3</v>
      </c>
      <c r="D986" s="3">
        <v>6221451</v>
      </c>
      <c r="E986" s="3">
        <v>817334.7</v>
      </c>
      <c r="F986" s="3">
        <v>372.69650000000001</v>
      </c>
      <c r="G986" s="3">
        <v>-407054.1</v>
      </c>
      <c r="H986" s="3">
        <v>0</v>
      </c>
      <c r="I986" s="3">
        <v>376557300</v>
      </c>
      <c r="J986" s="3">
        <v>0</v>
      </c>
      <c r="K986" s="3">
        <v>0</v>
      </c>
      <c r="L986" s="3">
        <v>96725450</v>
      </c>
      <c r="M986" s="3">
        <v>15131060</v>
      </c>
      <c r="N986" s="3">
        <v>65260710</v>
      </c>
      <c r="O986" s="3">
        <v>9124588000</v>
      </c>
      <c r="P986" s="3">
        <v>38444.42</v>
      </c>
      <c r="Q986" s="3">
        <v>156291400000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46498.96</v>
      </c>
      <c r="Y986" s="3">
        <v>0</v>
      </c>
      <c r="Z986" s="3">
        <v>0</v>
      </c>
      <c r="AA986" s="3">
        <v>3131759</v>
      </c>
      <c r="AB986" s="3">
        <v>0</v>
      </c>
      <c r="AC986" s="3">
        <v>0</v>
      </c>
      <c r="AD986" s="3">
        <v>17050.21</v>
      </c>
      <c r="AE986" s="3">
        <v>2069896</v>
      </c>
      <c r="AF986" s="3">
        <v>345111.8</v>
      </c>
      <c r="AG986" s="3">
        <v>0</v>
      </c>
      <c r="AH986" s="3">
        <v>0</v>
      </c>
      <c r="AI986" s="3">
        <v>-31251.4</v>
      </c>
      <c r="AJ986" s="3">
        <v>662709.5</v>
      </c>
      <c r="AK986" s="3">
        <v>162086</v>
      </c>
      <c r="AL986" s="3">
        <v>749237.1</v>
      </c>
      <c r="AM986" s="3">
        <v>10707660</v>
      </c>
      <c r="AN986" s="1" t="s">
        <v>54</v>
      </c>
    </row>
    <row r="987" spans="1:40" x14ac:dyDescent="0.3">
      <c r="A987" s="2">
        <v>30480</v>
      </c>
      <c r="B987" s="3">
        <v>2926606</v>
      </c>
      <c r="C987" s="3">
        <v>1.2073050000000001E-3</v>
      </c>
      <c r="D987" s="3">
        <v>7128021</v>
      </c>
      <c r="E987" s="3">
        <v>842241.6</v>
      </c>
      <c r="F987" s="3">
        <v>390.35739999999998</v>
      </c>
      <c r="G987" s="3">
        <v>-283626.59999999998</v>
      </c>
      <c r="H987" s="3">
        <v>0</v>
      </c>
      <c r="I987" s="3">
        <v>364924500</v>
      </c>
      <c r="J987" s="3">
        <v>0</v>
      </c>
      <c r="K987" s="3">
        <v>0</v>
      </c>
      <c r="L987" s="3">
        <v>96014200</v>
      </c>
      <c r="M987" s="3">
        <v>15018230</v>
      </c>
      <c r="N987" s="3">
        <v>65188040</v>
      </c>
      <c r="O987" s="3">
        <v>9124841000</v>
      </c>
      <c r="P987" s="3">
        <v>39392.14</v>
      </c>
      <c r="Q987" s="3">
        <v>156294900000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52955.64</v>
      </c>
      <c r="Y987" s="3">
        <v>0</v>
      </c>
      <c r="Z987" s="3">
        <v>0</v>
      </c>
      <c r="AA987" s="3">
        <v>3500275</v>
      </c>
      <c r="AB987" s="3">
        <v>0</v>
      </c>
      <c r="AC987" s="3">
        <v>0</v>
      </c>
      <c r="AD987" s="3">
        <v>19247.59</v>
      </c>
      <c r="AE987" s="3">
        <v>2241306</v>
      </c>
      <c r="AF987" s="3">
        <v>402337.8</v>
      </c>
      <c r="AG987" s="3">
        <v>0</v>
      </c>
      <c r="AH987" s="3">
        <v>0</v>
      </c>
      <c r="AI987" s="3">
        <v>-31508.44</v>
      </c>
      <c r="AJ987" s="3">
        <v>683043</v>
      </c>
      <c r="AK987" s="3">
        <v>165501.79999999999</v>
      </c>
      <c r="AL987" s="3">
        <v>755811.9</v>
      </c>
      <c r="AM987" s="3">
        <v>11579820</v>
      </c>
      <c r="AN987" s="1" t="s">
        <v>60</v>
      </c>
    </row>
    <row r="988" spans="1:40" x14ac:dyDescent="0.3">
      <c r="A988" s="2">
        <v>30481</v>
      </c>
      <c r="B988" s="3">
        <v>3221232</v>
      </c>
      <c r="C988" s="3">
        <v>5.2348019999999996E-4</v>
      </c>
      <c r="D988" s="3">
        <v>7249573</v>
      </c>
      <c r="E988" s="3">
        <v>840170</v>
      </c>
      <c r="F988" s="3">
        <v>371.85789999999997</v>
      </c>
      <c r="G988" s="3">
        <v>-265592.2</v>
      </c>
      <c r="H988" s="3">
        <v>0</v>
      </c>
      <c r="I988" s="3">
        <v>352890000</v>
      </c>
      <c r="J988" s="3">
        <v>0</v>
      </c>
      <c r="K988" s="3">
        <v>0</v>
      </c>
      <c r="L988" s="3">
        <v>95334040</v>
      </c>
      <c r="M988" s="3">
        <v>14886530</v>
      </c>
      <c r="N988" s="3">
        <v>65092900</v>
      </c>
      <c r="O988" s="3">
        <v>9125110000</v>
      </c>
      <c r="P988" s="3">
        <v>37859.339999999997</v>
      </c>
      <c r="Q988" s="3">
        <v>156297900000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53077.26</v>
      </c>
      <c r="Y988" s="3">
        <v>0</v>
      </c>
      <c r="Z988" s="3">
        <v>0</v>
      </c>
      <c r="AA988" s="3">
        <v>3788853</v>
      </c>
      <c r="AB988" s="3">
        <v>0</v>
      </c>
      <c r="AC988" s="3">
        <v>0</v>
      </c>
      <c r="AD988" s="3">
        <v>22863.15</v>
      </c>
      <c r="AE988" s="3">
        <v>2597852</v>
      </c>
      <c r="AF988" s="3">
        <v>408854.2</v>
      </c>
      <c r="AG988" s="3">
        <v>0</v>
      </c>
      <c r="AH988" s="3">
        <v>0</v>
      </c>
      <c r="AI988" s="3">
        <v>-31323.13</v>
      </c>
      <c r="AJ988" s="3">
        <v>658526.69999999995</v>
      </c>
      <c r="AK988" s="3">
        <v>165247.29999999999</v>
      </c>
      <c r="AL988" s="3">
        <v>753778.6</v>
      </c>
      <c r="AM988" s="3">
        <v>11981490</v>
      </c>
      <c r="AN988" s="1" t="s">
        <v>52</v>
      </c>
    </row>
    <row r="989" spans="1:40" x14ac:dyDescent="0.3">
      <c r="A989" s="2">
        <v>30482</v>
      </c>
      <c r="B989" s="3">
        <v>3220182</v>
      </c>
      <c r="C989" s="3">
        <v>2.6283589999999998E-4</v>
      </c>
      <c r="D989" s="3">
        <v>7111828</v>
      </c>
      <c r="E989" s="3">
        <v>821710.3</v>
      </c>
      <c r="F989" s="3">
        <v>353.11860000000001</v>
      </c>
      <c r="G989" s="3">
        <v>-281759.3</v>
      </c>
      <c r="H989" s="3">
        <v>0</v>
      </c>
      <c r="I989" s="3">
        <v>340880100</v>
      </c>
      <c r="J989" s="3">
        <v>0</v>
      </c>
      <c r="K989" s="3">
        <v>0</v>
      </c>
      <c r="L989" s="3">
        <v>94789980</v>
      </c>
      <c r="M989" s="3">
        <v>14714210</v>
      </c>
      <c r="N989" s="3">
        <v>64979170</v>
      </c>
      <c r="O989" s="3">
        <v>9125363000</v>
      </c>
      <c r="P989" s="3">
        <v>38646.879999999997</v>
      </c>
      <c r="Q989" s="3">
        <v>156300600000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52556.24</v>
      </c>
      <c r="Y989" s="3">
        <v>0</v>
      </c>
      <c r="Z989" s="3">
        <v>0</v>
      </c>
      <c r="AA989" s="3">
        <v>3863571</v>
      </c>
      <c r="AB989" s="3">
        <v>0</v>
      </c>
      <c r="AC989" s="3">
        <v>0</v>
      </c>
      <c r="AD989" s="3">
        <v>25412.33</v>
      </c>
      <c r="AE989" s="3">
        <v>2681783</v>
      </c>
      <c r="AF989" s="3">
        <v>388333.7</v>
      </c>
      <c r="AG989" s="3">
        <v>0</v>
      </c>
      <c r="AH989" s="3">
        <v>0</v>
      </c>
      <c r="AI989" s="3">
        <v>-31174.55</v>
      </c>
      <c r="AJ989" s="3">
        <v>641845.69999999995</v>
      </c>
      <c r="AK989" s="3">
        <v>165063.4</v>
      </c>
      <c r="AL989" s="3">
        <v>755689.2</v>
      </c>
      <c r="AM989" s="3">
        <v>11957290</v>
      </c>
      <c r="AN989" s="1" t="s">
        <v>62</v>
      </c>
    </row>
    <row r="990" spans="1:40" x14ac:dyDescent="0.3">
      <c r="A990" s="2">
        <v>30483</v>
      </c>
      <c r="B990" s="3">
        <v>3171128</v>
      </c>
      <c r="C990" s="3">
        <v>2.0348830000000001E-4</v>
      </c>
      <c r="D990" s="3">
        <v>7467077</v>
      </c>
      <c r="E990" s="3">
        <v>817110.7</v>
      </c>
      <c r="F990" s="3">
        <v>347.76859999999999</v>
      </c>
      <c r="G990" s="3">
        <v>-241267.1</v>
      </c>
      <c r="H990" s="3">
        <v>0</v>
      </c>
      <c r="I990" s="3">
        <v>328466000</v>
      </c>
      <c r="J990" s="3">
        <v>0</v>
      </c>
      <c r="K990" s="3">
        <v>0</v>
      </c>
      <c r="L990" s="3">
        <v>94142090</v>
      </c>
      <c r="M990" s="3">
        <v>14555740</v>
      </c>
      <c r="N990" s="3">
        <v>64821980</v>
      </c>
      <c r="O990" s="3">
        <v>9125688000</v>
      </c>
      <c r="P990" s="3">
        <v>37070.129999999997</v>
      </c>
      <c r="Q990" s="3">
        <v>156303700000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55345.440000000002</v>
      </c>
      <c r="Y990" s="3">
        <v>0</v>
      </c>
      <c r="Z990" s="3">
        <v>0</v>
      </c>
      <c r="AA990" s="3">
        <v>4006056</v>
      </c>
      <c r="AB990" s="3">
        <v>0</v>
      </c>
      <c r="AC990" s="3">
        <v>0</v>
      </c>
      <c r="AD990" s="3">
        <v>26792.43</v>
      </c>
      <c r="AE990" s="3">
        <v>2693907</v>
      </c>
      <c r="AF990" s="3">
        <v>396927.3</v>
      </c>
      <c r="AG990" s="3">
        <v>0</v>
      </c>
      <c r="AH990" s="3">
        <v>0</v>
      </c>
      <c r="AI990" s="3">
        <v>-31298.63</v>
      </c>
      <c r="AJ990" s="3">
        <v>631988.5</v>
      </c>
      <c r="AK990" s="3">
        <v>164165.70000000001</v>
      </c>
      <c r="AL990" s="3">
        <v>789295.5</v>
      </c>
      <c r="AM990" s="3">
        <v>12358820</v>
      </c>
      <c r="AN990" s="1" t="s">
        <v>70</v>
      </c>
    </row>
    <row r="991" spans="1:40" x14ac:dyDescent="0.3">
      <c r="A991" s="2">
        <v>30484</v>
      </c>
      <c r="B991" s="3">
        <v>3465237</v>
      </c>
      <c r="C991" s="3">
        <v>8.8249659999999996E-4</v>
      </c>
      <c r="D991" s="3">
        <v>7111099</v>
      </c>
      <c r="E991" s="3">
        <v>798986.8</v>
      </c>
      <c r="F991" s="3">
        <v>320.87779999999998</v>
      </c>
      <c r="G991" s="3">
        <v>-297300.2</v>
      </c>
      <c r="H991" s="3">
        <v>0</v>
      </c>
      <c r="I991" s="3">
        <v>316394600</v>
      </c>
      <c r="J991" s="3">
        <v>0</v>
      </c>
      <c r="K991" s="3">
        <v>0</v>
      </c>
      <c r="L991" s="3">
        <v>93490170</v>
      </c>
      <c r="M991" s="3">
        <v>14368630</v>
      </c>
      <c r="N991" s="3">
        <v>64714670</v>
      </c>
      <c r="O991" s="3">
        <v>9125877000</v>
      </c>
      <c r="P991" s="3">
        <v>37765.67</v>
      </c>
      <c r="Q991" s="3">
        <v>156305900000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51895.78</v>
      </c>
      <c r="Y991" s="3">
        <v>0</v>
      </c>
      <c r="Z991" s="3">
        <v>0</v>
      </c>
      <c r="AA991" s="3">
        <v>4121300</v>
      </c>
      <c r="AB991" s="3">
        <v>0</v>
      </c>
      <c r="AC991" s="3">
        <v>0</v>
      </c>
      <c r="AD991" s="3">
        <v>31201.47</v>
      </c>
      <c r="AE991" s="3">
        <v>2964190</v>
      </c>
      <c r="AF991" s="3">
        <v>378584</v>
      </c>
      <c r="AG991" s="3">
        <v>0</v>
      </c>
      <c r="AH991" s="3">
        <v>0</v>
      </c>
      <c r="AI991" s="3">
        <v>-31112.53</v>
      </c>
      <c r="AJ991" s="3">
        <v>602383</v>
      </c>
      <c r="AK991" s="3">
        <v>162941.1</v>
      </c>
      <c r="AL991" s="3">
        <v>709809</v>
      </c>
      <c r="AM991" s="3">
        <v>12019450</v>
      </c>
      <c r="AN991" s="1" t="s">
        <v>75</v>
      </c>
    </row>
    <row r="992" spans="1:40" x14ac:dyDescent="0.3">
      <c r="A992" s="2">
        <v>30485</v>
      </c>
      <c r="B992" s="3">
        <v>3876854</v>
      </c>
      <c r="C992" s="3">
        <v>0</v>
      </c>
      <c r="D992" s="3">
        <v>6052900</v>
      </c>
      <c r="E992" s="3">
        <v>746996.5</v>
      </c>
      <c r="F992" s="3">
        <v>276.72179999999997</v>
      </c>
      <c r="G992" s="3">
        <v>-378255.1</v>
      </c>
      <c r="H992" s="3">
        <v>0</v>
      </c>
      <c r="I992" s="3">
        <v>305590100</v>
      </c>
      <c r="J992" s="3">
        <v>0</v>
      </c>
      <c r="K992" s="3">
        <v>0</v>
      </c>
      <c r="L992" s="3">
        <v>93348230</v>
      </c>
      <c r="M992" s="3">
        <v>14106230</v>
      </c>
      <c r="N992" s="3">
        <v>64577600</v>
      </c>
      <c r="O992" s="3">
        <v>9125973000</v>
      </c>
      <c r="P992" s="3">
        <v>35975.68</v>
      </c>
      <c r="Q992" s="3">
        <v>156306900000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43120.58</v>
      </c>
      <c r="Y992" s="3">
        <v>0</v>
      </c>
      <c r="Z992" s="3">
        <v>0</v>
      </c>
      <c r="AA992" s="3">
        <v>3652210</v>
      </c>
      <c r="AB992" s="3">
        <v>0</v>
      </c>
      <c r="AC992" s="3">
        <v>0</v>
      </c>
      <c r="AD992" s="3">
        <v>31608.61</v>
      </c>
      <c r="AE992" s="3">
        <v>2725725</v>
      </c>
      <c r="AF992" s="3">
        <v>307584.3</v>
      </c>
      <c r="AG992" s="3">
        <v>0</v>
      </c>
      <c r="AH992" s="3">
        <v>0</v>
      </c>
      <c r="AI992" s="3">
        <v>-30912.65</v>
      </c>
      <c r="AJ992" s="3">
        <v>557167.69999999995</v>
      </c>
      <c r="AK992" s="3">
        <v>158872.5</v>
      </c>
      <c r="AL992" s="3">
        <v>694366</v>
      </c>
      <c r="AM992" s="3">
        <v>10761360</v>
      </c>
      <c r="AN992" s="1" t="s">
        <v>51</v>
      </c>
    </row>
    <row r="993" spans="1:40" x14ac:dyDescent="0.3">
      <c r="A993" s="2">
        <v>30486</v>
      </c>
      <c r="B993" s="3">
        <v>3483642</v>
      </c>
      <c r="C993" s="3">
        <v>0</v>
      </c>
      <c r="D993" s="3">
        <v>5960926</v>
      </c>
      <c r="E993" s="3">
        <v>723311.7</v>
      </c>
      <c r="F993" s="3">
        <v>275.60449999999997</v>
      </c>
      <c r="G993" s="3">
        <v>-373795.8</v>
      </c>
      <c r="H993" s="3">
        <v>0</v>
      </c>
      <c r="I993" s="3">
        <v>295309000</v>
      </c>
      <c r="J993" s="3">
        <v>0</v>
      </c>
      <c r="K993" s="3">
        <v>0</v>
      </c>
      <c r="L993" s="3">
        <v>93197150</v>
      </c>
      <c r="M993" s="3">
        <v>13892010</v>
      </c>
      <c r="N993" s="3">
        <v>64452460</v>
      </c>
      <c r="O993" s="3">
        <v>9126055000</v>
      </c>
      <c r="P993" s="3">
        <v>37151.68</v>
      </c>
      <c r="Q993" s="3">
        <v>156308600000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39984.03</v>
      </c>
      <c r="Y993" s="3">
        <v>0</v>
      </c>
      <c r="Z993" s="3">
        <v>0</v>
      </c>
      <c r="AA993" s="3">
        <v>3233852</v>
      </c>
      <c r="AB993" s="3">
        <v>0</v>
      </c>
      <c r="AC993" s="3">
        <v>0</v>
      </c>
      <c r="AD993" s="3">
        <v>27485.119999999999</v>
      </c>
      <c r="AE993" s="3">
        <v>2257621</v>
      </c>
      <c r="AF993" s="3">
        <v>295008.8</v>
      </c>
      <c r="AG993" s="3">
        <v>0</v>
      </c>
      <c r="AH993" s="3">
        <v>0</v>
      </c>
      <c r="AI993" s="3">
        <v>-30897.97</v>
      </c>
      <c r="AJ993" s="3">
        <v>549114.5</v>
      </c>
      <c r="AK993" s="3">
        <v>161922.1</v>
      </c>
      <c r="AL993" s="3">
        <v>674391.5</v>
      </c>
      <c r="AM993" s="3">
        <v>10241150</v>
      </c>
      <c r="AN993" s="1" t="s">
        <v>67</v>
      </c>
    </row>
    <row r="994" spans="1:40" x14ac:dyDescent="0.3">
      <c r="A994" s="2">
        <v>30487</v>
      </c>
      <c r="B994" s="3">
        <v>2751080</v>
      </c>
      <c r="C994" s="3">
        <v>0</v>
      </c>
      <c r="D994" s="3">
        <v>6120154</v>
      </c>
      <c r="E994" s="3">
        <v>722190</v>
      </c>
      <c r="F994" s="3">
        <v>270.44439999999997</v>
      </c>
      <c r="G994" s="3">
        <v>-342064.2</v>
      </c>
      <c r="H994" s="3">
        <v>0</v>
      </c>
      <c r="I994" s="3">
        <v>285144800</v>
      </c>
      <c r="J994" s="3">
        <v>0</v>
      </c>
      <c r="K994" s="3">
        <v>0</v>
      </c>
      <c r="L994" s="3">
        <v>92565110</v>
      </c>
      <c r="M994" s="3">
        <v>13745660</v>
      </c>
      <c r="N994" s="3">
        <v>64322700</v>
      </c>
      <c r="O994" s="3">
        <v>9126163000</v>
      </c>
      <c r="P994" s="3">
        <v>35544.629999999997</v>
      </c>
      <c r="Q994" s="3">
        <v>156310900000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38346.639999999999</v>
      </c>
      <c r="Y994" s="3">
        <v>0</v>
      </c>
      <c r="Z994" s="3">
        <v>0</v>
      </c>
      <c r="AA994" s="3">
        <v>3370911</v>
      </c>
      <c r="AB994" s="3">
        <v>0</v>
      </c>
      <c r="AC994" s="3">
        <v>0</v>
      </c>
      <c r="AD994" s="3">
        <v>30899.439999999999</v>
      </c>
      <c r="AE994" s="3">
        <v>2491891</v>
      </c>
      <c r="AF994" s="3">
        <v>305577.90000000002</v>
      </c>
      <c r="AG994" s="3">
        <v>0</v>
      </c>
      <c r="AH994" s="3">
        <v>0</v>
      </c>
      <c r="AI994" s="3">
        <v>-30658.79</v>
      </c>
      <c r="AJ994" s="3">
        <v>539154.5</v>
      </c>
      <c r="AK994" s="3">
        <v>159225.1</v>
      </c>
      <c r="AL994" s="3">
        <v>669041.19999999995</v>
      </c>
      <c r="AM994" s="3">
        <v>10125870</v>
      </c>
      <c r="AN994" s="1" t="s">
        <v>51</v>
      </c>
    </row>
    <row r="995" spans="1:40" x14ac:dyDescent="0.3">
      <c r="A995" s="2">
        <v>30488</v>
      </c>
      <c r="B995" s="3">
        <v>1985682</v>
      </c>
      <c r="C995" s="3">
        <v>0</v>
      </c>
      <c r="D995" s="3">
        <v>5996831</v>
      </c>
      <c r="E995" s="3">
        <v>699015.1</v>
      </c>
      <c r="F995" s="3">
        <v>261.72340000000003</v>
      </c>
      <c r="G995" s="3">
        <v>-335930.1</v>
      </c>
      <c r="H995" s="3">
        <v>0</v>
      </c>
      <c r="I995" s="3">
        <v>275105400</v>
      </c>
      <c r="J995" s="3">
        <v>0</v>
      </c>
      <c r="K995" s="3">
        <v>0</v>
      </c>
      <c r="L995" s="3">
        <v>92013760</v>
      </c>
      <c r="M995" s="3">
        <v>13568520</v>
      </c>
      <c r="N995" s="3">
        <v>64134780</v>
      </c>
      <c r="O995" s="3">
        <v>9126324000</v>
      </c>
      <c r="P995" s="3">
        <v>35889.949999999997</v>
      </c>
      <c r="Q995" s="3">
        <v>156313800000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39027.03</v>
      </c>
      <c r="Y995" s="3">
        <v>0</v>
      </c>
      <c r="Z995" s="3">
        <v>0</v>
      </c>
      <c r="AA995" s="3">
        <v>3372191</v>
      </c>
      <c r="AB995" s="3">
        <v>0</v>
      </c>
      <c r="AC995" s="3">
        <v>0</v>
      </c>
      <c r="AD995" s="3">
        <v>30482.29</v>
      </c>
      <c r="AE995" s="3">
        <v>2387423</v>
      </c>
      <c r="AF995" s="3">
        <v>286020.09999999998</v>
      </c>
      <c r="AG995" s="3">
        <v>0</v>
      </c>
      <c r="AH995" s="3">
        <v>0</v>
      </c>
      <c r="AI995" s="3">
        <v>-30579.95</v>
      </c>
      <c r="AJ995" s="3">
        <v>532077</v>
      </c>
      <c r="AK995" s="3">
        <v>161826.6</v>
      </c>
      <c r="AL995" s="3">
        <v>720127.3</v>
      </c>
      <c r="AM995" s="3">
        <v>10000400</v>
      </c>
      <c r="AN995" s="1" t="s">
        <v>69</v>
      </c>
    </row>
    <row r="996" spans="1:40" x14ac:dyDescent="0.3">
      <c r="A996" s="2">
        <v>30489</v>
      </c>
      <c r="B996" s="3">
        <v>1560575</v>
      </c>
      <c r="C996" s="3">
        <v>0</v>
      </c>
      <c r="D996" s="3">
        <v>6172130</v>
      </c>
      <c r="E996" s="3">
        <v>696219.5</v>
      </c>
      <c r="F996" s="3">
        <v>254.6447</v>
      </c>
      <c r="G996" s="3">
        <v>-314676.09999999998</v>
      </c>
      <c r="H996" s="3">
        <v>0</v>
      </c>
      <c r="I996" s="3">
        <v>264876200</v>
      </c>
      <c r="J996" s="3">
        <v>0</v>
      </c>
      <c r="K996" s="3">
        <v>0</v>
      </c>
      <c r="L996" s="3">
        <v>91251220</v>
      </c>
      <c r="M996" s="3">
        <v>13401070</v>
      </c>
      <c r="N996" s="3">
        <v>63987760</v>
      </c>
      <c r="O996" s="3">
        <v>9126450000</v>
      </c>
      <c r="P996" s="3">
        <v>35512.42</v>
      </c>
      <c r="Q996" s="3">
        <v>156317100000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38647.449999999997</v>
      </c>
      <c r="Y996" s="3">
        <v>0</v>
      </c>
      <c r="Z996" s="3">
        <v>0</v>
      </c>
      <c r="AA996" s="3">
        <v>3593680</v>
      </c>
      <c r="AB996" s="3">
        <v>0</v>
      </c>
      <c r="AC996" s="3">
        <v>0</v>
      </c>
      <c r="AD996" s="3">
        <v>37583.56</v>
      </c>
      <c r="AE996" s="3">
        <v>2674249</v>
      </c>
      <c r="AF996" s="3">
        <v>293410.7</v>
      </c>
      <c r="AG996" s="3">
        <v>0</v>
      </c>
      <c r="AH996" s="3">
        <v>0</v>
      </c>
      <c r="AI996" s="3">
        <v>-30521.84</v>
      </c>
      <c r="AJ996" s="3">
        <v>527105.69999999995</v>
      </c>
      <c r="AK996" s="3">
        <v>166018.9</v>
      </c>
      <c r="AL996" s="3">
        <v>674256.4</v>
      </c>
      <c r="AM996" s="3">
        <v>10190490</v>
      </c>
      <c r="AN996" s="1" t="s">
        <v>51</v>
      </c>
    </row>
    <row r="997" spans="1:40" x14ac:dyDescent="0.3">
      <c r="A997" s="2">
        <v>30490</v>
      </c>
      <c r="B997" s="3">
        <v>1550306</v>
      </c>
      <c r="C997" s="3">
        <v>0</v>
      </c>
      <c r="D997" s="3">
        <v>6118826</v>
      </c>
      <c r="E997" s="3">
        <v>683091.4</v>
      </c>
      <c r="F997" s="3">
        <v>241.5986</v>
      </c>
      <c r="G997" s="3">
        <v>-317907.40000000002</v>
      </c>
      <c r="H997" s="3">
        <v>0</v>
      </c>
      <c r="I997" s="3">
        <v>254604700</v>
      </c>
      <c r="J997" s="3">
        <v>0</v>
      </c>
      <c r="K997" s="3">
        <v>0</v>
      </c>
      <c r="L997" s="3">
        <v>90469320</v>
      </c>
      <c r="M997" s="3">
        <v>13205470</v>
      </c>
      <c r="N997" s="3">
        <v>63860740</v>
      </c>
      <c r="O997" s="3">
        <v>9126529000</v>
      </c>
      <c r="P997" s="3">
        <v>35670.28</v>
      </c>
      <c r="Q997" s="3">
        <v>156320000000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37847.629999999997</v>
      </c>
      <c r="Y997" s="3">
        <v>0</v>
      </c>
      <c r="Z997" s="3">
        <v>0</v>
      </c>
      <c r="AA997" s="3">
        <v>3779344</v>
      </c>
      <c r="AB997" s="3">
        <v>0</v>
      </c>
      <c r="AC997" s="3">
        <v>0</v>
      </c>
      <c r="AD997" s="3">
        <v>40585.19</v>
      </c>
      <c r="AE997" s="3">
        <v>2914212</v>
      </c>
      <c r="AF997" s="3">
        <v>285499.40000000002</v>
      </c>
      <c r="AG997" s="3">
        <v>0</v>
      </c>
      <c r="AH997" s="3">
        <v>0</v>
      </c>
      <c r="AI997" s="3">
        <v>-30431.16</v>
      </c>
      <c r="AJ997" s="3">
        <v>507258.4</v>
      </c>
      <c r="AK997" s="3">
        <v>165994.6</v>
      </c>
      <c r="AL997" s="3">
        <v>634421.4</v>
      </c>
      <c r="AM997" s="3">
        <v>10233660</v>
      </c>
      <c r="AN997" s="1" t="s">
        <v>85</v>
      </c>
    </row>
    <row r="998" spans="1:40" x14ac:dyDescent="0.3">
      <c r="A998" s="2">
        <v>30491</v>
      </c>
      <c r="B998" s="3">
        <v>1546794</v>
      </c>
      <c r="C998" s="3">
        <v>0</v>
      </c>
      <c r="D998" s="3">
        <v>5653274</v>
      </c>
      <c r="E998" s="3">
        <v>646612.9</v>
      </c>
      <c r="F998" s="3">
        <v>234.1584</v>
      </c>
      <c r="G998" s="3">
        <v>-346028.4</v>
      </c>
      <c r="H998" s="3">
        <v>0</v>
      </c>
      <c r="I998" s="3">
        <v>244831100</v>
      </c>
      <c r="J998" s="3">
        <v>0</v>
      </c>
      <c r="K998" s="3">
        <v>0</v>
      </c>
      <c r="L998" s="3">
        <v>90083200</v>
      </c>
      <c r="M998" s="3">
        <v>12947810</v>
      </c>
      <c r="N998" s="3">
        <v>63713550</v>
      </c>
      <c r="O998" s="3">
        <v>9126582000</v>
      </c>
      <c r="P998" s="3">
        <v>34400.6</v>
      </c>
      <c r="Q998" s="3">
        <v>156322800000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34831.620000000003</v>
      </c>
      <c r="Y998" s="3">
        <v>0</v>
      </c>
      <c r="Z998" s="3">
        <v>0</v>
      </c>
      <c r="AA998" s="3">
        <v>3507978</v>
      </c>
      <c r="AB998" s="3">
        <v>0</v>
      </c>
      <c r="AC998" s="3">
        <v>0</v>
      </c>
      <c r="AD998" s="3">
        <v>40140.94</v>
      </c>
      <c r="AE998" s="3">
        <v>2627163</v>
      </c>
      <c r="AF998" s="3">
        <v>249688.8</v>
      </c>
      <c r="AG998" s="3">
        <v>0</v>
      </c>
      <c r="AH998" s="3">
        <v>0</v>
      </c>
      <c r="AI998" s="3">
        <v>-30286.74</v>
      </c>
      <c r="AJ998" s="3">
        <v>488259.4</v>
      </c>
      <c r="AK998" s="3">
        <v>165408.6</v>
      </c>
      <c r="AL998" s="3">
        <v>635589.80000000005</v>
      </c>
      <c r="AM998" s="3">
        <v>9738829</v>
      </c>
      <c r="AN998" s="1" t="s">
        <v>63</v>
      </c>
    </row>
    <row r="999" spans="1:40" x14ac:dyDescent="0.3">
      <c r="A999" s="2">
        <v>30492</v>
      </c>
      <c r="B999" s="3">
        <v>1552218</v>
      </c>
      <c r="C999" s="3">
        <v>0</v>
      </c>
      <c r="D999" s="3">
        <v>5932314</v>
      </c>
      <c r="E999" s="3">
        <v>641960.69999999995</v>
      </c>
      <c r="F999" s="3">
        <v>229.839</v>
      </c>
      <c r="G999" s="3">
        <v>-309481.59999999998</v>
      </c>
      <c r="H999" s="3">
        <v>0</v>
      </c>
      <c r="I999" s="3">
        <v>234936300</v>
      </c>
      <c r="J999" s="3">
        <v>0</v>
      </c>
      <c r="K999" s="3">
        <v>0</v>
      </c>
      <c r="L999" s="3">
        <v>89364890</v>
      </c>
      <c r="M999" s="3">
        <v>12752650</v>
      </c>
      <c r="N999" s="3">
        <v>63593930</v>
      </c>
      <c r="O999" s="3">
        <v>9126637000</v>
      </c>
      <c r="P999" s="3">
        <v>35882.589999999997</v>
      </c>
      <c r="Q999" s="3">
        <v>156325700000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34143.339999999997</v>
      </c>
      <c r="Y999" s="3">
        <v>0</v>
      </c>
      <c r="Z999" s="3">
        <v>0</v>
      </c>
      <c r="AA999" s="3">
        <v>3621791</v>
      </c>
      <c r="AB999" s="3">
        <v>0</v>
      </c>
      <c r="AC999" s="3">
        <v>0</v>
      </c>
      <c r="AD999" s="3">
        <v>43452.11</v>
      </c>
      <c r="AE999" s="3">
        <v>2719573</v>
      </c>
      <c r="AF999" s="3">
        <v>260769.9</v>
      </c>
      <c r="AG999" s="3">
        <v>0</v>
      </c>
      <c r="AH999" s="3">
        <v>0</v>
      </c>
      <c r="AI999" s="3">
        <v>-30062.48</v>
      </c>
      <c r="AJ999" s="3">
        <v>478047.7</v>
      </c>
      <c r="AK999" s="3">
        <v>162544.5</v>
      </c>
      <c r="AL999" s="3">
        <v>597810.1</v>
      </c>
      <c r="AM999" s="3">
        <v>9860602</v>
      </c>
      <c r="AN999" s="1" t="s">
        <v>73</v>
      </c>
    </row>
    <row r="1000" spans="1:40" x14ac:dyDescent="0.3">
      <c r="A1000" s="2">
        <v>30493</v>
      </c>
      <c r="B1000" s="3">
        <v>1548562</v>
      </c>
      <c r="C1000" s="3">
        <v>0</v>
      </c>
      <c r="D1000" s="3">
        <v>5739072</v>
      </c>
      <c r="E1000" s="3">
        <v>625389.30000000005</v>
      </c>
      <c r="F1000" s="3">
        <v>229.1079</v>
      </c>
      <c r="G1000" s="3">
        <v>-321240.59999999998</v>
      </c>
      <c r="H1000" s="3">
        <v>0</v>
      </c>
      <c r="I1000" s="3">
        <v>225237400</v>
      </c>
      <c r="J1000" s="3">
        <v>0</v>
      </c>
      <c r="K1000" s="3">
        <v>0</v>
      </c>
      <c r="L1000" s="3">
        <v>88766810</v>
      </c>
      <c r="M1000" s="3">
        <v>12533230</v>
      </c>
      <c r="N1000" s="3">
        <v>63469200</v>
      </c>
      <c r="O1000" s="3">
        <v>9126666000</v>
      </c>
      <c r="P1000" s="3">
        <v>33996.400000000001</v>
      </c>
      <c r="Q1000" s="3">
        <v>156328400000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31250.400000000001</v>
      </c>
      <c r="Y1000" s="3">
        <v>0</v>
      </c>
      <c r="Z1000" s="3">
        <v>0</v>
      </c>
      <c r="AA1000" s="3">
        <v>3570778</v>
      </c>
      <c r="AB1000" s="3">
        <v>0</v>
      </c>
      <c r="AC1000" s="3">
        <v>0</v>
      </c>
      <c r="AD1000" s="3">
        <v>47630.68</v>
      </c>
      <c r="AE1000" s="3">
        <v>2732543</v>
      </c>
      <c r="AF1000" s="3">
        <v>245782</v>
      </c>
      <c r="AG1000" s="3">
        <v>0</v>
      </c>
      <c r="AH1000" s="3">
        <v>0</v>
      </c>
      <c r="AI1000" s="3">
        <v>-29868.16</v>
      </c>
      <c r="AJ1000" s="3">
        <v>465934.3</v>
      </c>
      <c r="AK1000" s="3">
        <v>162858.79999999999</v>
      </c>
      <c r="AL1000" s="3">
        <v>590814.4</v>
      </c>
      <c r="AM1000" s="3">
        <v>9667687</v>
      </c>
      <c r="AN1000" s="1" t="s">
        <v>52</v>
      </c>
    </row>
    <row r="1001" spans="1:40" x14ac:dyDescent="0.3">
      <c r="A1001" s="2">
        <v>30494</v>
      </c>
      <c r="B1001" s="3">
        <v>1549006</v>
      </c>
      <c r="C1001" s="3">
        <v>0</v>
      </c>
      <c r="D1001" s="3">
        <v>5097883</v>
      </c>
      <c r="E1001" s="3">
        <v>591601.9</v>
      </c>
      <c r="F1001" s="3">
        <v>218.97120000000001</v>
      </c>
      <c r="G1001" s="3">
        <v>-380449.2</v>
      </c>
      <c r="H1001" s="3">
        <v>0</v>
      </c>
      <c r="I1001" s="3">
        <v>216377100</v>
      </c>
      <c r="J1001" s="3">
        <v>0</v>
      </c>
      <c r="K1001" s="3">
        <v>0</v>
      </c>
      <c r="L1001" s="3">
        <v>88378540</v>
      </c>
      <c r="M1001" s="3">
        <v>12276760</v>
      </c>
      <c r="N1001" s="3">
        <v>63343070</v>
      </c>
      <c r="O1001" s="3">
        <v>9126620000</v>
      </c>
      <c r="P1001" s="3">
        <v>33741.85</v>
      </c>
      <c r="Q1001" s="3">
        <v>156330600000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26206.9</v>
      </c>
      <c r="Y1001" s="3">
        <v>0</v>
      </c>
      <c r="Z1001" s="3">
        <v>0</v>
      </c>
      <c r="AA1001" s="3">
        <v>3292410</v>
      </c>
      <c r="AB1001" s="3">
        <v>0</v>
      </c>
      <c r="AC1001" s="3">
        <v>0</v>
      </c>
      <c r="AD1001" s="3">
        <v>49247.19</v>
      </c>
      <c r="AE1001" s="3">
        <v>2606720</v>
      </c>
      <c r="AF1001" s="3">
        <v>210646.39999999999</v>
      </c>
      <c r="AG1001" s="3">
        <v>0</v>
      </c>
      <c r="AH1001" s="3">
        <v>0</v>
      </c>
      <c r="AI1001" s="3">
        <v>-29180.82</v>
      </c>
      <c r="AJ1001" s="3">
        <v>445941.8</v>
      </c>
      <c r="AK1001" s="3">
        <v>160553.60000000001</v>
      </c>
      <c r="AL1001" s="3">
        <v>572226.5</v>
      </c>
      <c r="AM1001" s="3">
        <v>8834057</v>
      </c>
      <c r="AN1001" s="1" t="s">
        <v>72</v>
      </c>
    </row>
    <row r="1002" spans="1:40" x14ac:dyDescent="0.3">
      <c r="A1002" s="2">
        <v>30495</v>
      </c>
      <c r="B1002" s="3">
        <v>1801034</v>
      </c>
      <c r="C1002" s="3">
        <v>0</v>
      </c>
      <c r="D1002" s="3">
        <v>5516683</v>
      </c>
      <c r="E1002" s="3">
        <v>588978.1</v>
      </c>
      <c r="F1002" s="3">
        <v>220.63759999999999</v>
      </c>
      <c r="G1002" s="3">
        <v>-312890.59999999998</v>
      </c>
      <c r="H1002" s="3">
        <v>0</v>
      </c>
      <c r="I1002" s="3">
        <v>207257500</v>
      </c>
      <c r="J1002" s="3">
        <v>0</v>
      </c>
      <c r="K1002" s="3">
        <v>0</v>
      </c>
      <c r="L1002" s="3">
        <v>87580790</v>
      </c>
      <c r="M1002" s="3">
        <v>12088610</v>
      </c>
      <c r="N1002" s="3">
        <v>63229620</v>
      </c>
      <c r="O1002" s="3">
        <v>9126621000</v>
      </c>
      <c r="P1002" s="3">
        <v>35100.65</v>
      </c>
      <c r="Q1002" s="3">
        <v>156332700000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26484.66</v>
      </c>
      <c r="Y1002" s="3">
        <v>0</v>
      </c>
      <c r="Z1002" s="3">
        <v>0</v>
      </c>
      <c r="AA1002" s="3">
        <v>3462500</v>
      </c>
      <c r="AB1002" s="3">
        <v>0</v>
      </c>
      <c r="AC1002" s="3">
        <v>0</v>
      </c>
      <c r="AD1002" s="3">
        <v>53025.21</v>
      </c>
      <c r="AE1002" s="3">
        <v>2685109</v>
      </c>
      <c r="AF1002" s="3">
        <v>226028.1</v>
      </c>
      <c r="AG1002" s="3">
        <v>0</v>
      </c>
      <c r="AH1002" s="3">
        <v>0</v>
      </c>
      <c r="AI1002" s="3">
        <v>-29258.41</v>
      </c>
      <c r="AJ1002" s="3">
        <v>444615.4</v>
      </c>
      <c r="AK1002" s="3">
        <v>160461.20000000001</v>
      </c>
      <c r="AL1002" s="3">
        <v>558225.69999999995</v>
      </c>
      <c r="AM1002" s="3">
        <v>9093167</v>
      </c>
      <c r="AN1002" s="1" t="s">
        <v>63</v>
      </c>
    </row>
    <row r="1003" spans="1:40" x14ac:dyDescent="0.3">
      <c r="A1003" s="2">
        <v>30496</v>
      </c>
      <c r="B1003" s="3">
        <v>2316824</v>
      </c>
      <c r="C1003" s="3">
        <v>0</v>
      </c>
      <c r="D1003" s="3">
        <v>5316493</v>
      </c>
      <c r="E1003" s="3">
        <v>573112.80000000005</v>
      </c>
      <c r="F1003" s="3">
        <v>222.68870000000001</v>
      </c>
      <c r="G1003" s="3">
        <v>-326533.59999999998</v>
      </c>
      <c r="H1003" s="3">
        <v>0</v>
      </c>
      <c r="I1003" s="3">
        <v>198282900</v>
      </c>
      <c r="J1003" s="3">
        <v>0</v>
      </c>
      <c r="K1003" s="3">
        <v>0</v>
      </c>
      <c r="L1003" s="3">
        <v>86751280</v>
      </c>
      <c r="M1003" s="3">
        <v>11878690</v>
      </c>
      <c r="N1003" s="3">
        <v>63122180</v>
      </c>
      <c r="O1003" s="3">
        <v>9126584000</v>
      </c>
      <c r="P1003" s="3">
        <v>33308.239999999998</v>
      </c>
      <c r="Q1003" s="3">
        <v>156333900000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24298.07</v>
      </c>
      <c r="Y1003" s="3">
        <v>0</v>
      </c>
      <c r="Z1003" s="3">
        <v>0</v>
      </c>
      <c r="AA1003" s="3">
        <v>3616371</v>
      </c>
      <c r="AB1003" s="3">
        <v>0</v>
      </c>
      <c r="AC1003" s="3">
        <v>0</v>
      </c>
      <c r="AD1003" s="3">
        <v>58425.3</v>
      </c>
      <c r="AE1003" s="3">
        <v>2975715</v>
      </c>
      <c r="AF1003" s="3">
        <v>214741</v>
      </c>
      <c r="AG1003" s="3">
        <v>0</v>
      </c>
      <c r="AH1003" s="3">
        <v>0</v>
      </c>
      <c r="AI1003" s="3">
        <v>-29170.18</v>
      </c>
      <c r="AJ1003" s="3">
        <v>423656.4</v>
      </c>
      <c r="AK1003" s="3">
        <v>155402.5</v>
      </c>
      <c r="AL1003" s="3">
        <v>531257.69999999995</v>
      </c>
      <c r="AM1003" s="3">
        <v>8950302</v>
      </c>
      <c r="AN1003" s="1" t="s">
        <v>66</v>
      </c>
    </row>
    <row r="1004" spans="1:40" x14ac:dyDescent="0.3">
      <c r="A1004" s="2">
        <v>30497</v>
      </c>
      <c r="B1004" s="3">
        <v>1952733</v>
      </c>
      <c r="C1004" s="3">
        <v>4084.6770000000001</v>
      </c>
      <c r="D1004" s="3">
        <v>7543507</v>
      </c>
      <c r="E1004" s="3">
        <v>635694.4</v>
      </c>
      <c r="F1004" s="3">
        <v>237.9743</v>
      </c>
      <c r="G1004" s="3">
        <v>-160692.9</v>
      </c>
      <c r="H1004" s="3">
        <v>358724.6</v>
      </c>
      <c r="I1004" s="3">
        <v>188038200</v>
      </c>
      <c r="J1004" s="3">
        <v>0</v>
      </c>
      <c r="K1004" s="3">
        <v>0</v>
      </c>
      <c r="L1004" s="3">
        <v>88451310</v>
      </c>
      <c r="M1004" s="3">
        <v>11940350</v>
      </c>
      <c r="N1004" s="3">
        <v>63018050</v>
      </c>
      <c r="O1004" s="3">
        <v>9126759000</v>
      </c>
      <c r="P1004" s="3">
        <v>33985</v>
      </c>
      <c r="Q1004" s="3">
        <v>156339700000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10556.68</v>
      </c>
      <c r="Y1004" s="3">
        <v>0</v>
      </c>
      <c r="Z1004" s="3">
        <v>0</v>
      </c>
      <c r="AA1004" s="3">
        <v>1648159</v>
      </c>
      <c r="AB1004" s="3">
        <v>0</v>
      </c>
      <c r="AC1004" s="3">
        <v>0</v>
      </c>
      <c r="AD1004" s="3">
        <v>25207.66</v>
      </c>
      <c r="AE1004" s="3">
        <v>1268788</v>
      </c>
      <c r="AF1004" s="3">
        <v>321785.2</v>
      </c>
      <c r="AG1004" s="3">
        <v>357.03739999999999</v>
      </c>
      <c r="AH1004" s="3">
        <v>0</v>
      </c>
      <c r="AI1004" s="3">
        <v>-29195.42</v>
      </c>
      <c r="AJ1004" s="3">
        <v>452001.8</v>
      </c>
      <c r="AK1004" s="3">
        <v>160785.60000000001</v>
      </c>
      <c r="AL1004" s="3">
        <v>556285.9</v>
      </c>
      <c r="AM1004" s="3">
        <v>12202920</v>
      </c>
      <c r="AN1004" s="1" t="s">
        <v>49</v>
      </c>
    </row>
    <row r="1005" spans="1:40" x14ac:dyDescent="0.3">
      <c r="A1005" s="2">
        <v>30498</v>
      </c>
      <c r="B1005" s="3">
        <v>1423299</v>
      </c>
      <c r="C1005" s="3">
        <v>5150.299</v>
      </c>
      <c r="D1005" s="3">
        <v>8912267</v>
      </c>
      <c r="E1005" s="3">
        <v>681262.7</v>
      </c>
      <c r="F1005" s="3">
        <v>284.2475</v>
      </c>
      <c r="G1005" s="3">
        <v>4686.125</v>
      </c>
      <c r="H1005" s="3">
        <v>360034</v>
      </c>
      <c r="I1005" s="3">
        <v>177811300</v>
      </c>
      <c r="J1005" s="3">
        <v>0</v>
      </c>
      <c r="K1005" s="3">
        <v>0</v>
      </c>
      <c r="L1005" s="3">
        <v>89089950</v>
      </c>
      <c r="M1005" s="3">
        <v>12205430</v>
      </c>
      <c r="N1005" s="3">
        <v>62917990</v>
      </c>
      <c r="O1005" s="3">
        <v>9127141000</v>
      </c>
      <c r="P1005" s="3">
        <v>36057.300000000003</v>
      </c>
      <c r="Q1005" s="3">
        <v>156347900000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6275.384</v>
      </c>
      <c r="Y1005" s="3">
        <v>0</v>
      </c>
      <c r="Z1005" s="3">
        <v>0</v>
      </c>
      <c r="AA1005" s="3">
        <v>1355132</v>
      </c>
      <c r="AB1005" s="3">
        <v>0</v>
      </c>
      <c r="AC1005" s="3">
        <v>0</v>
      </c>
      <c r="AD1005" s="3">
        <v>20234.45</v>
      </c>
      <c r="AE1005" s="3">
        <v>1164175</v>
      </c>
      <c r="AF1005" s="3">
        <v>406876.7</v>
      </c>
      <c r="AG1005" s="3">
        <v>426.7432</v>
      </c>
      <c r="AH1005" s="3">
        <v>0</v>
      </c>
      <c r="AI1005" s="3">
        <v>-30251.7</v>
      </c>
      <c r="AJ1005" s="3">
        <v>491837.9</v>
      </c>
      <c r="AK1005" s="3">
        <v>165619.1</v>
      </c>
      <c r="AL1005" s="3">
        <v>592052.69999999995</v>
      </c>
      <c r="AM1005" s="3">
        <v>12586480</v>
      </c>
      <c r="AN1005" s="1" t="s">
        <v>60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1157358</v>
      </c>
      <c r="E1006" s="3">
        <v>426142.2</v>
      </c>
      <c r="F1006" s="3">
        <v>167.87649999999999</v>
      </c>
      <c r="G1006" s="3">
        <v>-898348.7</v>
      </c>
      <c r="H1006" s="3">
        <v>11.38913</v>
      </c>
      <c r="I1006" s="3">
        <v>175292800</v>
      </c>
      <c r="J1006" s="3">
        <v>0</v>
      </c>
      <c r="K1006" s="3">
        <v>0</v>
      </c>
      <c r="L1006" s="3">
        <v>89359320</v>
      </c>
      <c r="M1006" s="3">
        <v>11802440</v>
      </c>
      <c r="N1006" s="3">
        <v>62817280</v>
      </c>
      <c r="O1006" s="3">
        <v>9126546000</v>
      </c>
      <c r="P1006" s="3">
        <v>30682.77</v>
      </c>
      <c r="Q1006" s="3">
        <v>156348200000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360022.6</v>
      </c>
      <c r="X1006" s="3">
        <v>4931.2550000000001</v>
      </c>
      <c r="Y1006" s="3">
        <v>0</v>
      </c>
      <c r="Z1006" s="3">
        <v>0</v>
      </c>
      <c r="AA1006" s="3">
        <v>765743.1</v>
      </c>
      <c r="AB1006" s="3">
        <v>0</v>
      </c>
      <c r="AC1006" s="3">
        <v>0</v>
      </c>
      <c r="AD1006" s="3">
        <v>20870.87</v>
      </c>
      <c r="AE1006" s="3">
        <v>856397.6</v>
      </c>
      <c r="AF1006" s="3">
        <v>46091.79</v>
      </c>
      <c r="AG1006" s="3">
        <v>0</v>
      </c>
      <c r="AH1006" s="3">
        <v>0</v>
      </c>
      <c r="AI1006" s="3">
        <v>-28240.03</v>
      </c>
      <c r="AJ1006" s="3">
        <v>411023.6</v>
      </c>
      <c r="AK1006" s="3">
        <v>159766.5</v>
      </c>
      <c r="AL1006" s="3">
        <v>511907.6</v>
      </c>
      <c r="AM1006" s="3">
        <v>2513526</v>
      </c>
      <c r="AN1006" s="1" t="s">
        <v>62</v>
      </c>
    </row>
    <row r="1007" spans="1:40" x14ac:dyDescent="0.3">
      <c r="A1007" s="2">
        <v>30500</v>
      </c>
      <c r="B1007" s="3">
        <v>1410506</v>
      </c>
      <c r="C1007" s="3">
        <v>0</v>
      </c>
      <c r="D1007" s="3">
        <v>4868701</v>
      </c>
      <c r="E1007" s="3">
        <v>530584.30000000005</v>
      </c>
      <c r="F1007" s="3">
        <v>211.07470000000001</v>
      </c>
      <c r="G1007" s="3">
        <v>-280984.59999999998</v>
      </c>
      <c r="H1007" s="3">
        <v>0</v>
      </c>
      <c r="I1007" s="3">
        <v>168776700</v>
      </c>
      <c r="J1007" s="3">
        <v>0</v>
      </c>
      <c r="K1007" s="3">
        <v>0</v>
      </c>
      <c r="L1007" s="3">
        <v>87369180</v>
      </c>
      <c r="M1007" s="3">
        <v>11828700</v>
      </c>
      <c r="N1007" s="3">
        <v>62750370</v>
      </c>
      <c r="O1007" s="3">
        <v>9126531000</v>
      </c>
      <c r="P1007" s="3">
        <v>34005.33</v>
      </c>
      <c r="Q1007" s="3">
        <v>156351200000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11.38913</v>
      </c>
      <c r="X1007" s="3">
        <v>15431.36</v>
      </c>
      <c r="Y1007" s="3">
        <v>0</v>
      </c>
      <c r="Z1007" s="3">
        <v>0</v>
      </c>
      <c r="AA1007" s="3">
        <v>2589481</v>
      </c>
      <c r="AB1007" s="3">
        <v>0</v>
      </c>
      <c r="AC1007" s="3">
        <v>0</v>
      </c>
      <c r="AD1007" s="3">
        <v>33842.28</v>
      </c>
      <c r="AE1007" s="3">
        <v>1498806</v>
      </c>
      <c r="AF1007" s="3">
        <v>195913.2</v>
      </c>
      <c r="AG1007" s="3">
        <v>0</v>
      </c>
      <c r="AH1007" s="3">
        <v>0</v>
      </c>
      <c r="AI1007" s="3">
        <v>-28273.96</v>
      </c>
      <c r="AJ1007" s="3">
        <v>438448.9</v>
      </c>
      <c r="AK1007" s="3">
        <v>159073.60000000001</v>
      </c>
      <c r="AL1007" s="3">
        <v>505518.4</v>
      </c>
      <c r="AM1007" s="3">
        <v>6500707</v>
      </c>
      <c r="AN1007" s="1" t="s">
        <v>68</v>
      </c>
    </row>
    <row r="1008" spans="1:40" x14ac:dyDescent="0.3">
      <c r="A1008" s="2">
        <v>30501</v>
      </c>
      <c r="B1008" s="3">
        <v>1407359</v>
      </c>
      <c r="C1008" s="3">
        <v>0</v>
      </c>
      <c r="D1008" s="3">
        <v>5153569</v>
      </c>
      <c r="E1008" s="3">
        <v>518451</v>
      </c>
      <c r="F1008" s="3">
        <v>214.2542</v>
      </c>
      <c r="G1008" s="3">
        <v>-265804.79999999999</v>
      </c>
      <c r="H1008" s="3">
        <v>0</v>
      </c>
      <c r="I1008" s="3">
        <v>160766500</v>
      </c>
      <c r="J1008" s="3">
        <v>0</v>
      </c>
      <c r="K1008" s="3">
        <v>0</v>
      </c>
      <c r="L1008" s="3">
        <v>86095500</v>
      </c>
      <c r="M1008" s="3">
        <v>11599350</v>
      </c>
      <c r="N1008" s="3">
        <v>62643050</v>
      </c>
      <c r="O1008" s="3">
        <v>9126552000</v>
      </c>
      <c r="P1008" s="3">
        <v>32213.57</v>
      </c>
      <c r="Q1008" s="3">
        <v>156353700000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17582.97</v>
      </c>
      <c r="Y1008" s="3">
        <v>0</v>
      </c>
      <c r="Z1008" s="3">
        <v>0</v>
      </c>
      <c r="AA1008" s="3">
        <v>3373544</v>
      </c>
      <c r="AB1008" s="3">
        <v>0</v>
      </c>
      <c r="AC1008" s="3">
        <v>0</v>
      </c>
      <c r="AD1008" s="3">
        <v>49329.53</v>
      </c>
      <c r="AE1008" s="3">
        <v>2298176</v>
      </c>
      <c r="AF1008" s="3">
        <v>193337.7</v>
      </c>
      <c r="AG1008" s="3">
        <v>0</v>
      </c>
      <c r="AH1008" s="3">
        <v>0</v>
      </c>
      <c r="AI1008" s="3">
        <v>-28322.880000000001</v>
      </c>
      <c r="AJ1008" s="3">
        <v>411797.4</v>
      </c>
      <c r="AK1008" s="3">
        <v>155406.39999999999</v>
      </c>
      <c r="AL1008" s="3">
        <v>519278.8</v>
      </c>
      <c r="AM1008" s="3">
        <v>7992668</v>
      </c>
      <c r="AN1008" s="1" t="s">
        <v>74</v>
      </c>
    </row>
    <row r="1009" spans="1:40" x14ac:dyDescent="0.3">
      <c r="A1009" s="2">
        <v>30502</v>
      </c>
      <c r="B1009" s="3">
        <v>1965029</v>
      </c>
      <c r="C1009" s="3">
        <v>0</v>
      </c>
      <c r="D1009" s="3">
        <v>5202360</v>
      </c>
      <c r="E1009" s="3">
        <v>505342.1</v>
      </c>
      <c r="F1009" s="3">
        <v>206.39510000000001</v>
      </c>
      <c r="G1009" s="3">
        <v>-283809.3</v>
      </c>
      <c r="H1009" s="3">
        <v>0</v>
      </c>
      <c r="I1009" s="3">
        <v>152266700</v>
      </c>
      <c r="J1009" s="3">
        <v>0</v>
      </c>
      <c r="K1009" s="3">
        <v>0</v>
      </c>
      <c r="L1009" s="3">
        <v>85024640</v>
      </c>
      <c r="M1009" s="3">
        <v>11261970</v>
      </c>
      <c r="N1009" s="3">
        <v>62553690</v>
      </c>
      <c r="O1009" s="3">
        <v>9126504000</v>
      </c>
      <c r="P1009" s="3">
        <v>32191.439999999999</v>
      </c>
      <c r="Q1009" s="3">
        <v>156354800000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15327.39</v>
      </c>
      <c r="Y1009" s="3">
        <v>0</v>
      </c>
      <c r="Z1009" s="3">
        <v>0</v>
      </c>
      <c r="AA1009" s="3">
        <v>3759362</v>
      </c>
      <c r="AB1009" s="3">
        <v>0</v>
      </c>
      <c r="AC1009" s="3">
        <v>0</v>
      </c>
      <c r="AD1009" s="3">
        <v>64772.75</v>
      </c>
      <c r="AE1009" s="3">
        <v>3074083</v>
      </c>
      <c r="AF1009" s="3">
        <v>187802.4</v>
      </c>
      <c r="AG1009" s="3">
        <v>0</v>
      </c>
      <c r="AH1009" s="3">
        <v>0</v>
      </c>
      <c r="AI1009" s="3">
        <v>-28701.360000000001</v>
      </c>
      <c r="AJ1009" s="3">
        <v>389176.5</v>
      </c>
      <c r="AK1009" s="3">
        <v>151585.4</v>
      </c>
      <c r="AL1009" s="3">
        <v>478707</v>
      </c>
      <c r="AM1009" s="3">
        <v>8484476</v>
      </c>
      <c r="AN1009" s="1" t="s">
        <v>70</v>
      </c>
    </row>
    <row r="1010" spans="1:40" x14ac:dyDescent="0.3">
      <c r="A1010" s="2">
        <v>30503</v>
      </c>
      <c r="B1010" s="3">
        <v>3498922</v>
      </c>
      <c r="C1010" s="3">
        <v>0</v>
      </c>
      <c r="D1010" s="3">
        <v>4552896</v>
      </c>
      <c r="E1010" s="3">
        <v>472607.3</v>
      </c>
      <c r="F1010" s="3">
        <v>206.71860000000001</v>
      </c>
      <c r="G1010" s="3">
        <v>-347405</v>
      </c>
      <c r="H1010" s="3">
        <v>0</v>
      </c>
      <c r="I1010" s="3">
        <v>144397900</v>
      </c>
      <c r="J1010" s="3">
        <v>0</v>
      </c>
      <c r="K1010" s="3">
        <v>0</v>
      </c>
      <c r="L1010" s="3">
        <v>84330730</v>
      </c>
      <c r="M1010" s="3">
        <v>10820570</v>
      </c>
      <c r="N1010" s="3">
        <v>62449080</v>
      </c>
      <c r="O1010" s="3">
        <v>9126383000</v>
      </c>
      <c r="P1010" s="3">
        <v>31197.71</v>
      </c>
      <c r="Q1010" s="3">
        <v>156353800000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12020.78</v>
      </c>
      <c r="Y1010" s="3">
        <v>0</v>
      </c>
      <c r="Z1010" s="3">
        <v>0</v>
      </c>
      <c r="AA1010" s="3">
        <v>3599851</v>
      </c>
      <c r="AB1010" s="3">
        <v>0</v>
      </c>
      <c r="AC1010" s="3">
        <v>0</v>
      </c>
      <c r="AD1010" s="3">
        <v>67611.38</v>
      </c>
      <c r="AE1010" s="3">
        <v>3137099</v>
      </c>
      <c r="AF1010" s="3">
        <v>151125.79999999999</v>
      </c>
      <c r="AG1010" s="3">
        <v>0</v>
      </c>
      <c r="AH1010" s="3">
        <v>0</v>
      </c>
      <c r="AI1010" s="3">
        <v>-29144.54</v>
      </c>
      <c r="AJ1010" s="3">
        <v>363383.9</v>
      </c>
      <c r="AK1010" s="3">
        <v>147974.29999999999</v>
      </c>
      <c r="AL1010" s="3">
        <v>468177.1</v>
      </c>
      <c r="AM1010" s="3">
        <v>7856705</v>
      </c>
      <c r="AN1010" s="1" t="s">
        <v>52</v>
      </c>
    </row>
    <row r="1011" spans="1:40" x14ac:dyDescent="0.3">
      <c r="A1011" s="2">
        <v>30504</v>
      </c>
      <c r="B1011" s="3">
        <v>3792430</v>
      </c>
      <c r="C1011" s="3">
        <v>0</v>
      </c>
      <c r="D1011" s="3">
        <v>2851163</v>
      </c>
      <c r="E1011" s="3">
        <v>412902.3</v>
      </c>
      <c r="F1011" s="3">
        <v>197.5881</v>
      </c>
      <c r="G1011" s="3">
        <v>-489792.8</v>
      </c>
      <c r="H1011" s="3">
        <v>0</v>
      </c>
      <c r="I1011" s="3">
        <v>138707400</v>
      </c>
      <c r="J1011" s="3">
        <v>0</v>
      </c>
      <c r="K1011" s="3">
        <v>0</v>
      </c>
      <c r="L1011" s="3">
        <v>84356810</v>
      </c>
      <c r="M1011" s="3">
        <v>10273490</v>
      </c>
      <c r="N1011" s="3">
        <v>62354230</v>
      </c>
      <c r="O1011" s="3">
        <v>9126103000</v>
      </c>
      <c r="P1011" s="3">
        <v>31283.66</v>
      </c>
      <c r="Q1011" s="3">
        <v>156351900000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7704.3190000000004</v>
      </c>
      <c r="Y1011" s="3">
        <v>0</v>
      </c>
      <c r="Z1011" s="3">
        <v>0</v>
      </c>
      <c r="AA1011" s="3">
        <v>2660872</v>
      </c>
      <c r="AB1011" s="3">
        <v>0</v>
      </c>
      <c r="AC1011" s="3">
        <v>0</v>
      </c>
      <c r="AD1011" s="3">
        <v>50643.75</v>
      </c>
      <c r="AE1011" s="3">
        <v>2343199</v>
      </c>
      <c r="AF1011" s="3">
        <v>84996.58</v>
      </c>
      <c r="AG1011" s="3">
        <v>0</v>
      </c>
      <c r="AH1011" s="3">
        <v>0</v>
      </c>
      <c r="AI1011" s="3">
        <v>-28937.69</v>
      </c>
      <c r="AJ1011" s="3">
        <v>338716.9</v>
      </c>
      <c r="AK1011" s="3">
        <v>144589.6</v>
      </c>
      <c r="AL1011" s="3">
        <v>433758.4</v>
      </c>
      <c r="AM1011" s="3">
        <v>5682817</v>
      </c>
      <c r="AN1011" s="1" t="s">
        <v>51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540621.6</v>
      </c>
      <c r="E1012" s="3">
        <v>303178.2</v>
      </c>
      <c r="F1012" s="3">
        <v>95.132840000000002</v>
      </c>
      <c r="G1012" s="3">
        <v>-809815.9</v>
      </c>
      <c r="H1012" s="3">
        <v>0</v>
      </c>
      <c r="I1012" s="3">
        <v>136441400</v>
      </c>
      <c r="J1012" s="3">
        <v>0</v>
      </c>
      <c r="K1012" s="3">
        <v>0</v>
      </c>
      <c r="L1012" s="3">
        <v>85120110</v>
      </c>
      <c r="M1012" s="3">
        <v>9597325</v>
      </c>
      <c r="N1012" s="3">
        <v>62230990</v>
      </c>
      <c r="O1012" s="3">
        <v>9125543000</v>
      </c>
      <c r="P1012" s="3">
        <v>26466.82</v>
      </c>
      <c r="Q1012" s="3">
        <v>156348700000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2733.0819999999999</v>
      </c>
      <c r="Y1012" s="3">
        <v>0</v>
      </c>
      <c r="Z1012" s="3">
        <v>0</v>
      </c>
      <c r="AA1012" s="3">
        <v>1150787</v>
      </c>
      <c r="AB1012" s="3">
        <v>0</v>
      </c>
      <c r="AC1012" s="3">
        <v>0</v>
      </c>
      <c r="AD1012" s="3">
        <v>31254.89</v>
      </c>
      <c r="AE1012" s="3">
        <v>1332188</v>
      </c>
      <c r="AF1012" s="3">
        <v>17274.73</v>
      </c>
      <c r="AG1012" s="3">
        <v>0</v>
      </c>
      <c r="AH1012" s="3">
        <v>0</v>
      </c>
      <c r="AI1012" s="3">
        <v>-29110.720000000001</v>
      </c>
      <c r="AJ1012" s="3">
        <v>303549.3</v>
      </c>
      <c r="AK1012" s="3">
        <v>138784.6</v>
      </c>
      <c r="AL1012" s="3">
        <v>426984</v>
      </c>
      <c r="AM1012" s="3">
        <v>2263280</v>
      </c>
      <c r="AN1012" s="1" t="s">
        <v>66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707757.4</v>
      </c>
      <c r="E1013" s="3">
        <v>292647.40000000002</v>
      </c>
      <c r="F1013" s="3">
        <v>100.3099</v>
      </c>
      <c r="G1013" s="3">
        <v>-712218.8</v>
      </c>
      <c r="H1013" s="3">
        <v>0</v>
      </c>
      <c r="I1013" s="3">
        <v>134738200</v>
      </c>
      <c r="J1013" s="3">
        <v>0</v>
      </c>
      <c r="K1013" s="3">
        <v>0</v>
      </c>
      <c r="L1013" s="3">
        <v>85152140</v>
      </c>
      <c r="M1013" s="3">
        <v>9336915</v>
      </c>
      <c r="N1013" s="3">
        <v>62135480</v>
      </c>
      <c r="O1013" s="3">
        <v>9125043000</v>
      </c>
      <c r="P1013" s="3">
        <v>27955.46</v>
      </c>
      <c r="Q1013" s="3">
        <v>156346100000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2473.623</v>
      </c>
      <c r="Y1013" s="3">
        <v>0</v>
      </c>
      <c r="Z1013" s="3">
        <v>0</v>
      </c>
      <c r="AA1013" s="3">
        <v>747571.3</v>
      </c>
      <c r="AB1013" s="3">
        <v>0</v>
      </c>
      <c r="AC1013" s="3">
        <v>0</v>
      </c>
      <c r="AD1013" s="3">
        <v>13054.92</v>
      </c>
      <c r="AE1013" s="3">
        <v>519657.7</v>
      </c>
      <c r="AF1013" s="3">
        <v>21560.25</v>
      </c>
      <c r="AG1013" s="3">
        <v>0</v>
      </c>
      <c r="AH1013" s="3">
        <v>0</v>
      </c>
      <c r="AI1013" s="3">
        <v>-29178.79</v>
      </c>
      <c r="AJ1013" s="3">
        <v>294947.8</v>
      </c>
      <c r="AK1013" s="3">
        <v>134698</v>
      </c>
      <c r="AL1013" s="3">
        <v>390659.2</v>
      </c>
      <c r="AM1013" s="3">
        <v>1700698</v>
      </c>
      <c r="AN1013" s="1" t="s">
        <v>55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2114580</v>
      </c>
      <c r="E1014" s="3">
        <v>319799.2</v>
      </c>
      <c r="F1014" s="3">
        <v>171.98650000000001</v>
      </c>
      <c r="G1014" s="3">
        <v>-458845.2</v>
      </c>
      <c r="H1014" s="3">
        <v>0</v>
      </c>
      <c r="I1014" s="3">
        <v>131445300</v>
      </c>
      <c r="J1014" s="3">
        <v>0</v>
      </c>
      <c r="K1014" s="3">
        <v>0</v>
      </c>
      <c r="L1014" s="3">
        <v>84432780</v>
      </c>
      <c r="M1014" s="3">
        <v>9367077</v>
      </c>
      <c r="N1014" s="3">
        <v>62046930</v>
      </c>
      <c r="O1014" s="3">
        <v>9124791000</v>
      </c>
      <c r="P1014" s="3">
        <v>30080.21</v>
      </c>
      <c r="Q1014" s="3">
        <v>156344300000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6238.0330000000004</v>
      </c>
      <c r="Y1014" s="3">
        <v>0</v>
      </c>
      <c r="Z1014" s="3">
        <v>0</v>
      </c>
      <c r="AA1014" s="3">
        <v>1306314</v>
      </c>
      <c r="AB1014" s="3">
        <v>0</v>
      </c>
      <c r="AC1014" s="3">
        <v>0</v>
      </c>
      <c r="AD1014" s="3">
        <v>12853.25</v>
      </c>
      <c r="AE1014" s="3">
        <v>528957.69999999995</v>
      </c>
      <c r="AF1014" s="3">
        <v>67797.3</v>
      </c>
      <c r="AG1014" s="3">
        <v>0</v>
      </c>
      <c r="AH1014" s="3">
        <v>0</v>
      </c>
      <c r="AI1014" s="3">
        <v>-29153.919999999998</v>
      </c>
      <c r="AJ1014" s="3">
        <v>299852.5</v>
      </c>
      <c r="AK1014" s="3">
        <v>131672</v>
      </c>
      <c r="AL1014" s="3">
        <v>388594.2</v>
      </c>
      <c r="AM1014" s="3">
        <v>3286733</v>
      </c>
      <c r="AN1014" s="1" t="s">
        <v>48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4310997</v>
      </c>
      <c r="E1015" s="3">
        <v>383237</v>
      </c>
      <c r="F1015" s="3">
        <v>202.12549999999999</v>
      </c>
      <c r="G1015" s="3">
        <v>-51406.03</v>
      </c>
      <c r="H1015" s="3">
        <v>0</v>
      </c>
      <c r="I1015" s="3">
        <v>125229500</v>
      </c>
      <c r="J1015" s="3">
        <v>0</v>
      </c>
      <c r="K1015" s="3">
        <v>0</v>
      </c>
      <c r="L1015" s="3">
        <v>82601010</v>
      </c>
      <c r="M1015" s="3">
        <v>9479171</v>
      </c>
      <c r="N1015" s="3">
        <v>61965410</v>
      </c>
      <c r="O1015" s="3">
        <v>9124926000</v>
      </c>
      <c r="P1015" s="3">
        <v>29305.53</v>
      </c>
      <c r="Q1015" s="3">
        <v>156343300000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8577.3880000000008</v>
      </c>
      <c r="Y1015" s="3">
        <v>0</v>
      </c>
      <c r="Z1015" s="3">
        <v>0</v>
      </c>
      <c r="AA1015" s="3">
        <v>2908826</v>
      </c>
      <c r="AB1015" s="3">
        <v>0</v>
      </c>
      <c r="AC1015" s="3">
        <v>0</v>
      </c>
      <c r="AD1015" s="3">
        <v>46186.93</v>
      </c>
      <c r="AE1015" s="3">
        <v>2073082</v>
      </c>
      <c r="AF1015" s="3">
        <v>143523.79999999999</v>
      </c>
      <c r="AG1015" s="3">
        <v>0</v>
      </c>
      <c r="AH1015" s="3">
        <v>0</v>
      </c>
      <c r="AI1015" s="3">
        <v>-28920.46</v>
      </c>
      <c r="AJ1015" s="3">
        <v>311567.2</v>
      </c>
      <c r="AK1015" s="3">
        <v>130697.3</v>
      </c>
      <c r="AL1015" s="3">
        <v>393274</v>
      </c>
      <c r="AM1015" s="3">
        <v>6207168</v>
      </c>
      <c r="AN1015" s="1" t="s">
        <v>61</v>
      </c>
    </row>
    <row r="1016" spans="1:40" x14ac:dyDescent="0.3">
      <c r="A1016" s="2">
        <v>30509</v>
      </c>
      <c r="B1016" s="3">
        <v>4134799</v>
      </c>
      <c r="C1016" s="3">
        <v>0</v>
      </c>
      <c r="D1016" s="3">
        <v>4241629</v>
      </c>
      <c r="E1016" s="3">
        <v>383201.8</v>
      </c>
      <c r="F1016" s="3">
        <v>198.48159999999999</v>
      </c>
      <c r="G1016" s="3">
        <v>-119306.4</v>
      </c>
      <c r="H1016" s="3">
        <v>0</v>
      </c>
      <c r="I1016" s="3">
        <v>118331000</v>
      </c>
      <c r="J1016" s="3">
        <v>0</v>
      </c>
      <c r="K1016" s="3">
        <v>0</v>
      </c>
      <c r="L1016" s="3">
        <v>81388340</v>
      </c>
      <c r="M1016" s="3">
        <v>9279060</v>
      </c>
      <c r="N1016" s="3">
        <v>61885800</v>
      </c>
      <c r="O1016" s="3">
        <v>9124973000</v>
      </c>
      <c r="P1016" s="3">
        <v>29921.26</v>
      </c>
      <c r="Q1016" s="3">
        <v>156341400000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8272.634</v>
      </c>
      <c r="Y1016" s="3">
        <v>0</v>
      </c>
      <c r="Z1016" s="3">
        <v>0</v>
      </c>
      <c r="AA1016" s="3">
        <v>3371882</v>
      </c>
      <c r="AB1016" s="3">
        <v>0</v>
      </c>
      <c r="AC1016" s="3">
        <v>0</v>
      </c>
      <c r="AD1016" s="3">
        <v>61032.25</v>
      </c>
      <c r="AE1016" s="3">
        <v>2647652</v>
      </c>
      <c r="AF1016" s="3">
        <v>131786.9</v>
      </c>
      <c r="AG1016" s="3">
        <v>0</v>
      </c>
      <c r="AH1016" s="3">
        <v>0</v>
      </c>
      <c r="AI1016" s="3">
        <v>-28864.17</v>
      </c>
      <c r="AJ1016" s="3">
        <v>303647.2</v>
      </c>
      <c r="AK1016" s="3">
        <v>128446.5</v>
      </c>
      <c r="AL1016" s="3">
        <v>383440.1</v>
      </c>
      <c r="AM1016" s="3">
        <v>6890249</v>
      </c>
      <c r="AN1016" s="1" t="s">
        <v>74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4285586</v>
      </c>
      <c r="E1017" s="3">
        <v>376667.2</v>
      </c>
      <c r="F1017" s="3">
        <v>186.90559999999999</v>
      </c>
      <c r="G1017" s="3">
        <v>-153879.5</v>
      </c>
      <c r="H1017" s="3">
        <v>0</v>
      </c>
      <c r="I1017" s="3">
        <v>111183800</v>
      </c>
      <c r="J1017" s="3">
        <v>0</v>
      </c>
      <c r="K1017" s="3">
        <v>0</v>
      </c>
      <c r="L1017" s="3">
        <v>80236500</v>
      </c>
      <c r="M1017" s="3">
        <v>9007502</v>
      </c>
      <c r="N1017" s="3">
        <v>61786340</v>
      </c>
      <c r="O1017" s="3">
        <v>9124984000</v>
      </c>
      <c r="P1017" s="3">
        <v>28926.16</v>
      </c>
      <c r="Q1017" s="3">
        <v>156339000000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7465.9759999999997</v>
      </c>
      <c r="Y1017" s="3">
        <v>0</v>
      </c>
      <c r="Z1017" s="3">
        <v>0</v>
      </c>
      <c r="AA1017" s="3">
        <v>3607641</v>
      </c>
      <c r="AB1017" s="3">
        <v>0</v>
      </c>
      <c r="AC1017" s="3">
        <v>0</v>
      </c>
      <c r="AD1017" s="3">
        <v>69940.52</v>
      </c>
      <c r="AE1017" s="3">
        <v>2950701</v>
      </c>
      <c r="AF1017" s="3">
        <v>128649.8</v>
      </c>
      <c r="AG1017" s="3">
        <v>0</v>
      </c>
      <c r="AH1017" s="3">
        <v>0</v>
      </c>
      <c r="AI1017" s="3">
        <v>-28957.279999999999</v>
      </c>
      <c r="AJ1017" s="3">
        <v>291000</v>
      </c>
      <c r="AK1017" s="3">
        <v>125714</v>
      </c>
      <c r="AL1017" s="3">
        <v>390649.59999999998</v>
      </c>
      <c r="AM1017" s="3">
        <v>7139692</v>
      </c>
      <c r="AN1017" s="1" t="s">
        <v>52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3321688</v>
      </c>
      <c r="E1018" s="3">
        <v>352445.4</v>
      </c>
      <c r="F1018" s="3">
        <v>181.65129999999999</v>
      </c>
      <c r="G1018" s="3">
        <v>-310249.90000000002</v>
      </c>
      <c r="H1018" s="3">
        <v>0</v>
      </c>
      <c r="I1018" s="3">
        <v>105077300</v>
      </c>
      <c r="J1018" s="3">
        <v>0</v>
      </c>
      <c r="K1018" s="3">
        <v>0</v>
      </c>
      <c r="L1018" s="3">
        <v>79562060</v>
      </c>
      <c r="M1018" s="3">
        <v>8624586</v>
      </c>
      <c r="N1018" s="3">
        <v>61635180</v>
      </c>
      <c r="O1018" s="3">
        <v>9124872000</v>
      </c>
      <c r="P1018" s="3">
        <v>30096.02</v>
      </c>
      <c r="Q1018" s="3">
        <v>156335600000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4822.97</v>
      </c>
      <c r="Y1018" s="3">
        <v>0</v>
      </c>
      <c r="Z1018" s="3">
        <v>0</v>
      </c>
      <c r="AA1018" s="3">
        <v>3238918</v>
      </c>
      <c r="AB1018" s="3">
        <v>0</v>
      </c>
      <c r="AC1018" s="3">
        <v>0</v>
      </c>
      <c r="AD1018" s="3">
        <v>74700.27</v>
      </c>
      <c r="AE1018" s="3">
        <v>3126197</v>
      </c>
      <c r="AF1018" s="3">
        <v>94708</v>
      </c>
      <c r="AG1018" s="3">
        <v>0</v>
      </c>
      <c r="AH1018" s="3">
        <v>0</v>
      </c>
      <c r="AI1018" s="3">
        <v>-28992.79</v>
      </c>
      <c r="AJ1018" s="3">
        <v>275331.3</v>
      </c>
      <c r="AK1018" s="3">
        <v>123007.6</v>
      </c>
      <c r="AL1018" s="3">
        <v>426687.6</v>
      </c>
      <c r="AM1018" s="3">
        <v>6101704</v>
      </c>
      <c r="AN1018" s="1" t="s">
        <v>97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2619536</v>
      </c>
      <c r="E1019" s="3">
        <v>327148</v>
      </c>
      <c r="F1019" s="3">
        <v>180.9589</v>
      </c>
      <c r="G1019" s="3">
        <v>-369121.9</v>
      </c>
      <c r="H1019" s="3">
        <v>0</v>
      </c>
      <c r="I1019" s="3">
        <v>100059100</v>
      </c>
      <c r="J1019" s="3">
        <v>0</v>
      </c>
      <c r="K1019" s="3">
        <v>0</v>
      </c>
      <c r="L1019" s="3">
        <v>79086720</v>
      </c>
      <c r="M1019" s="3">
        <v>8247256</v>
      </c>
      <c r="N1019" s="3">
        <v>61558430</v>
      </c>
      <c r="O1019" s="3">
        <v>9124630000</v>
      </c>
      <c r="P1019" s="3">
        <v>28401.78</v>
      </c>
      <c r="Q1019" s="3">
        <v>156332100000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3605.761</v>
      </c>
      <c r="Y1019" s="3">
        <v>0</v>
      </c>
      <c r="Z1019" s="3">
        <v>0</v>
      </c>
      <c r="AA1019" s="3">
        <v>2710021</v>
      </c>
      <c r="AB1019" s="3">
        <v>0</v>
      </c>
      <c r="AC1019" s="3">
        <v>0</v>
      </c>
      <c r="AD1019" s="3">
        <v>64052.51</v>
      </c>
      <c r="AE1019" s="3">
        <v>2566306</v>
      </c>
      <c r="AF1019" s="3">
        <v>71132.69</v>
      </c>
      <c r="AG1019" s="3">
        <v>0</v>
      </c>
      <c r="AH1019" s="3">
        <v>0</v>
      </c>
      <c r="AI1019" s="3">
        <v>-29022.2</v>
      </c>
      <c r="AJ1019" s="3">
        <v>260027.3</v>
      </c>
      <c r="AK1019" s="3">
        <v>119621</v>
      </c>
      <c r="AL1019" s="3">
        <v>336979.3</v>
      </c>
      <c r="AM1019" s="3">
        <v>5014603</v>
      </c>
      <c r="AN1019" s="1" t="s">
        <v>66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1692026</v>
      </c>
      <c r="E1020" s="3">
        <v>297926.09999999998</v>
      </c>
      <c r="F1020" s="3">
        <v>166.8683</v>
      </c>
      <c r="G1020" s="3">
        <v>-492841.9</v>
      </c>
      <c r="H1020" s="3">
        <v>0</v>
      </c>
      <c r="I1020" s="3">
        <v>96435400</v>
      </c>
      <c r="J1020" s="3">
        <v>0</v>
      </c>
      <c r="K1020" s="3">
        <v>0</v>
      </c>
      <c r="L1020" s="3">
        <v>78879990</v>
      </c>
      <c r="M1020" s="3">
        <v>7874807</v>
      </c>
      <c r="N1020" s="3">
        <v>61430950</v>
      </c>
      <c r="O1020" s="3">
        <v>9124314000</v>
      </c>
      <c r="P1020" s="3">
        <v>28066.92</v>
      </c>
      <c r="Q1020" s="3">
        <v>156328200000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1839.864</v>
      </c>
      <c r="Y1020" s="3">
        <v>0</v>
      </c>
      <c r="Z1020" s="3">
        <v>0</v>
      </c>
      <c r="AA1020" s="3">
        <v>2040453</v>
      </c>
      <c r="AB1020" s="3">
        <v>0</v>
      </c>
      <c r="AC1020" s="3">
        <v>0</v>
      </c>
      <c r="AD1020" s="3">
        <v>53893.95</v>
      </c>
      <c r="AE1020" s="3">
        <v>2117336</v>
      </c>
      <c r="AF1020" s="3">
        <v>41597.01</v>
      </c>
      <c r="AG1020" s="3">
        <v>0</v>
      </c>
      <c r="AH1020" s="3">
        <v>0</v>
      </c>
      <c r="AI1020" s="3">
        <v>-28767.24</v>
      </c>
      <c r="AJ1020" s="3">
        <v>246980.8</v>
      </c>
      <c r="AK1020" s="3">
        <v>116957.3</v>
      </c>
      <c r="AL1020" s="3">
        <v>374660.1</v>
      </c>
      <c r="AM1020" s="3">
        <v>3621859</v>
      </c>
      <c r="AN1020" s="1" t="s">
        <v>70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1747519</v>
      </c>
      <c r="E1021" s="3">
        <v>290859.09999999998</v>
      </c>
      <c r="F1021" s="3">
        <v>160.95529999999999</v>
      </c>
      <c r="G1021" s="3">
        <v>-429521.9</v>
      </c>
      <c r="H1021" s="3">
        <v>0</v>
      </c>
      <c r="I1021" s="3">
        <v>93094150</v>
      </c>
      <c r="J1021" s="3">
        <v>0</v>
      </c>
      <c r="K1021" s="3">
        <v>0</v>
      </c>
      <c r="L1021" s="3">
        <v>78288120</v>
      </c>
      <c r="M1021" s="3">
        <v>7658422</v>
      </c>
      <c r="N1021" s="3">
        <v>61349400</v>
      </c>
      <c r="O1021" s="3">
        <v>9124008000</v>
      </c>
      <c r="P1021" s="3">
        <v>29321.59</v>
      </c>
      <c r="Q1021" s="3">
        <v>156324400000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1717.652</v>
      </c>
      <c r="Y1021" s="3">
        <v>0</v>
      </c>
      <c r="Z1021" s="3">
        <v>0</v>
      </c>
      <c r="AA1021" s="3">
        <v>1939414</v>
      </c>
      <c r="AB1021" s="3">
        <v>0</v>
      </c>
      <c r="AC1021" s="3">
        <v>0</v>
      </c>
      <c r="AD1021" s="3">
        <v>54653.91</v>
      </c>
      <c r="AE1021" s="3">
        <v>2045137</v>
      </c>
      <c r="AF1021" s="3">
        <v>45352.160000000003</v>
      </c>
      <c r="AG1021" s="3">
        <v>0</v>
      </c>
      <c r="AH1021" s="3">
        <v>0</v>
      </c>
      <c r="AI1021" s="3">
        <v>-28729.67</v>
      </c>
      <c r="AJ1021" s="3">
        <v>240547.20000000001</v>
      </c>
      <c r="AK1021" s="3">
        <v>114970.1</v>
      </c>
      <c r="AL1021" s="3">
        <v>322304.3</v>
      </c>
      <c r="AM1021" s="3">
        <v>3339526</v>
      </c>
      <c r="AN1021" s="1" t="s">
        <v>52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1464793</v>
      </c>
      <c r="E1022" s="3">
        <v>269166.2</v>
      </c>
      <c r="F1022" s="3">
        <v>150.3801</v>
      </c>
      <c r="G1022" s="3">
        <v>-410575.7</v>
      </c>
      <c r="H1022" s="3">
        <v>0</v>
      </c>
      <c r="I1022" s="3">
        <v>90157480</v>
      </c>
      <c r="J1022" s="3">
        <v>0</v>
      </c>
      <c r="K1022" s="3">
        <v>0</v>
      </c>
      <c r="L1022" s="3">
        <v>77866320</v>
      </c>
      <c r="M1022" s="3">
        <v>7439779</v>
      </c>
      <c r="N1022" s="3">
        <v>61274240</v>
      </c>
      <c r="O1022" s="3">
        <v>9123722000</v>
      </c>
      <c r="P1022" s="3">
        <v>27360.74</v>
      </c>
      <c r="Q1022" s="3">
        <v>156321800000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1788.8810000000001</v>
      </c>
      <c r="Y1022" s="3">
        <v>0</v>
      </c>
      <c r="Z1022" s="3">
        <v>0</v>
      </c>
      <c r="AA1022" s="3">
        <v>1680575</v>
      </c>
      <c r="AB1022" s="3">
        <v>0</v>
      </c>
      <c r="AC1022" s="3">
        <v>0</v>
      </c>
      <c r="AD1022" s="3">
        <v>45639.12</v>
      </c>
      <c r="AE1022" s="3">
        <v>1599616</v>
      </c>
      <c r="AF1022" s="3">
        <v>39946.04</v>
      </c>
      <c r="AG1022" s="3">
        <v>0</v>
      </c>
      <c r="AH1022" s="3">
        <v>0</v>
      </c>
      <c r="AI1022" s="3">
        <v>-28524.83</v>
      </c>
      <c r="AJ1022" s="3">
        <v>234310.2</v>
      </c>
      <c r="AK1022" s="3">
        <v>112535.1</v>
      </c>
      <c r="AL1022" s="3">
        <v>309671.90000000002</v>
      </c>
      <c r="AM1022" s="3">
        <v>2934886</v>
      </c>
      <c r="AN1022" s="1" t="s">
        <v>57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1676078</v>
      </c>
      <c r="E1023" s="3">
        <v>277179</v>
      </c>
      <c r="F1023" s="3">
        <v>161.78659999999999</v>
      </c>
      <c r="G1023" s="3">
        <v>-369438.4</v>
      </c>
      <c r="H1023" s="3">
        <v>0</v>
      </c>
      <c r="I1023" s="3">
        <v>87087140</v>
      </c>
      <c r="J1023" s="3">
        <v>0</v>
      </c>
      <c r="K1023" s="3">
        <v>0</v>
      </c>
      <c r="L1023" s="3">
        <v>77076690</v>
      </c>
      <c r="M1023" s="3">
        <v>7293469</v>
      </c>
      <c r="N1023" s="3">
        <v>61192550</v>
      </c>
      <c r="O1023" s="3">
        <v>9123463000</v>
      </c>
      <c r="P1023" s="3">
        <v>27562.71</v>
      </c>
      <c r="Q1023" s="3">
        <v>156319400000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1245.664</v>
      </c>
      <c r="Y1023" s="3">
        <v>0</v>
      </c>
      <c r="Z1023" s="3">
        <v>0</v>
      </c>
      <c r="AA1023" s="3">
        <v>1893357</v>
      </c>
      <c r="AB1023" s="3">
        <v>0</v>
      </c>
      <c r="AC1023" s="3">
        <v>0</v>
      </c>
      <c r="AD1023" s="3">
        <v>59586.31</v>
      </c>
      <c r="AE1023" s="3">
        <v>2206716</v>
      </c>
      <c r="AF1023" s="3">
        <v>42758.65</v>
      </c>
      <c r="AG1023" s="3">
        <v>0</v>
      </c>
      <c r="AH1023" s="3">
        <v>0</v>
      </c>
      <c r="AI1023" s="3">
        <v>-28475.599999999999</v>
      </c>
      <c r="AJ1023" s="3">
        <v>225796</v>
      </c>
      <c r="AK1023" s="3">
        <v>109211.6</v>
      </c>
      <c r="AL1023" s="3">
        <v>307695.09999999998</v>
      </c>
      <c r="AM1023" s="3">
        <v>3069089</v>
      </c>
      <c r="AN1023" s="1" t="s">
        <v>66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2084897</v>
      </c>
      <c r="E1024" s="3">
        <v>264936.3</v>
      </c>
      <c r="F1024" s="3">
        <v>150.44220000000001</v>
      </c>
      <c r="G1024" s="3">
        <v>-268749.7</v>
      </c>
      <c r="H1024" s="3">
        <v>0</v>
      </c>
      <c r="I1024" s="3">
        <v>83487680</v>
      </c>
      <c r="J1024" s="3">
        <v>0</v>
      </c>
      <c r="K1024" s="3">
        <v>0</v>
      </c>
      <c r="L1024" s="3">
        <v>76342570</v>
      </c>
      <c r="M1024" s="3">
        <v>7153427</v>
      </c>
      <c r="N1024" s="3">
        <v>61122330</v>
      </c>
      <c r="O1024" s="3">
        <v>9123307000</v>
      </c>
      <c r="P1024" s="3">
        <v>28644.639999999999</v>
      </c>
      <c r="Q1024" s="3">
        <v>156318400000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2456.692</v>
      </c>
      <c r="Y1024" s="3">
        <v>0</v>
      </c>
      <c r="Z1024" s="3">
        <v>0</v>
      </c>
      <c r="AA1024" s="3">
        <v>1941948</v>
      </c>
      <c r="AB1024" s="3">
        <v>0</v>
      </c>
      <c r="AC1024" s="3">
        <v>0</v>
      </c>
      <c r="AD1024" s="3">
        <v>42315.26</v>
      </c>
      <c r="AE1024" s="3">
        <v>1324650</v>
      </c>
      <c r="AF1024" s="3">
        <v>60868.9</v>
      </c>
      <c r="AG1024" s="3">
        <v>0</v>
      </c>
      <c r="AH1024" s="3">
        <v>0</v>
      </c>
      <c r="AI1024" s="3">
        <v>-28446.09</v>
      </c>
      <c r="AJ1024" s="3">
        <v>228887.4</v>
      </c>
      <c r="AK1024" s="3">
        <v>109473.9</v>
      </c>
      <c r="AL1024" s="3">
        <v>299312.09999999998</v>
      </c>
      <c r="AM1024" s="3">
        <v>3597005</v>
      </c>
      <c r="AN1024" s="1" t="s">
        <v>52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2654279</v>
      </c>
      <c r="E1025" s="3">
        <v>279528.09999999998</v>
      </c>
      <c r="F1025" s="3">
        <v>165.4821</v>
      </c>
      <c r="G1025" s="3">
        <v>-178007.1</v>
      </c>
      <c r="H1025" s="3">
        <v>0</v>
      </c>
      <c r="I1025" s="3">
        <v>79108170</v>
      </c>
      <c r="J1025" s="3">
        <v>0</v>
      </c>
      <c r="K1025" s="3">
        <v>0</v>
      </c>
      <c r="L1025" s="3">
        <v>75152360</v>
      </c>
      <c r="M1025" s="3">
        <v>7059179</v>
      </c>
      <c r="N1025" s="3">
        <v>61028600</v>
      </c>
      <c r="O1025" s="3">
        <v>9123255000</v>
      </c>
      <c r="P1025" s="3">
        <v>27434.92</v>
      </c>
      <c r="Q1025" s="3">
        <v>156317400000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2629.4</v>
      </c>
      <c r="Y1025" s="3">
        <v>0</v>
      </c>
      <c r="Z1025" s="3">
        <v>0</v>
      </c>
      <c r="AA1025" s="3">
        <v>2533008</v>
      </c>
      <c r="AB1025" s="3">
        <v>0</v>
      </c>
      <c r="AC1025" s="3">
        <v>0</v>
      </c>
      <c r="AD1025" s="3">
        <v>57891.67</v>
      </c>
      <c r="AE1025" s="3">
        <v>1968549</v>
      </c>
      <c r="AF1025" s="3">
        <v>77004.92</v>
      </c>
      <c r="AG1025" s="3">
        <v>0</v>
      </c>
      <c r="AH1025" s="3">
        <v>0</v>
      </c>
      <c r="AI1025" s="3">
        <v>-28397.93</v>
      </c>
      <c r="AJ1025" s="3">
        <v>226929.7</v>
      </c>
      <c r="AK1025" s="3">
        <v>108356.2</v>
      </c>
      <c r="AL1025" s="3">
        <v>320865.09999999998</v>
      </c>
      <c r="AM1025" s="3">
        <v>4376881</v>
      </c>
      <c r="AN1025" s="1" t="s">
        <v>53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2592551</v>
      </c>
      <c r="E1026" s="3">
        <v>276697.40000000002</v>
      </c>
      <c r="F1026" s="3">
        <v>161.97370000000001</v>
      </c>
      <c r="G1026" s="3">
        <v>-208519.3</v>
      </c>
      <c r="H1026" s="3">
        <v>0</v>
      </c>
      <c r="I1026" s="3">
        <v>74516520</v>
      </c>
      <c r="J1026" s="3">
        <v>0</v>
      </c>
      <c r="K1026" s="3">
        <v>0</v>
      </c>
      <c r="L1026" s="3">
        <v>74005310</v>
      </c>
      <c r="M1026" s="3">
        <v>6883093</v>
      </c>
      <c r="N1026" s="3">
        <v>60957820</v>
      </c>
      <c r="O1026" s="3">
        <v>9123126000</v>
      </c>
      <c r="P1026" s="3">
        <v>27436.07</v>
      </c>
      <c r="Q1026" s="3">
        <v>156315900000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2117.5819999999999</v>
      </c>
      <c r="Y1026" s="3">
        <v>0</v>
      </c>
      <c r="Z1026" s="3">
        <v>0</v>
      </c>
      <c r="AA1026" s="3">
        <v>2854196</v>
      </c>
      <c r="AB1026" s="3">
        <v>0</v>
      </c>
      <c r="AC1026" s="3">
        <v>0</v>
      </c>
      <c r="AD1026" s="3">
        <v>79353.960000000006</v>
      </c>
      <c r="AE1026" s="3">
        <v>2735152</v>
      </c>
      <c r="AF1026" s="3">
        <v>73564.59</v>
      </c>
      <c r="AG1026" s="3">
        <v>0</v>
      </c>
      <c r="AH1026" s="3">
        <v>0</v>
      </c>
      <c r="AI1026" s="3">
        <v>-28305.93</v>
      </c>
      <c r="AJ1026" s="3">
        <v>222068.7</v>
      </c>
      <c r="AK1026" s="3">
        <v>105528</v>
      </c>
      <c r="AL1026" s="3">
        <v>293052.5</v>
      </c>
      <c r="AM1026" s="3">
        <v>4589536</v>
      </c>
      <c r="AN1026" s="1" t="s">
        <v>60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2093006</v>
      </c>
      <c r="E1027" s="3">
        <v>255198.9</v>
      </c>
      <c r="F1027" s="3">
        <v>154.6833</v>
      </c>
      <c r="G1027" s="3">
        <v>-290147.40000000002</v>
      </c>
      <c r="H1027" s="3">
        <v>0</v>
      </c>
      <c r="I1027" s="3">
        <v>70419790</v>
      </c>
      <c r="J1027" s="3">
        <v>0</v>
      </c>
      <c r="K1027" s="3">
        <v>0</v>
      </c>
      <c r="L1027" s="3">
        <v>73253500</v>
      </c>
      <c r="M1027" s="3">
        <v>6626702</v>
      </c>
      <c r="N1027" s="3">
        <v>60877930</v>
      </c>
      <c r="O1027" s="3">
        <v>9122921000</v>
      </c>
      <c r="P1027" s="3">
        <v>28215.61</v>
      </c>
      <c r="Q1027" s="3">
        <v>156314800000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1668.7660000000001</v>
      </c>
      <c r="Y1027" s="3">
        <v>0</v>
      </c>
      <c r="Z1027" s="3">
        <v>0</v>
      </c>
      <c r="AA1027" s="3">
        <v>2589807</v>
      </c>
      <c r="AB1027" s="3">
        <v>0</v>
      </c>
      <c r="AC1027" s="3">
        <v>0</v>
      </c>
      <c r="AD1027" s="3">
        <v>72877.98</v>
      </c>
      <c r="AE1027" s="3">
        <v>2453362</v>
      </c>
      <c r="AF1027" s="3">
        <v>59325.94</v>
      </c>
      <c r="AG1027" s="3">
        <v>0</v>
      </c>
      <c r="AH1027" s="3">
        <v>0</v>
      </c>
      <c r="AI1027" s="3">
        <v>-28234.12</v>
      </c>
      <c r="AJ1027" s="3">
        <v>209305.8</v>
      </c>
      <c r="AK1027" s="3">
        <v>102489.2</v>
      </c>
      <c r="AL1027" s="3">
        <v>289398.7</v>
      </c>
      <c r="AM1027" s="3">
        <v>4095053</v>
      </c>
      <c r="AN1027" s="1" t="s">
        <v>61</v>
      </c>
    </row>
    <row r="1028" spans="1:40" x14ac:dyDescent="0.3">
      <c r="A1028" s="2">
        <v>30521</v>
      </c>
      <c r="B1028" s="3">
        <v>1441259</v>
      </c>
      <c r="C1028" s="3">
        <v>6048.7659999999996</v>
      </c>
      <c r="D1028" s="3">
        <v>4513376</v>
      </c>
      <c r="E1028" s="3">
        <v>323773.5</v>
      </c>
      <c r="F1028" s="3">
        <v>175.50890000000001</v>
      </c>
      <c r="G1028" s="3">
        <v>64408.53</v>
      </c>
      <c r="H1028" s="3">
        <v>360645.7</v>
      </c>
      <c r="I1028" s="3">
        <v>64557660</v>
      </c>
      <c r="J1028" s="3">
        <v>0</v>
      </c>
      <c r="K1028" s="3">
        <v>0</v>
      </c>
      <c r="L1028" s="3">
        <v>74522750</v>
      </c>
      <c r="M1028" s="3">
        <v>6830105</v>
      </c>
      <c r="N1028" s="3">
        <v>60802870</v>
      </c>
      <c r="O1028" s="3">
        <v>9123111000</v>
      </c>
      <c r="P1028" s="3">
        <v>28036.67</v>
      </c>
      <c r="Q1028" s="3">
        <v>156318000000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714.81970000000001</v>
      </c>
      <c r="Y1028" s="3">
        <v>0</v>
      </c>
      <c r="Z1028" s="3">
        <v>0</v>
      </c>
      <c r="AA1028" s="3">
        <v>1302696</v>
      </c>
      <c r="AB1028" s="3">
        <v>0</v>
      </c>
      <c r="AC1028" s="3">
        <v>0</v>
      </c>
      <c r="AD1028" s="3">
        <v>34394.879999999997</v>
      </c>
      <c r="AE1028" s="3">
        <v>1169884</v>
      </c>
      <c r="AF1028" s="3">
        <v>136400.5</v>
      </c>
      <c r="AG1028" s="3">
        <v>410.14</v>
      </c>
      <c r="AH1028" s="3">
        <v>0</v>
      </c>
      <c r="AI1028" s="3">
        <v>-27743.31</v>
      </c>
      <c r="AJ1028" s="3">
        <v>220033.4</v>
      </c>
      <c r="AK1028" s="3">
        <v>101239</v>
      </c>
      <c r="AL1028" s="3">
        <v>295288.3</v>
      </c>
      <c r="AM1028" s="3">
        <v>7867017</v>
      </c>
      <c r="AN1028" s="1" t="s">
        <v>53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1997011</v>
      </c>
      <c r="E1029" s="3">
        <v>268142.90000000002</v>
      </c>
      <c r="F1029" s="3">
        <v>159.6422</v>
      </c>
      <c r="G1029" s="3">
        <v>-362208.9</v>
      </c>
      <c r="H1029" s="3">
        <v>0</v>
      </c>
      <c r="I1029" s="3">
        <v>61376260</v>
      </c>
      <c r="J1029" s="3">
        <v>0</v>
      </c>
      <c r="K1029" s="3">
        <v>0</v>
      </c>
      <c r="L1029" s="3">
        <v>73305550</v>
      </c>
      <c r="M1029" s="3">
        <v>6707774</v>
      </c>
      <c r="N1029" s="3">
        <v>60727780</v>
      </c>
      <c r="O1029" s="3">
        <v>9122841000</v>
      </c>
      <c r="P1029" s="3">
        <v>27898.74</v>
      </c>
      <c r="Q1029" s="3">
        <v>156316800000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360645.7</v>
      </c>
      <c r="X1029" s="3">
        <v>880.5829</v>
      </c>
      <c r="Y1029" s="3">
        <v>0</v>
      </c>
      <c r="Z1029" s="3">
        <v>0</v>
      </c>
      <c r="AA1029" s="3">
        <v>2082138</v>
      </c>
      <c r="AB1029" s="3">
        <v>0</v>
      </c>
      <c r="AC1029" s="3">
        <v>0</v>
      </c>
      <c r="AD1029" s="3">
        <v>71507.58</v>
      </c>
      <c r="AE1029" s="3">
        <v>2478347</v>
      </c>
      <c r="AF1029" s="3">
        <v>59064.85</v>
      </c>
      <c r="AG1029" s="3">
        <v>0</v>
      </c>
      <c r="AH1029" s="3">
        <v>0</v>
      </c>
      <c r="AI1029" s="3">
        <v>-27457.73</v>
      </c>
      <c r="AJ1029" s="3">
        <v>214777.9</v>
      </c>
      <c r="AK1029" s="3">
        <v>100183.8</v>
      </c>
      <c r="AL1029" s="3">
        <v>290063</v>
      </c>
      <c r="AM1029" s="3">
        <v>3180516</v>
      </c>
      <c r="AN1029" s="1" t="s">
        <v>47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1401715</v>
      </c>
      <c r="E1030" s="3">
        <v>235956.5</v>
      </c>
      <c r="F1030" s="3">
        <v>137.99440000000001</v>
      </c>
      <c r="G1030" s="3">
        <v>-413517.7</v>
      </c>
      <c r="H1030" s="3">
        <v>0</v>
      </c>
      <c r="I1030" s="3">
        <v>58569700</v>
      </c>
      <c r="J1030" s="3">
        <v>0</v>
      </c>
      <c r="K1030" s="3">
        <v>0</v>
      </c>
      <c r="L1030" s="3">
        <v>72516660</v>
      </c>
      <c r="M1030" s="3">
        <v>6441652</v>
      </c>
      <c r="N1030" s="3">
        <v>60652410</v>
      </c>
      <c r="O1030" s="3">
        <v>9122514000</v>
      </c>
      <c r="P1030" s="3">
        <v>27791.69</v>
      </c>
      <c r="Q1030" s="3">
        <v>156315400000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784.73230000000001</v>
      </c>
      <c r="Y1030" s="3">
        <v>0</v>
      </c>
      <c r="Z1030" s="3">
        <v>0</v>
      </c>
      <c r="AA1030" s="3">
        <v>2079574</v>
      </c>
      <c r="AB1030" s="3">
        <v>0</v>
      </c>
      <c r="AC1030" s="3">
        <v>0</v>
      </c>
      <c r="AD1030" s="3">
        <v>66520.11</v>
      </c>
      <c r="AE1030" s="3">
        <v>2085404</v>
      </c>
      <c r="AF1030" s="3">
        <v>42506.13</v>
      </c>
      <c r="AG1030" s="3">
        <v>0</v>
      </c>
      <c r="AH1030" s="3">
        <v>0</v>
      </c>
      <c r="AI1030" s="3">
        <v>-27279.360000000001</v>
      </c>
      <c r="AJ1030" s="3">
        <v>200774.9</v>
      </c>
      <c r="AK1030" s="3">
        <v>98849.59</v>
      </c>
      <c r="AL1030" s="3">
        <v>276337</v>
      </c>
      <c r="AM1030" s="3">
        <v>2805776</v>
      </c>
      <c r="AN1030" s="1" t="s">
        <v>52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1604113</v>
      </c>
      <c r="E1031" s="3">
        <v>229892.8</v>
      </c>
      <c r="F1031" s="3">
        <v>151.9401</v>
      </c>
      <c r="G1031" s="3">
        <v>-343491.3</v>
      </c>
      <c r="H1031" s="3">
        <v>0</v>
      </c>
      <c r="I1031" s="3">
        <v>55514900</v>
      </c>
      <c r="J1031" s="3">
        <v>0</v>
      </c>
      <c r="K1031" s="3">
        <v>0</v>
      </c>
      <c r="L1031" s="3">
        <v>71512160</v>
      </c>
      <c r="M1031" s="3">
        <v>6215345</v>
      </c>
      <c r="N1031" s="3">
        <v>60581410</v>
      </c>
      <c r="O1031" s="3">
        <v>9122238000</v>
      </c>
      <c r="P1031" s="3">
        <v>27089.45</v>
      </c>
      <c r="Q1031" s="3">
        <v>156313900000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790.94420000000002</v>
      </c>
      <c r="Y1031" s="3">
        <v>0</v>
      </c>
      <c r="Z1031" s="3">
        <v>0</v>
      </c>
      <c r="AA1031" s="3">
        <v>2306068</v>
      </c>
      <c r="AB1031" s="3">
        <v>0</v>
      </c>
      <c r="AC1031" s="3">
        <v>0</v>
      </c>
      <c r="AD1031" s="3">
        <v>72939.06</v>
      </c>
      <c r="AE1031" s="3">
        <v>2304840</v>
      </c>
      <c r="AF1031" s="3">
        <v>48849.38</v>
      </c>
      <c r="AG1031" s="3">
        <v>0</v>
      </c>
      <c r="AH1031" s="3">
        <v>0</v>
      </c>
      <c r="AI1031" s="3">
        <v>-27152.97</v>
      </c>
      <c r="AJ1031" s="3">
        <v>194027.3</v>
      </c>
      <c r="AK1031" s="3">
        <v>97253.87</v>
      </c>
      <c r="AL1031" s="3">
        <v>265232.40000000002</v>
      </c>
      <c r="AM1031" s="3">
        <v>3054008</v>
      </c>
      <c r="AN1031" s="1" t="s">
        <v>71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1703221</v>
      </c>
      <c r="E1032" s="3">
        <v>223024.5</v>
      </c>
      <c r="F1032" s="3">
        <v>149.93989999999999</v>
      </c>
      <c r="G1032" s="3">
        <v>-302826.8</v>
      </c>
      <c r="H1032" s="3">
        <v>0</v>
      </c>
      <c r="I1032" s="3">
        <v>52245000</v>
      </c>
      <c r="J1032" s="3">
        <v>0</v>
      </c>
      <c r="K1032" s="3">
        <v>0</v>
      </c>
      <c r="L1032" s="3">
        <v>70419900</v>
      </c>
      <c r="M1032" s="3">
        <v>5991548</v>
      </c>
      <c r="N1032" s="3">
        <v>60430760</v>
      </c>
      <c r="O1032" s="3">
        <v>9122052000</v>
      </c>
      <c r="P1032" s="3">
        <v>28197.200000000001</v>
      </c>
      <c r="Q1032" s="3">
        <v>156312300000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801.71360000000004</v>
      </c>
      <c r="Y1032" s="3">
        <v>0</v>
      </c>
      <c r="Z1032" s="3">
        <v>0</v>
      </c>
      <c r="AA1032" s="3">
        <v>2533061</v>
      </c>
      <c r="AB1032" s="3">
        <v>0</v>
      </c>
      <c r="AC1032" s="3">
        <v>0</v>
      </c>
      <c r="AD1032" s="3">
        <v>83543.210000000006</v>
      </c>
      <c r="AE1032" s="3">
        <v>2520316</v>
      </c>
      <c r="AF1032" s="3">
        <v>51980.71</v>
      </c>
      <c r="AG1032" s="3">
        <v>0</v>
      </c>
      <c r="AH1032" s="3">
        <v>0</v>
      </c>
      <c r="AI1032" s="3">
        <v>-26671.65</v>
      </c>
      <c r="AJ1032" s="3">
        <v>186823.6</v>
      </c>
      <c r="AK1032" s="3">
        <v>112064.3</v>
      </c>
      <c r="AL1032" s="3">
        <v>337667.9</v>
      </c>
      <c r="AM1032" s="3">
        <v>3269105</v>
      </c>
      <c r="AN1032" s="1" t="s">
        <v>71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1801556</v>
      </c>
      <c r="E1033" s="3">
        <v>217135.4</v>
      </c>
      <c r="F1033" s="3">
        <v>154.19380000000001</v>
      </c>
      <c r="G1033" s="3">
        <v>-267579.7</v>
      </c>
      <c r="H1033" s="3">
        <v>0</v>
      </c>
      <c r="I1033" s="3">
        <v>48764230</v>
      </c>
      <c r="J1033" s="3">
        <v>0</v>
      </c>
      <c r="K1033" s="3">
        <v>0</v>
      </c>
      <c r="L1033" s="3">
        <v>69200710</v>
      </c>
      <c r="M1033" s="3">
        <v>5760336</v>
      </c>
      <c r="N1033" s="3">
        <v>60338370</v>
      </c>
      <c r="O1033" s="3">
        <v>9121845000</v>
      </c>
      <c r="P1033" s="3">
        <v>26884.82</v>
      </c>
      <c r="Q1033" s="3">
        <v>156310500000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778.15660000000003</v>
      </c>
      <c r="Y1033" s="3">
        <v>0</v>
      </c>
      <c r="Z1033" s="3">
        <v>0</v>
      </c>
      <c r="AA1033" s="3">
        <v>2771380</v>
      </c>
      <c r="AB1033" s="3">
        <v>0</v>
      </c>
      <c r="AC1033" s="3">
        <v>0</v>
      </c>
      <c r="AD1033" s="3">
        <v>92534.53</v>
      </c>
      <c r="AE1033" s="3">
        <v>2741161</v>
      </c>
      <c r="AF1033" s="3">
        <v>54911.41</v>
      </c>
      <c r="AG1033" s="3">
        <v>0</v>
      </c>
      <c r="AH1033" s="3">
        <v>0</v>
      </c>
      <c r="AI1033" s="3">
        <v>-26377.54</v>
      </c>
      <c r="AJ1033" s="3">
        <v>179522.5</v>
      </c>
      <c r="AK1033" s="3">
        <v>93249.3</v>
      </c>
      <c r="AL1033" s="3">
        <v>272117.90000000002</v>
      </c>
      <c r="AM1033" s="3">
        <v>3479985</v>
      </c>
      <c r="AN1033" s="1" t="s">
        <v>85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1683008</v>
      </c>
      <c r="E1034" s="3">
        <v>207641.8</v>
      </c>
      <c r="F1034" s="3">
        <v>148.8073</v>
      </c>
      <c r="G1034" s="3">
        <v>-279687.2</v>
      </c>
      <c r="H1034" s="3">
        <v>0</v>
      </c>
      <c r="I1034" s="3">
        <v>45334210</v>
      </c>
      <c r="J1034" s="3">
        <v>0</v>
      </c>
      <c r="K1034" s="3">
        <v>0</v>
      </c>
      <c r="L1034" s="3">
        <v>68020000</v>
      </c>
      <c r="M1034" s="3">
        <v>5500610</v>
      </c>
      <c r="N1034" s="3">
        <v>60242680</v>
      </c>
      <c r="O1034" s="3">
        <v>9121614000</v>
      </c>
      <c r="P1034" s="3">
        <v>26896.18</v>
      </c>
      <c r="Q1034" s="3">
        <v>156308400000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597.28</v>
      </c>
      <c r="Y1034" s="3">
        <v>0</v>
      </c>
      <c r="Z1034" s="3">
        <v>0</v>
      </c>
      <c r="AA1034" s="3">
        <v>2847436</v>
      </c>
      <c r="AB1034" s="3">
        <v>0</v>
      </c>
      <c r="AC1034" s="3">
        <v>0</v>
      </c>
      <c r="AD1034" s="3">
        <v>100506.5</v>
      </c>
      <c r="AE1034" s="3">
        <v>2951062</v>
      </c>
      <c r="AF1034" s="3">
        <v>52263.01</v>
      </c>
      <c r="AG1034" s="3">
        <v>0</v>
      </c>
      <c r="AH1034" s="3">
        <v>0</v>
      </c>
      <c r="AI1034" s="3">
        <v>-26190</v>
      </c>
      <c r="AJ1034" s="3">
        <v>171853.5</v>
      </c>
      <c r="AK1034" s="3">
        <v>91480.59</v>
      </c>
      <c r="AL1034" s="3">
        <v>267743.09999999998</v>
      </c>
      <c r="AM1034" s="3">
        <v>3429428</v>
      </c>
      <c r="AN1034" s="1" t="s">
        <v>82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1445515</v>
      </c>
      <c r="E1035" s="3">
        <v>194418.3</v>
      </c>
      <c r="F1035" s="3">
        <v>142.738</v>
      </c>
      <c r="G1035" s="3">
        <v>-307313.90000000002</v>
      </c>
      <c r="H1035" s="3">
        <v>0</v>
      </c>
      <c r="I1035" s="3">
        <v>42191120</v>
      </c>
      <c r="J1035" s="3">
        <v>0</v>
      </c>
      <c r="K1035" s="3">
        <v>0</v>
      </c>
      <c r="L1035" s="3">
        <v>66943630</v>
      </c>
      <c r="M1035" s="3">
        <v>5220076</v>
      </c>
      <c r="N1035" s="3">
        <v>60124250</v>
      </c>
      <c r="O1035" s="3">
        <v>9121371000</v>
      </c>
      <c r="P1035" s="3">
        <v>27374.58</v>
      </c>
      <c r="Q1035" s="3">
        <v>156306000000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482.84019999999998</v>
      </c>
      <c r="Y1035" s="3">
        <v>0</v>
      </c>
      <c r="Z1035" s="3">
        <v>0</v>
      </c>
      <c r="AA1035" s="3">
        <v>2742009</v>
      </c>
      <c r="AB1035" s="3">
        <v>0</v>
      </c>
      <c r="AC1035" s="3">
        <v>0</v>
      </c>
      <c r="AD1035" s="3">
        <v>100622.7</v>
      </c>
      <c r="AE1035" s="3">
        <v>2968340</v>
      </c>
      <c r="AF1035" s="3">
        <v>46126.53</v>
      </c>
      <c r="AG1035" s="3">
        <v>0</v>
      </c>
      <c r="AH1035" s="3">
        <v>0</v>
      </c>
      <c r="AI1035" s="3">
        <v>-26236.57</v>
      </c>
      <c r="AJ1035" s="3">
        <v>160546.20000000001</v>
      </c>
      <c r="AK1035" s="3">
        <v>88262.9</v>
      </c>
      <c r="AL1035" s="3">
        <v>279187.3</v>
      </c>
      <c r="AM1035" s="3">
        <v>3142608</v>
      </c>
      <c r="AN1035" s="1" t="s">
        <v>62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1377407</v>
      </c>
      <c r="E1036" s="3">
        <v>185634.8</v>
      </c>
      <c r="F1036" s="3">
        <v>142.0909</v>
      </c>
      <c r="G1036" s="3">
        <v>-300339.59999999998</v>
      </c>
      <c r="H1036" s="3">
        <v>0</v>
      </c>
      <c r="I1036" s="3">
        <v>39202740</v>
      </c>
      <c r="J1036" s="3">
        <v>0</v>
      </c>
      <c r="K1036" s="3">
        <v>0</v>
      </c>
      <c r="L1036" s="3">
        <v>65934430</v>
      </c>
      <c r="M1036" s="3">
        <v>4969761</v>
      </c>
      <c r="N1036" s="3">
        <v>60047050</v>
      </c>
      <c r="O1036" s="3">
        <v>9121090000</v>
      </c>
      <c r="P1036" s="3">
        <v>26077.32</v>
      </c>
      <c r="Q1036" s="3">
        <v>156303600000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340.02080000000001</v>
      </c>
      <c r="Y1036" s="3">
        <v>0</v>
      </c>
      <c r="Z1036" s="3">
        <v>0</v>
      </c>
      <c r="AA1036" s="3">
        <v>2572802</v>
      </c>
      <c r="AB1036" s="3">
        <v>0</v>
      </c>
      <c r="AC1036" s="3">
        <v>0</v>
      </c>
      <c r="AD1036" s="3">
        <v>99615.19</v>
      </c>
      <c r="AE1036" s="3">
        <v>2905103</v>
      </c>
      <c r="AF1036" s="3">
        <v>44506.05</v>
      </c>
      <c r="AG1036" s="3">
        <v>0</v>
      </c>
      <c r="AH1036" s="3">
        <v>0</v>
      </c>
      <c r="AI1036" s="3">
        <v>-26106.59</v>
      </c>
      <c r="AJ1036" s="3">
        <v>155455.5</v>
      </c>
      <c r="AK1036" s="3">
        <v>87455.18</v>
      </c>
      <c r="AL1036" s="3">
        <v>232863.6</v>
      </c>
      <c r="AM1036" s="3">
        <v>2988034</v>
      </c>
      <c r="AN1036" s="1" t="s">
        <v>65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1254812</v>
      </c>
      <c r="E1037" s="3">
        <v>174967.6</v>
      </c>
      <c r="F1037" s="3">
        <v>128.7818</v>
      </c>
      <c r="G1037" s="3">
        <v>-305509.7</v>
      </c>
      <c r="H1037" s="3">
        <v>0</v>
      </c>
      <c r="I1037" s="3">
        <v>36465520</v>
      </c>
      <c r="J1037" s="3">
        <v>0</v>
      </c>
      <c r="K1037" s="3">
        <v>0</v>
      </c>
      <c r="L1037" s="3">
        <v>64901520</v>
      </c>
      <c r="M1037" s="3">
        <v>4746195</v>
      </c>
      <c r="N1037" s="3">
        <v>59934560</v>
      </c>
      <c r="O1037" s="3">
        <v>9120837000</v>
      </c>
      <c r="P1037" s="3">
        <v>26766.52</v>
      </c>
      <c r="Q1037" s="3">
        <v>156301200000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263.95670000000001</v>
      </c>
      <c r="Y1037" s="3">
        <v>0</v>
      </c>
      <c r="Z1037" s="3">
        <v>0</v>
      </c>
      <c r="AA1037" s="3">
        <v>2460650</v>
      </c>
      <c r="AB1037" s="3">
        <v>0</v>
      </c>
      <c r="AC1037" s="3">
        <v>0</v>
      </c>
      <c r="AD1037" s="3">
        <v>98133.86</v>
      </c>
      <c r="AE1037" s="3">
        <v>2768457</v>
      </c>
      <c r="AF1037" s="3">
        <v>40880.050000000003</v>
      </c>
      <c r="AG1037" s="3">
        <v>0</v>
      </c>
      <c r="AH1037" s="3">
        <v>0</v>
      </c>
      <c r="AI1037" s="3">
        <v>-26140.959999999999</v>
      </c>
      <c r="AJ1037" s="3">
        <v>148442</v>
      </c>
      <c r="AK1037" s="3">
        <v>85514.83</v>
      </c>
      <c r="AL1037" s="3">
        <v>261142</v>
      </c>
      <c r="AM1037" s="3">
        <v>2736965</v>
      </c>
      <c r="AN1037" s="1" t="s">
        <v>74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1063992</v>
      </c>
      <c r="E1038" s="3">
        <v>163103.20000000001</v>
      </c>
      <c r="F1038" s="3">
        <v>117.3408</v>
      </c>
      <c r="G1038" s="3">
        <v>-322501.3</v>
      </c>
      <c r="H1038" s="3">
        <v>0</v>
      </c>
      <c r="I1038" s="3">
        <v>34030660</v>
      </c>
      <c r="J1038" s="3">
        <v>0</v>
      </c>
      <c r="K1038" s="3">
        <v>0</v>
      </c>
      <c r="L1038" s="3">
        <v>63928630</v>
      </c>
      <c r="M1038" s="3">
        <v>4525131</v>
      </c>
      <c r="N1038" s="3">
        <v>59837330</v>
      </c>
      <c r="O1038" s="3">
        <v>9120549000</v>
      </c>
      <c r="P1038" s="3">
        <v>24883.68</v>
      </c>
      <c r="Q1038" s="3">
        <v>156298700000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132.43459999999999</v>
      </c>
      <c r="Y1038" s="3">
        <v>0</v>
      </c>
      <c r="Z1038" s="3">
        <v>0</v>
      </c>
      <c r="AA1038" s="3">
        <v>2308356</v>
      </c>
      <c r="AB1038" s="3">
        <v>0</v>
      </c>
      <c r="AC1038" s="3">
        <v>0</v>
      </c>
      <c r="AD1038" s="3">
        <v>96358.42</v>
      </c>
      <c r="AE1038" s="3">
        <v>2721134</v>
      </c>
      <c r="AF1038" s="3">
        <v>35801.72</v>
      </c>
      <c r="AG1038" s="3">
        <v>0</v>
      </c>
      <c r="AH1038" s="3">
        <v>0</v>
      </c>
      <c r="AI1038" s="3">
        <v>-26074.26</v>
      </c>
      <c r="AJ1038" s="3">
        <v>140114.20000000001</v>
      </c>
      <c r="AK1038" s="3">
        <v>81913.11</v>
      </c>
      <c r="AL1038" s="3">
        <v>237561.2</v>
      </c>
      <c r="AM1038" s="3">
        <v>2434722</v>
      </c>
      <c r="AN1038" s="1" t="s">
        <v>62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1010692</v>
      </c>
      <c r="E1039" s="3">
        <v>154579.70000000001</v>
      </c>
      <c r="F1039" s="3">
        <v>108.02509999999999</v>
      </c>
      <c r="G1039" s="3">
        <v>-313217.09999999998</v>
      </c>
      <c r="H1039" s="3">
        <v>0</v>
      </c>
      <c r="I1039" s="3">
        <v>31747680</v>
      </c>
      <c r="J1039" s="3">
        <v>0</v>
      </c>
      <c r="K1039" s="3">
        <v>0</v>
      </c>
      <c r="L1039" s="3">
        <v>62910840</v>
      </c>
      <c r="M1039" s="3">
        <v>4331749</v>
      </c>
      <c r="N1039" s="3">
        <v>59758850</v>
      </c>
      <c r="O1039" s="3">
        <v>9120247000</v>
      </c>
      <c r="P1039" s="3">
        <v>25418.35</v>
      </c>
      <c r="Q1039" s="3">
        <v>156296200000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121.3762</v>
      </c>
      <c r="Y1039" s="3">
        <v>0</v>
      </c>
      <c r="Z1039" s="3">
        <v>0</v>
      </c>
      <c r="AA1039" s="3">
        <v>2241170</v>
      </c>
      <c r="AB1039" s="3">
        <v>0</v>
      </c>
      <c r="AC1039" s="3">
        <v>0</v>
      </c>
      <c r="AD1039" s="3">
        <v>96399.63</v>
      </c>
      <c r="AE1039" s="3">
        <v>2639812</v>
      </c>
      <c r="AF1039" s="3">
        <v>34190.089999999997</v>
      </c>
      <c r="AG1039" s="3">
        <v>0</v>
      </c>
      <c r="AH1039" s="3">
        <v>0</v>
      </c>
      <c r="AI1039" s="3">
        <v>-26037.46</v>
      </c>
      <c r="AJ1039" s="3">
        <v>133923</v>
      </c>
      <c r="AK1039" s="3">
        <v>79764.899999999994</v>
      </c>
      <c r="AL1039" s="3">
        <v>212615.1</v>
      </c>
      <c r="AM1039" s="3">
        <v>2282857</v>
      </c>
      <c r="AN1039" s="1" t="s">
        <v>62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1082582</v>
      </c>
      <c r="E1040" s="3">
        <v>149465.1</v>
      </c>
      <c r="F1040" s="3">
        <v>108.0641</v>
      </c>
      <c r="G1040" s="3">
        <v>-277996</v>
      </c>
      <c r="H1040" s="3">
        <v>0</v>
      </c>
      <c r="I1040" s="3">
        <v>29414830</v>
      </c>
      <c r="J1040" s="3">
        <v>0</v>
      </c>
      <c r="K1040" s="3">
        <v>0</v>
      </c>
      <c r="L1040" s="3">
        <v>61756390</v>
      </c>
      <c r="M1040" s="3">
        <v>4161118</v>
      </c>
      <c r="N1040" s="3">
        <v>59677920</v>
      </c>
      <c r="O1040" s="3">
        <v>9119979000</v>
      </c>
      <c r="P1040" s="3">
        <v>24851.79</v>
      </c>
      <c r="Q1040" s="3">
        <v>156293800000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125.3192</v>
      </c>
      <c r="Y1040" s="3">
        <v>0</v>
      </c>
      <c r="Z1040" s="3">
        <v>0</v>
      </c>
      <c r="AA1040" s="3">
        <v>2338928</v>
      </c>
      <c r="AB1040" s="3">
        <v>0</v>
      </c>
      <c r="AC1040" s="3">
        <v>0</v>
      </c>
      <c r="AD1040" s="3">
        <v>97075.72</v>
      </c>
      <c r="AE1040" s="3">
        <v>2602217</v>
      </c>
      <c r="AF1040" s="3">
        <v>35934.199999999997</v>
      </c>
      <c r="AG1040" s="3">
        <v>0</v>
      </c>
      <c r="AH1040" s="3">
        <v>0</v>
      </c>
      <c r="AI1040" s="3">
        <v>-26058.82</v>
      </c>
      <c r="AJ1040" s="3">
        <v>129777.9</v>
      </c>
      <c r="AK1040" s="3">
        <v>78114.39</v>
      </c>
      <c r="AL1040" s="3">
        <v>210917</v>
      </c>
      <c r="AM1040" s="3">
        <v>2332729</v>
      </c>
      <c r="AN1040" s="1" t="s">
        <v>77</v>
      </c>
    </row>
    <row r="1041" spans="1:40" x14ac:dyDescent="0.3">
      <c r="A1041" s="2">
        <v>30534</v>
      </c>
      <c r="B1041" s="3">
        <v>1416777</v>
      </c>
      <c r="C1041" s="3">
        <v>6392.66</v>
      </c>
      <c r="D1041" s="3">
        <v>2390794</v>
      </c>
      <c r="E1041" s="3">
        <v>213414.8</v>
      </c>
      <c r="F1041" s="3">
        <v>160.5403</v>
      </c>
      <c r="G1041" s="3">
        <v>-49306.95</v>
      </c>
      <c r="H1041" s="3">
        <v>361197.6</v>
      </c>
      <c r="I1041" s="3">
        <v>26050510</v>
      </c>
      <c r="J1041" s="3">
        <v>0</v>
      </c>
      <c r="K1041" s="3">
        <v>0</v>
      </c>
      <c r="L1041" s="3">
        <v>62691390</v>
      </c>
      <c r="M1041" s="3">
        <v>4380435</v>
      </c>
      <c r="N1041" s="3">
        <v>59591260</v>
      </c>
      <c r="O1041" s="3">
        <v>9119930000</v>
      </c>
      <c r="P1041" s="3">
        <v>28171.08</v>
      </c>
      <c r="Q1041" s="3">
        <v>156294700000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42.942900000000002</v>
      </c>
      <c r="Y1041" s="3">
        <v>0</v>
      </c>
      <c r="Z1041" s="3">
        <v>0</v>
      </c>
      <c r="AA1041" s="3">
        <v>1524372</v>
      </c>
      <c r="AB1041" s="3">
        <v>0</v>
      </c>
      <c r="AC1041" s="3">
        <v>0</v>
      </c>
      <c r="AD1041" s="3">
        <v>92896.05</v>
      </c>
      <c r="AE1041" s="3">
        <v>1288116</v>
      </c>
      <c r="AF1041" s="3">
        <v>75649.039999999994</v>
      </c>
      <c r="AG1041" s="3">
        <v>438.8544</v>
      </c>
      <c r="AH1041" s="3">
        <v>0</v>
      </c>
      <c r="AI1041" s="3">
        <v>-25617.85</v>
      </c>
      <c r="AJ1041" s="3">
        <v>134921.79999999999</v>
      </c>
      <c r="AK1041" s="3">
        <v>77142.69</v>
      </c>
      <c r="AL1041" s="3">
        <v>221797</v>
      </c>
      <c r="AM1041" s="3">
        <v>5415826</v>
      </c>
      <c r="AN1041" s="1" t="s">
        <v>66</v>
      </c>
    </row>
    <row r="1042" spans="1:40" x14ac:dyDescent="0.3">
      <c r="A1042" s="2">
        <v>30535</v>
      </c>
      <c r="B1042" s="3">
        <v>1416825</v>
      </c>
      <c r="C1042" s="3">
        <v>7321.6809999999996</v>
      </c>
      <c r="D1042" s="3">
        <v>2713802</v>
      </c>
      <c r="E1042" s="3">
        <v>248938</v>
      </c>
      <c r="F1042" s="3">
        <v>173.9109</v>
      </c>
      <c r="G1042" s="3">
        <v>-5774.4380000000001</v>
      </c>
      <c r="H1042" s="3">
        <v>361489.9</v>
      </c>
      <c r="I1042" s="3">
        <v>22968070</v>
      </c>
      <c r="J1042" s="3">
        <v>0</v>
      </c>
      <c r="K1042" s="3">
        <v>0</v>
      </c>
      <c r="L1042" s="3">
        <v>62911450</v>
      </c>
      <c r="M1042" s="3">
        <v>4629022</v>
      </c>
      <c r="N1042" s="3">
        <v>59494490</v>
      </c>
      <c r="O1042" s="3">
        <v>9119958000</v>
      </c>
      <c r="P1042" s="3">
        <v>27934.06</v>
      </c>
      <c r="Q1042" s="3">
        <v>156294200000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22.850650000000002</v>
      </c>
      <c r="Y1042" s="3">
        <v>0</v>
      </c>
      <c r="Z1042" s="3">
        <v>0</v>
      </c>
      <c r="AA1042" s="3">
        <v>1913707</v>
      </c>
      <c r="AB1042" s="3">
        <v>0</v>
      </c>
      <c r="AC1042" s="3">
        <v>0</v>
      </c>
      <c r="AD1042" s="3">
        <v>101619.7</v>
      </c>
      <c r="AE1042" s="3">
        <v>3217242</v>
      </c>
      <c r="AF1042" s="3">
        <v>86281.23</v>
      </c>
      <c r="AG1042" s="3">
        <v>452.31569999999999</v>
      </c>
      <c r="AH1042" s="3">
        <v>0</v>
      </c>
      <c r="AI1042" s="3">
        <v>-25805.73</v>
      </c>
      <c r="AJ1042" s="3">
        <v>140336.79999999999</v>
      </c>
      <c r="AK1042" s="3">
        <v>77259.86</v>
      </c>
      <c r="AL1042" s="3">
        <v>237312.7</v>
      </c>
      <c r="AM1042" s="3">
        <v>5493934</v>
      </c>
      <c r="AN1042" s="1" t="s">
        <v>53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846980.6</v>
      </c>
      <c r="E1043" s="3">
        <v>166947.70000000001</v>
      </c>
      <c r="F1043" s="3">
        <v>91.748940000000005</v>
      </c>
      <c r="G1043" s="3">
        <v>-373634.6</v>
      </c>
      <c r="H1043" s="3">
        <v>0</v>
      </c>
      <c r="I1043" s="3">
        <v>21368960</v>
      </c>
      <c r="J1043" s="3">
        <v>0</v>
      </c>
      <c r="K1043" s="3">
        <v>0</v>
      </c>
      <c r="L1043" s="3">
        <v>61657520</v>
      </c>
      <c r="M1043" s="3">
        <v>4347629</v>
      </c>
      <c r="N1043" s="3">
        <v>59425590</v>
      </c>
      <c r="O1043" s="3">
        <v>9119586000</v>
      </c>
      <c r="P1043" s="3">
        <v>25536.87</v>
      </c>
      <c r="Q1043" s="3">
        <v>156291400000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361489.9</v>
      </c>
      <c r="X1043" s="3">
        <v>37.430329999999998</v>
      </c>
      <c r="Y1043" s="3">
        <v>0</v>
      </c>
      <c r="Z1043" s="3">
        <v>0</v>
      </c>
      <c r="AA1043" s="3">
        <v>2036255</v>
      </c>
      <c r="AB1043" s="3">
        <v>0</v>
      </c>
      <c r="AC1043" s="3">
        <v>0</v>
      </c>
      <c r="AD1043" s="3">
        <v>96128.05</v>
      </c>
      <c r="AE1043" s="3">
        <v>2784628</v>
      </c>
      <c r="AF1043" s="3">
        <v>30482.07</v>
      </c>
      <c r="AG1043" s="3">
        <v>0</v>
      </c>
      <c r="AH1043" s="3">
        <v>0</v>
      </c>
      <c r="AI1043" s="3">
        <v>-25948.639999999999</v>
      </c>
      <c r="AJ1043" s="3">
        <v>130413.2</v>
      </c>
      <c r="AK1043" s="3">
        <v>75946.11</v>
      </c>
      <c r="AL1043" s="3">
        <v>199516.2</v>
      </c>
      <c r="AM1043" s="3">
        <v>1599067</v>
      </c>
      <c r="AN1043" s="1" t="s">
        <v>71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616963.19999999995</v>
      </c>
      <c r="E1044" s="3">
        <v>143345.70000000001</v>
      </c>
      <c r="F1044" s="3">
        <v>60.697760000000002</v>
      </c>
      <c r="G1044" s="3">
        <v>-391669.1</v>
      </c>
      <c r="H1044" s="3">
        <v>0</v>
      </c>
      <c r="I1044" s="3">
        <v>19881800</v>
      </c>
      <c r="J1044" s="3">
        <v>0</v>
      </c>
      <c r="K1044" s="3">
        <v>0</v>
      </c>
      <c r="L1044" s="3">
        <v>60556190</v>
      </c>
      <c r="M1044" s="3">
        <v>3995108</v>
      </c>
      <c r="N1044" s="3">
        <v>59352250</v>
      </c>
      <c r="O1044" s="3">
        <v>9119193000</v>
      </c>
      <c r="P1044" s="3">
        <v>24855.41</v>
      </c>
      <c r="Q1044" s="3">
        <v>156288700000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20.220300000000002</v>
      </c>
      <c r="Y1044" s="3">
        <v>0</v>
      </c>
      <c r="Z1044" s="3">
        <v>0</v>
      </c>
      <c r="AA1044" s="3">
        <v>2114103</v>
      </c>
      <c r="AB1044" s="3">
        <v>0</v>
      </c>
      <c r="AC1044" s="3">
        <v>0</v>
      </c>
      <c r="AD1044" s="3">
        <v>95095.26</v>
      </c>
      <c r="AE1044" s="3">
        <v>2519509</v>
      </c>
      <c r="AF1044" s="3">
        <v>23147.24</v>
      </c>
      <c r="AG1044" s="3">
        <v>0</v>
      </c>
      <c r="AH1044" s="3">
        <v>0</v>
      </c>
      <c r="AI1044" s="3">
        <v>-26074.36</v>
      </c>
      <c r="AJ1044" s="3">
        <v>117771.3</v>
      </c>
      <c r="AK1044" s="3">
        <v>73511.429999999993</v>
      </c>
      <c r="AL1044" s="3">
        <v>191317.3</v>
      </c>
      <c r="AM1044" s="3">
        <v>1487136</v>
      </c>
      <c r="AN1044" s="1" t="s">
        <v>75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498771.7</v>
      </c>
      <c r="E1045" s="3">
        <v>126586.6</v>
      </c>
      <c r="F1045" s="3">
        <v>57.733249999999998</v>
      </c>
      <c r="G1045" s="3">
        <v>-389096.3</v>
      </c>
      <c r="H1045" s="3">
        <v>0</v>
      </c>
      <c r="I1045" s="3">
        <v>18524180</v>
      </c>
      <c r="J1045" s="3">
        <v>0</v>
      </c>
      <c r="K1045" s="3">
        <v>0</v>
      </c>
      <c r="L1045" s="3">
        <v>59508260</v>
      </c>
      <c r="M1045" s="3">
        <v>3632375</v>
      </c>
      <c r="N1045" s="3">
        <v>59251090</v>
      </c>
      <c r="O1045" s="3">
        <v>9118807000</v>
      </c>
      <c r="P1045" s="3">
        <v>23570.66</v>
      </c>
      <c r="Q1045" s="3">
        <v>156285500000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2088671</v>
      </c>
      <c r="AB1045" s="3">
        <v>0</v>
      </c>
      <c r="AC1045" s="3">
        <v>0</v>
      </c>
      <c r="AD1045" s="3">
        <v>108061.6</v>
      </c>
      <c r="AE1045" s="3">
        <v>2874733</v>
      </c>
      <c r="AF1045" s="3">
        <v>19047.560000000001</v>
      </c>
      <c r="AG1045" s="3">
        <v>0</v>
      </c>
      <c r="AH1045" s="3">
        <v>0</v>
      </c>
      <c r="AI1045" s="3">
        <v>-26148.69</v>
      </c>
      <c r="AJ1045" s="3">
        <v>105726.39999999999</v>
      </c>
      <c r="AK1045" s="3">
        <v>69826.86</v>
      </c>
      <c r="AL1045" s="3">
        <v>207107.5</v>
      </c>
      <c r="AM1045" s="3">
        <v>1357621</v>
      </c>
      <c r="AN1045" s="1" t="s">
        <v>69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460219.3</v>
      </c>
      <c r="E1046" s="3">
        <v>113615.6</v>
      </c>
      <c r="F1046" s="3">
        <v>48.271610000000003</v>
      </c>
      <c r="G1046" s="3">
        <v>-360360.1</v>
      </c>
      <c r="H1046" s="3">
        <v>0</v>
      </c>
      <c r="I1046" s="3">
        <v>17261410</v>
      </c>
      <c r="J1046" s="3">
        <v>0</v>
      </c>
      <c r="K1046" s="3">
        <v>0</v>
      </c>
      <c r="L1046" s="3">
        <v>58506200</v>
      </c>
      <c r="M1046" s="3">
        <v>3337548</v>
      </c>
      <c r="N1046" s="3">
        <v>59150510</v>
      </c>
      <c r="O1046" s="3">
        <v>9118462000</v>
      </c>
      <c r="P1046" s="3">
        <v>22953.4</v>
      </c>
      <c r="Q1046" s="3">
        <v>156282800000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0</v>
      </c>
      <c r="Y1046" s="3">
        <v>0</v>
      </c>
      <c r="Z1046" s="3">
        <v>0</v>
      </c>
      <c r="AA1046" s="3">
        <v>1937934</v>
      </c>
      <c r="AB1046" s="3">
        <v>0</v>
      </c>
      <c r="AC1046" s="3">
        <v>0</v>
      </c>
      <c r="AD1046" s="3">
        <v>90336.48</v>
      </c>
      <c r="AE1046" s="3">
        <v>2290961</v>
      </c>
      <c r="AF1046" s="3">
        <v>17806.68</v>
      </c>
      <c r="AG1046" s="3">
        <v>0</v>
      </c>
      <c r="AH1046" s="3">
        <v>0</v>
      </c>
      <c r="AI1046" s="3">
        <v>-26190.5</v>
      </c>
      <c r="AJ1046" s="3">
        <v>98258.69</v>
      </c>
      <c r="AK1046" s="3">
        <v>67500.570000000007</v>
      </c>
      <c r="AL1046" s="3">
        <v>199056.1</v>
      </c>
      <c r="AM1046" s="3">
        <v>1262776</v>
      </c>
      <c r="AN1046" s="1" t="s">
        <v>97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406901</v>
      </c>
      <c r="E1047" s="3">
        <v>104403.7</v>
      </c>
      <c r="F1047" s="3">
        <v>43.625779999999999</v>
      </c>
      <c r="G1047" s="3">
        <v>-347920</v>
      </c>
      <c r="H1047" s="3">
        <v>0</v>
      </c>
      <c r="I1047" s="3">
        <v>16094750</v>
      </c>
      <c r="J1047" s="3">
        <v>0</v>
      </c>
      <c r="K1047" s="3">
        <v>0</v>
      </c>
      <c r="L1047" s="3">
        <v>57446600</v>
      </c>
      <c r="M1047" s="3">
        <v>3106701</v>
      </c>
      <c r="N1047" s="3">
        <v>59004510</v>
      </c>
      <c r="O1047" s="3">
        <v>9118166000</v>
      </c>
      <c r="P1047" s="3">
        <v>22118.74</v>
      </c>
      <c r="Q1047" s="3">
        <v>156279800000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1903776</v>
      </c>
      <c r="AB1047" s="3">
        <v>0</v>
      </c>
      <c r="AC1047" s="3">
        <v>0</v>
      </c>
      <c r="AD1047" s="3">
        <v>94777.85</v>
      </c>
      <c r="AE1047" s="3">
        <v>2426506</v>
      </c>
      <c r="AF1047" s="3">
        <v>15739.17</v>
      </c>
      <c r="AG1047" s="3">
        <v>0</v>
      </c>
      <c r="AH1047" s="3">
        <v>0</v>
      </c>
      <c r="AI1047" s="3">
        <v>-26234.35</v>
      </c>
      <c r="AJ1047" s="3">
        <v>92001.64</v>
      </c>
      <c r="AK1047" s="3">
        <v>65067.16</v>
      </c>
      <c r="AL1047" s="3">
        <v>238238.7</v>
      </c>
      <c r="AM1047" s="3">
        <v>1166659</v>
      </c>
      <c r="AN1047" s="1" t="s">
        <v>87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430103.3</v>
      </c>
      <c r="E1048" s="3">
        <v>98702.94</v>
      </c>
      <c r="F1048" s="3">
        <v>38.29036</v>
      </c>
      <c r="G1048" s="3">
        <v>-318786</v>
      </c>
      <c r="H1048" s="3">
        <v>0</v>
      </c>
      <c r="I1048" s="3">
        <v>14921690</v>
      </c>
      <c r="J1048" s="3">
        <v>0</v>
      </c>
      <c r="K1048" s="3">
        <v>0</v>
      </c>
      <c r="L1048" s="3">
        <v>56222480</v>
      </c>
      <c r="M1048" s="3">
        <v>2925071</v>
      </c>
      <c r="N1048" s="3">
        <v>58896500</v>
      </c>
      <c r="O1048" s="3">
        <v>9117849000</v>
      </c>
      <c r="P1048" s="3">
        <v>22058.959999999999</v>
      </c>
      <c r="Q1048" s="3">
        <v>156276600000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2010532</v>
      </c>
      <c r="AB1048" s="3">
        <v>0</v>
      </c>
      <c r="AC1048" s="3">
        <v>0</v>
      </c>
      <c r="AD1048" s="3">
        <v>104176.7</v>
      </c>
      <c r="AE1048" s="3">
        <v>2711995</v>
      </c>
      <c r="AF1048" s="3">
        <v>15922.56</v>
      </c>
      <c r="AG1048" s="3">
        <v>0</v>
      </c>
      <c r="AH1048" s="3">
        <v>0</v>
      </c>
      <c r="AI1048" s="3">
        <v>-26293.06</v>
      </c>
      <c r="AJ1048" s="3">
        <v>86966.51</v>
      </c>
      <c r="AK1048" s="3">
        <v>62771.85</v>
      </c>
      <c r="AL1048" s="3">
        <v>195191.7</v>
      </c>
      <c r="AM1048" s="3">
        <v>1173056</v>
      </c>
      <c r="AN1048" s="1" t="s">
        <v>62</v>
      </c>
    </row>
    <row r="1049" spans="1:40" x14ac:dyDescent="0.3">
      <c r="A1049" s="2">
        <v>30542</v>
      </c>
      <c r="B1049" s="3">
        <v>1421920</v>
      </c>
      <c r="C1049" s="3">
        <v>13444.69</v>
      </c>
      <c r="D1049" s="3">
        <v>1368657</v>
      </c>
      <c r="E1049" s="3">
        <v>239384.9</v>
      </c>
      <c r="F1049" s="3">
        <v>120.14879999999999</v>
      </c>
      <c r="G1049" s="3">
        <v>-175158.2</v>
      </c>
      <c r="H1049" s="3">
        <v>361583.2</v>
      </c>
      <c r="I1049" s="3">
        <v>13384340</v>
      </c>
      <c r="J1049" s="3">
        <v>0</v>
      </c>
      <c r="K1049" s="3">
        <v>0</v>
      </c>
      <c r="L1049" s="3">
        <v>58853800</v>
      </c>
      <c r="M1049" s="3">
        <v>3465372</v>
      </c>
      <c r="N1049" s="3">
        <v>58810910</v>
      </c>
      <c r="O1049" s="3">
        <v>9117732000</v>
      </c>
      <c r="P1049" s="3">
        <v>27587.84</v>
      </c>
      <c r="Q1049" s="3">
        <v>156277700000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1132921</v>
      </c>
      <c r="AB1049" s="3">
        <v>0</v>
      </c>
      <c r="AC1049" s="3">
        <v>0</v>
      </c>
      <c r="AD1049" s="3">
        <v>28828.35</v>
      </c>
      <c r="AE1049" s="3">
        <v>1061981</v>
      </c>
      <c r="AF1049" s="3">
        <v>56408.06</v>
      </c>
      <c r="AG1049" s="3">
        <v>891.30880000000002</v>
      </c>
      <c r="AH1049" s="3">
        <v>0</v>
      </c>
      <c r="AI1049" s="3">
        <v>-26049.25</v>
      </c>
      <c r="AJ1049" s="3">
        <v>93531.67</v>
      </c>
      <c r="AK1049" s="3">
        <v>61864.51</v>
      </c>
      <c r="AL1049" s="3">
        <v>179339.5</v>
      </c>
      <c r="AM1049" s="3">
        <v>6000597</v>
      </c>
      <c r="AN1049" s="1" t="s">
        <v>50</v>
      </c>
    </row>
    <row r="1050" spans="1:40" x14ac:dyDescent="0.3">
      <c r="A1050" s="2">
        <v>30543</v>
      </c>
      <c r="B1050" s="3">
        <v>1434019</v>
      </c>
      <c r="C1050" s="3">
        <v>7265.4440000000004</v>
      </c>
      <c r="D1050" s="3">
        <v>1116944</v>
      </c>
      <c r="E1050" s="3">
        <v>222813.3</v>
      </c>
      <c r="F1050" s="3">
        <v>115.4521</v>
      </c>
      <c r="G1050" s="3">
        <v>-128393.9</v>
      </c>
      <c r="H1050" s="3">
        <v>361583.2</v>
      </c>
      <c r="I1050" s="3">
        <v>12169780</v>
      </c>
      <c r="J1050" s="3">
        <v>0</v>
      </c>
      <c r="K1050" s="3">
        <v>0</v>
      </c>
      <c r="L1050" s="3">
        <v>59632500</v>
      </c>
      <c r="M1050" s="3">
        <v>3672042</v>
      </c>
      <c r="N1050" s="3">
        <v>58731620</v>
      </c>
      <c r="O1050" s="3">
        <v>9117674000</v>
      </c>
      <c r="P1050" s="3">
        <v>28343.01</v>
      </c>
      <c r="Q1050" s="3">
        <v>156277600000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1221232</v>
      </c>
      <c r="AB1050" s="3">
        <v>0</v>
      </c>
      <c r="AC1050" s="3">
        <v>0</v>
      </c>
      <c r="AD1050" s="3">
        <v>19494.439999999999</v>
      </c>
      <c r="AE1050" s="3">
        <v>1090658</v>
      </c>
      <c r="AF1050" s="3">
        <v>46465.120000000003</v>
      </c>
      <c r="AG1050" s="3">
        <v>452.39819999999997</v>
      </c>
      <c r="AH1050" s="3">
        <v>0</v>
      </c>
      <c r="AI1050" s="3">
        <v>-26008.92</v>
      </c>
      <c r="AJ1050" s="3">
        <v>95342.93</v>
      </c>
      <c r="AK1050" s="3">
        <v>61373.35</v>
      </c>
      <c r="AL1050" s="3">
        <v>174834.4</v>
      </c>
      <c r="AM1050" s="3">
        <v>3626423</v>
      </c>
      <c r="AN1050" s="1" t="s">
        <v>50</v>
      </c>
    </row>
    <row r="1051" spans="1:40" x14ac:dyDescent="0.3">
      <c r="A1051" s="2">
        <v>30544</v>
      </c>
      <c r="B1051" s="3">
        <v>1434053</v>
      </c>
      <c r="C1051" s="3">
        <v>7303.4409999999998</v>
      </c>
      <c r="D1051" s="3">
        <v>1339969</v>
      </c>
      <c r="E1051" s="3">
        <v>236549.7</v>
      </c>
      <c r="F1051" s="3">
        <v>117.6224</v>
      </c>
      <c r="G1051" s="3">
        <v>-69573.11</v>
      </c>
      <c r="H1051" s="3">
        <v>361583.2</v>
      </c>
      <c r="I1051" s="3">
        <v>10803690</v>
      </c>
      <c r="J1051" s="3">
        <v>0</v>
      </c>
      <c r="K1051" s="3">
        <v>0</v>
      </c>
      <c r="L1051" s="3">
        <v>59914860</v>
      </c>
      <c r="M1051" s="3">
        <v>3843821</v>
      </c>
      <c r="N1051" s="3">
        <v>58647260</v>
      </c>
      <c r="O1051" s="3">
        <v>9117687000</v>
      </c>
      <c r="P1051" s="3">
        <v>27888.65</v>
      </c>
      <c r="Q1051" s="3">
        <v>156277900000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1654794</v>
      </c>
      <c r="AB1051" s="3">
        <v>0</v>
      </c>
      <c r="AC1051" s="3">
        <v>0</v>
      </c>
      <c r="AD1051" s="3">
        <v>10966.48</v>
      </c>
      <c r="AE1051" s="3">
        <v>1053483</v>
      </c>
      <c r="AF1051" s="3">
        <v>53683.199999999997</v>
      </c>
      <c r="AG1051" s="3">
        <v>452.4563</v>
      </c>
      <c r="AH1051" s="3">
        <v>0</v>
      </c>
      <c r="AI1051" s="3">
        <v>-25960.87</v>
      </c>
      <c r="AJ1051" s="3">
        <v>101921.60000000001</v>
      </c>
      <c r="AK1051" s="3">
        <v>62788.32</v>
      </c>
      <c r="AL1051" s="3">
        <v>186485.9</v>
      </c>
      <c r="AM1051" s="3">
        <v>3777912</v>
      </c>
      <c r="AN1051" s="1" t="s">
        <v>52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331005.40000000002</v>
      </c>
      <c r="E1052" s="3">
        <v>146728.70000000001</v>
      </c>
      <c r="F1052" s="3">
        <v>44.31091</v>
      </c>
      <c r="G1052" s="3">
        <v>-338238.5</v>
      </c>
      <c r="H1052" s="3">
        <v>0</v>
      </c>
      <c r="I1052" s="3">
        <v>10080220</v>
      </c>
      <c r="J1052" s="3">
        <v>0</v>
      </c>
      <c r="K1052" s="3">
        <v>0</v>
      </c>
      <c r="L1052" s="3">
        <v>58317400</v>
      </c>
      <c r="M1052" s="3">
        <v>3566102</v>
      </c>
      <c r="N1052" s="3">
        <v>58513240</v>
      </c>
      <c r="O1052" s="3">
        <v>9117424000</v>
      </c>
      <c r="P1052" s="3">
        <v>23659.919999999998</v>
      </c>
      <c r="Q1052" s="3">
        <v>156274900000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361583.2</v>
      </c>
      <c r="X1052" s="3">
        <v>0</v>
      </c>
      <c r="Y1052" s="3">
        <v>0</v>
      </c>
      <c r="Z1052" s="3">
        <v>0</v>
      </c>
      <c r="AA1052" s="3">
        <v>2072399</v>
      </c>
      <c r="AB1052" s="3">
        <v>0</v>
      </c>
      <c r="AC1052" s="3">
        <v>0</v>
      </c>
      <c r="AD1052" s="3">
        <v>66659.86</v>
      </c>
      <c r="AE1052" s="3">
        <v>2412786</v>
      </c>
      <c r="AF1052" s="3">
        <v>15952.55</v>
      </c>
      <c r="AG1052" s="3">
        <v>0</v>
      </c>
      <c r="AH1052" s="3">
        <v>0</v>
      </c>
      <c r="AI1052" s="3">
        <v>-26164.05</v>
      </c>
      <c r="AJ1052" s="3">
        <v>95189.5</v>
      </c>
      <c r="AK1052" s="3">
        <v>61993.38</v>
      </c>
      <c r="AL1052" s="3">
        <v>229414.8</v>
      </c>
      <c r="AM1052" s="3">
        <v>723466.4</v>
      </c>
      <c r="AN1052" s="1" t="s">
        <v>65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124695.9</v>
      </c>
      <c r="E1053" s="3">
        <v>108163.5</v>
      </c>
      <c r="F1053" s="3">
        <v>21.32686</v>
      </c>
      <c r="G1053" s="3">
        <v>-377079.9</v>
      </c>
      <c r="H1053" s="3">
        <v>0</v>
      </c>
      <c r="I1053" s="3">
        <v>9562870</v>
      </c>
      <c r="J1053" s="3">
        <v>0</v>
      </c>
      <c r="K1053" s="3">
        <v>0</v>
      </c>
      <c r="L1053" s="3">
        <v>57557200</v>
      </c>
      <c r="M1053" s="3">
        <v>3086820</v>
      </c>
      <c r="N1053" s="3">
        <v>58433880</v>
      </c>
      <c r="O1053" s="3">
        <v>9117052000</v>
      </c>
      <c r="P1053" s="3">
        <v>20049.57</v>
      </c>
      <c r="Q1053" s="3">
        <v>156272200000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1493433</v>
      </c>
      <c r="AB1053" s="3">
        <v>0</v>
      </c>
      <c r="AC1053" s="3">
        <v>0</v>
      </c>
      <c r="AD1053" s="3">
        <v>70132.81</v>
      </c>
      <c r="AE1053" s="3">
        <v>1841172</v>
      </c>
      <c r="AF1053" s="3">
        <v>7623.567</v>
      </c>
      <c r="AG1053" s="3">
        <v>0</v>
      </c>
      <c r="AH1053" s="3">
        <v>0</v>
      </c>
      <c r="AI1053" s="3">
        <v>-26292.1</v>
      </c>
      <c r="AJ1053" s="3">
        <v>83547.7</v>
      </c>
      <c r="AK1053" s="3">
        <v>59912.6</v>
      </c>
      <c r="AL1053" s="3">
        <v>163107.5</v>
      </c>
      <c r="AM1053" s="3">
        <v>517351.9</v>
      </c>
      <c r="AN1053" s="1" t="s">
        <v>97</v>
      </c>
    </row>
    <row r="1054" spans="1:40" x14ac:dyDescent="0.3">
      <c r="A1054" s="2">
        <v>30547</v>
      </c>
      <c r="B1054" s="3">
        <v>1434268</v>
      </c>
      <c r="C1054" s="3">
        <v>13811</v>
      </c>
      <c r="D1054" s="3">
        <v>928733</v>
      </c>
      <c r="E1054" s="3">
        <v>264471.2</v>
      </c>
      <c r="F1054" s="3">
        <v>87.606489999999994</v>
      </c>
      <c r="G1054" s="3">
        <v>-179407.7</v>
      </c>
      <c r="H1054" s="3">
        <v>361583.2</v>
      </c>
      <c r="I1054" s="3">
        <v>8733467</v>
      </c>
      <c r="J1054" s="3">
        <v>0</v>
      </c>
      <c r="K1054" s="3">
        <v>0</v>
      </c>
      <c r="L1054" s="3">
        <v>59629780</v>
      </c>
      <c r="M1054" s="3">
        <v>3658027</v>
      </c>
      <c r="N1054" s="3">
        <v>58356970</v>
      </c>
      <c r="O1054" s="3">
        <v>9116940000</v>
      </c>
      <c r="P1054" s="3">
        <v>26179.07</v>
      </c>
      <c r="Q1054" s="3">
        <v>156273000000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1373993</v>
      </c>
      <c r="AB1054" s="3">
        <v>0</v>
      </c>
      <c r="AC1054" s="3">
        <v>0</v>
      </c>
      <c r="AD1054" s="3">
        <v>4338.4949999999999</v>
      </c>
      <c r="AE1054" s="3">
        <v>1116437</v>
      </c>
      <c r="AF1054" s="3">
        <v>48670.45</v>
      </c>
      <c r="AG1054" s="3">
        <v>891.59469999999999</v>
      </c>
      <c r="AH1054" s="3">
        <v>0</v>
      </c>
      <c r="AI1054" s="3">
        <v>-26144.12</v>
      </c>
      <c r="AJ1054" s="3">
        <v>93405.95</v>
      </c>
      <c r="AK1054" s="3">
        <v>60780.69</v>
      </c>
      <c r="AL1054" s="3">
        <v>170518.3</v>
      </c>
      <c r="AM1054" s="3">
        <v>5292277</v>
      </c>
      <c r="AN1054" s="1" t="s">
        <v>49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103518.1</v>
      </c>
      <c r="E1055" s="3">
        <v>127318.2</v>
      </c>
      <c r="F1055" s="3">
        <v>22.326689999999999</v>
      </c>
      <c r="G1055" s="3">
        <v>-336590.2</v>
      </c>
      <c r="H1055" s="3">
        <v>450.4547</v>
      </c>
      <c r="I1055" s="3">
        <v>8424786</v>
      </c>
      <c r="J1055" s="3">
        <v>0</v>
      </c>
      <c r="K1055" s="3">
        <v>0</v>
      </c>
      <c r="L1055" s="3">
        <v>58496140</v>
      </c>
      <c r="M1055" s="3">
        <v>3360908</v>
      </c>
      <c r="N1055" s="3">
        <v>58286120</v>
      </c>
      <c r="O1055" s="3">
        <v>9116669000</v>
      </c>
      <c r="P1055" s="3">
        <v>21073.75</v>
      </c>
      <c r="Q1055" s="3">
        <v>156270400000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361132.79999999999</v>
      </c>
      <c r="X1055" s="3">
        <v>0</v>
      </c>
      <c r="Y1055" s="3">
        <v>0</v>
      </c>
      <c r="Z1055" s="3">
        <v>0</v>
      </c>
      <c r="AA1055" s="3">
        <v>1473146</v>
      </c>
      <c r="AB1055" s="3">
        <v>0</v>
      </c>
      <c r="AC1055" s="3">
        <v>0</v>
      </c>
      <c r="AD1055" s="3">
        <v>28151.22</v>
      </c>
      <c r="AE1055" s="3">
        <v>1773536</v>
      </c>
      <c r="AF1055" s="3">
        <v>8961.2160000000003</v>
      </c>
      <c r="AG1055" s="3">
        <v>0</v>
      </c>
      <c r="AH1055" s="3">
        <v>0</v>
      </c>
      <c r="AI1055" s="3">
        <v>-26493.34</v>
      </c>
      <c r="AJ1055" s="3">
        <v>87947</v>
      </c>
      <c r="AK1055" s="3">
        <v>60865.78</v>
      </c>
      <c r="AL1055" s="3">
        <v>158990.5</v>
      </c>
      <c r="AM1055" s="3">
        <v>308681.40000000002</v>
      </c>
      <c r="AN1055" s="1" t="s">
        <v>67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64656.74</v>
      </c>
      <c r="E1056" s="3">
        <v>100084.2</v>
      </c>
      <c r="F1056" s="3">
        <v>16.091380000000001</v>
      </c>
      <c r="G1056" s="3">
        <v>-343727.6</v>
      </c>
      <c r="H1056" s="3">
        <v>0</v>
      </c>
      <c r="I1056" s="3">
        <v>8165159</v>
      </c>
      <c r="J1056" s="3">
        <v>0</v>
      </c>
      <c r="K1056" s="3">
        <v>0</v>
      </c>
      <c r="L1056" s="3">
        <v>57714990</v>
      </c>
      <c r="M1056" s="3">
        <v>3024125</v>
      </c>
      <c r="N1056" s="3">
        <v>58208210</v>
      </c>
      <c r="O1056" s="3">
        <v>9116331000</v>
      </c>
      <c r="P1056" s="3">
        <v>19223.919999999998</v>
      </c>
      <c r="Q1056" s="3">
        <v>156267600000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450.4547</v>
      </c>
      <c r="X1056" s="3">
        <v>0</v>
      </c>
      <c r="Y1056" s="3">
        <v>0</v>
      </c>
      <c r="Z1056" s="3">
        <v>0</v>
      </c>
      <c r="AA1056" s="3">
        <v>1186284</v>
      </c>
      <c r="AB1056" s="3">
        <v>0</v>
      </c>
      <c r="AC1056" s="3">
        <v>0</v>
      </c>
      <c r="AD1056" s="3">
        <v>69106.52</v>
      </c>
      <c r="AE1056" s="3">
        <v>1895867</v>
      </c>
      <c r="AF1056" s="3">
        <v>6103.4539999999997</v>
      </c>
      <c r="AG1056" s="3">
        <v>0</v>
      </c>
      <c r="AH1056" s="3">
        <v>0</v>
      </c>
      <c r="AI1056" s="3">
        <v>-26359.55</v>
      </c>
      <c r="AJ1056" s="3">
        <v>81101.77</v>
      </c>
      <c r="AK1056" s="3">
        <v>60091.360000000001</v>
      </c>
      <c r="AL1056" s="3">
        <v>159203.6</v>
      </c>
      <c r="AM1056" s="3">
        <v>259627.4</v>
      </c>
      <c r="AN1056" s="1" t="s">
        <v>53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38109.160000000003</v>
      </c>
      <c r="E1057" s="3">
        <v>80478.03</v>
      </c>
      <c r="F1057" s="3">
        <v>13.36182</v>
      </c>
      <c r="G1057" s="3">
        <v>-332711.3</v>
      </c>
      <c r="H1057" s="3">
        <v>0</v>
      </c>
      <c r="I1057" s="3">
        <v>7949123</v>
      </c>
      <c r="J1057" s="3">
        <v>0</v>
      </c>
      <c r="K1057" s="3">
        <v>0</v>
      </c>
      <c r="L1057" s="3">
        <v>57131270</v>
      </c>
      <c r="M1057" s="3">
        <v>2689212</v>
      </c>
      <c r="N1057" s="3">
        <v>58121230</v>
      </c>
      <c r="O1057" s="3">
        <v>9116010000</v>
      </c>
      <c r="P1057" s="3">
        <v>17750.82</v>
      </c>
      <c r="Q1057" s="3">
        <v>156265000000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997642.7</v>
      </c>
      <c r="AB1057" s="3">
        <v>0</v>
      </c>
      <c r="AC1057" s="3">
        <v>0</v>
      </c>
      <c r="AD1057" s="3">
        <v>64710.239999999998</v>
      </c>
      <c r="AE1057" s="3">
        <v>1665286</v>
      </c>
      <c r="AF1057" s="3">
        <v>4444.7700000000004</v>
      </c>
      <c r="AG1057" s="3">
        <v>0</v>
      </c>
      <c r="AH1057" s="3">
        <v>0</v>
      </c>
      <c r="AI1057" s="3">
        <v>-26411.31</v>
      </c>
      <c r="AJ1057" s="3">
        <v>73072.45</v>
      </c>
      <c r="AK1057" s="3">
        <v>58526.76</v>
      </c>
      <c r="AL1057" s="3">
        <v>160253.9</v>
      </c>
      <c r="AM1057" s="3">
        <v>216035.8</v>
      </c>
      <c r="AN1057" s="1" t="s">
        <v>66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66583.839999999997</v>
      </c>
      <c r="E1058" s="3">
        <v>70906.55</v>
      </c>
      <c r="F1058" s="3">
        <v>12.25395</v>
      </c>
      <c r="G1058" s="3">
        <v>-307557.8</v>
      </c>
      <c r="H1058" s="3">
        <v>0</v>
      </c>
      <c r="I1058" s="3">
        <v>7687016</v>
      </c>
      <c r="J1058" s="3">
        <v>0</v>
      </c>
      <c r="K1058" s="3">
        <v>0</v>
      </c>
      <c r="L1058" s="3">
        <v>56417160</v>
      </c>
      <c r="M1058" s="3">
        <v>2475046</v>
      </c>
      <c r="N1058" s="3">
        <v>58004020</v>
      </c>
      <c r="O1058" s="3">
        <v>9115747000</v>
      </c>
      <c r="P1058" s="3">
        <v>16993.23</v>
      </c>
      <c r="Q1058" s="3">
        <v>156262700000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0</v>
      </c>
      <c r="Y1058" s="3">
        <v>0</v>
      </c>
      <c r="Z1058" s="3">
        <v>0</v>
      </c>
      <c r="AA1058" s="3">
        <v>1038444</v>
      </c>
      <c r="AB1058" s="3">
        <v>0</v>
      </c>
      <c r="AC1058" s="3">
        <v>0</v>
      </c>
      <c r="AD1058" s="3">
        <v>56322.14</v>
      </c>
      <c r="AE1058" s="3">
        <v>1400397</v>
      </c>
      <c r="AF1058" s="3">
        <v>5036.402</v>
      </c>
      <c r="AG1058" s="3">
        <v>0</v>
      </c>
      <c r="AH1058" s="3">
        <v>0</v>
      </c>
      <c r="AI1058" s="3">
        <v>-26430.11</v>
      </c>
      <c r="AJ1058" s="3">
        <v>66838.34</v>
      </c>
      <c r="AK1058" s="3">
        <v>56875.35</v>
      </c>
      <c r="AL1058" s="3">
        <v>184239.5</v>
      </c>
      <c r="AM1058" s="3">
        <v>262106.4</v>
      </c>
      <c r="AN1058" s="1" t="s">
        <v>52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91433.46</v>
      </c>
      <c r="E1059" s="3">
        <v>64613.9</v>
      </c>
      <c r="F1059" s="3">
        <v>12.07949</v>
      </c>
      <c r="G1059" s="3">
        <v>-285521.40000000002</v>
      </c>
      <c r="H1059" s="3">
        <v>0</v>
      </c>
      <c r="I1059" s="3">
        <v>7359811</v>
      </c>
      <c r="J1059" s="3">
        <v>0</v>
      </c>
      <c r="K1059" s="3">
        <v>0</v>
      </c>
      <c r="L1059" s="3">
        <v>55502040</v>
      </c>
      <c r="M1059" s="3">
        <v>2297231</v>
      </c>
      <c r="N1059" s="3">
        <v>57904540</v>
      </c>
      <c r="O1059" s="3">
        <v>9115476000</v>
      </c>
      <c r="P1059" s="3">
        <v>16377.1</v>
      </c>
      <c r="Q1059" s="3">
        <v>156260200000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0</v>
      </c>
      <c r="Y1059" s="3">
        <v>0</v>
      </c>
      <c r="Z1059" s="3">
        <v>0</v>
      </c>
      <c r="AA1059" s="3">
        <v>1250166</v>
      </c>
      <c r="AB1059" s="3">
        <v>0</v>
      </c>
      <c r="AC1059" s="3">
        <v>0</v>
      </c>
      <c r="AD1059" s="3">
        <v>68225.39</v>
      </c>
      <c r="AE1059" s="3">
        <v>1760060</v>
      </c>
      <c r="AF1059" s="3">
        <v>5625.7380000000003</v>
      </c>
      <c r="AG1059" s="3">
        <v>0</v>
      </c>
      <c r="AH1059" s="3">
        <v>0</v>
      </c>
      <c r="AI1059" s="3">
        <v>-26507.67</v>
      </c>
      <c r="AJ1059" s="3">
        <v>64555.79</v>
      </c>
      <c r="AK1059" s="3">
        <v>55706.06</v>
      </c>
      <c r="AL1059" s="3">
        <v>164238.9</v>
      </c>
      <c r="AM1059" s="3">
        <v>327205.5</v>
      </c>
      <c r="AN1059" s="1" t="s">
        <v>73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89033.36</v>
      </c>
      <c r="E1060" s="3">
        <v>57978.38</v>
      </c>
      <c r="F1060" s="3">
        <v>14.000999999999999</v>
      </c>
      <c r="G1060" s="3">
        <v>-273827.90000000002</v>
      </c>
      <c r="H1060" s="3">
        <v>0</v>
      </c>
      <c r="I1060" s="3">
        <v>7008684</v>
      </c>
      <c r="J1060" s="3">
        <v>0</v>
      </c>
      <c r="K1060" s="3">
        <v>0</v>
      </c>
      <c r="L1060" s="3">
        <v>54579910</v>
      </c>
      <c r="M1060" s="3">
        <v>2115878</v>
      </c>
      <c r="N1060" s="3">
        <v>57818640</v>
      </c>
      <c r="O1060" s="3">
        <v>9115200000</v>
      </c>
      <c r="P1060" s="3">
        <v>15876.3</v>
      </c>
      <c r="Q1060" s="3">
        <v>156257600000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1296937</v>
      </c>
      <c r="AB1060" s="3">
        <v>0</v>
      </c>
      <c r="AC1060" s="3">
        <v>0</v>
      </c>
      <c r="AD1060" s="3">
        <v>66702.58</v>
      </c>
      <c r="AE1060" s="3">
        <v>1690436</v>
      </c>
      <c r="AF1060" s="3">
        <v>5242.1049999999996</v>
      </c>
      <c r="AG1060" s="3">
        <v>0</v>
      </c>
      <c r="AH1060" s="3">
        <v>0</v>
      </c>
      <c r="AI1060" s="3">
        <v>-26498.78</v>
      </c>
      <c r="AJ1060" s="3">
        <v>60057.77</v>
      </c>
      <c r="AK1060" s="3">
        <v>54142.66</v>
      </c>
      <c r="AL1060" s="3">
        <v>146165.9</v>
      </c>
      <c r="AM1060" s="3">
        <v>351127.1</v>
      </c>
      <c r="AN1060" s="1" t="s">
        <v>66</v>
      </c>
    </row>
    <row r="1061" spans="1:40" x14ac:dyDescent="0.3">
      <c r="A1061" s="2">
        <v>30554</v>
      </c>
      <c r="B1061" s="3">
        <v>1372805</v>
      </c>
      <c r="C1061" s="3">
        <v>6304.317</v>
      </c>
      <c r="D1061" s="3">
        <v>374977.7</v>
      </c>
      <c r="E1061" s="3">
        <v>132839.5</v>
      </c>
      <c r="F1061" s="3">
        <v>46.172150000000002</v>
      </c>
      <c r="G1061" s="3">
        <v>-203409.5</v>
      </c>
      <c r="H1061" s="3">
        <v>360441.7</v>
      </c>
      <c r="I1061" s="3">
        <v>6414301</v>
      </c>
      <c r="J1061" s="3">
        <v>0</v>
      </c>
      <c r="K1061" s="3">
        <v>0</v>
      </c>
      <c r="L1061" s="3">
        <v>55602510</v>
      </c>
      <c r="M1061" s="3">
        <v>2371128</v>
      </c>
      <c r="N1061" s="3">
        <v>57738070</v>
      </c>
      <c r="O1061" s="3">
        <v>9115028000</v>
      </c>
      <c r="P1061" s="3">
        <v>19846.009999999998</v>
      </c>
      <c r="Q1061" s="3">
        <v>156257000000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832430.1</v>
      </c>
      <c r="AB1061" s="3">
        <v>0</v>
      </c>
      <c r="AC1061" s="3">
        <v>0</v>
      </c>
      <c r="AD1061" s="3">
        <v>30052.560000000001</v>
      </c>
      <c r="AE1061" s="3">
        <v>879011.8</v>
      </c>
      <c r="AF1061" s="3">
        <v>21213.439999999999</v>
      </c>
      <c r="AG1061" s="3">
        <v>442.15429999999998</v>
      </c>
      <c r="AH1061" s="3">
        <v>0</v>
      </c>
      <c r="AI1061" s="3">
        <v>-26396.94</v>
      </c>
      <c r="AJ1061" s="3">
        <v>60401.54</v>
      </c>
      <c r="AK1061" s="3">
        <v>52662.41</v>
      </c>
      <c r="AL1061" s="3">
        <v>141169.1</v>
      </c>
      <c r="AM1061" s="3">
        <v>2646775</v>
      </c>
      <c r="AN1061" s="1" t="s">
        <v>50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126423.5</v>
      </c>
      <c r="E1062" s="3">
        <v>78253.88</v>
      </c>
      <c r="F1062" s="3">
        <v>21.757840000000002</v>
      </c>
      <c r="G1062" s="3">
        <v>-234951</v>
      </c>
      <c r="H1062" s="3">
        <v>0</v>
      </c>
      <c r="I1062" s="3">
        <v>6077507</v>
      </c>
      <c r="J1062" s="3">
        <v>0</v>
      </c>
      <c r="K1062" s="3">
        <v>0</v>
      </c>
      <c r="L1062" s="3">
        <v>54523960</v>
      </c>
      <c r="M1062" s="3">
        <v>2241218</v>
      </c>
      <c r="N1062" s="3">
        <v>57627510</v>
      </c>
      <c r="O1062" s="3">
        <v>9114818000</v>
      </c>
      <c r="P1062" s="3">
        <v>18669.18</v>
      </c>
      <c r="Q1062" s="3">
        <v>156254100000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360441.7</v>
      </c>
      <c r="X1062" s="3">
        <v>0</v>
      </c>
      <c r="Y1062" s="3">
        <v>0</v>
      </c>
      <c r="Z1062" s="3">
        <v>0</v>
      </c>
      <c r="AA1062" s="3">
        <v>1325401</v>
      </c>
      <c r="AB1062" s="3">
        <v>0</v>
      </c>
      <c r="AC1062" s="3">
        <v>0</v>
      </c>
      <c r="AD1062" s="3">
        <v>68872.83</v>
      </c>
      <c r="AE1062" s="3">
        <v>2007257</v>
      </c>
      <c r="AF1062" s="3">
        <v>7934.1570000000002</v>
      </c>
      <c r="AG1062" s="3">
        <v>0</v>
      </c>
      <c r="AH1062" s="3">
        <v>0</v>
      </c>
      <c r="AI1062" s="3">
        <v>-26502.28</v>
      </c>
      <c r="AJ1062" s="3">
        <v>60134.1</v>
      </c>
      <c r="AK1062" s="3">
        <v>52320.07</v>
      </c>
      <c r="AL1062" s="3">
        <v>170895.3</v>
      </c>
      <c r="AM1062" s="3">
        <v>336793.9</v>
      </c>
      <c r="AN1062" s="1" t="s">
        <v>70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74271.38</v>
      </c>
      <c r="E1063" s="3">
        <v>62558.39</v>
      </c>
      <c r="F1063" s="3">
        <v>14.92004</v>
      </c>
      <c r="G1063" s="3">
        <v>-253102.8</v>
      </c>
      <c r="H1063" s="3">
        <v>0</v>
      </c>
      <c r="I1063" s="3">
        <v>5767739</v>
      </c>
      <c r="J1063" s="3">
        <v>0</v>
      </c>
      <c r="K1063" s="3">
        <v>0</v>
      </c>
      <c r="L1063" s="3">
        <v>53467350</v>
      </c>
      <c r="M1063" s="3">
        <v>2033447</v>
      </c>
      <c r="N1063" s="3">
        <v>57537380</v>
      </c>
      <c r="O1063" s="3">
        <v>9114555000</v>
      </c>
      <c r="P1063" s="3">
        <v>17353.259999999998</v>
      </c>
      <c r="Q1063" s="3">
        <v>156251100000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1427221</v>
      </c>
      <c r="AB1063" s="3">
        <v>0</v>
      </c>
      <c r="AC1063" s="3">
        <v>0</v>
      </c>
      <c r="AD1063" s="3">
        <v>80250.75</v>
      </c>
      <c r="AE1063" s="3">
        <v>2047545</v>
      </c>
      <c r="AF1063" s="3">
        <v>5591.93</v>
      </c>
      <c r="AG1063" s="3">
        <v>0</v>
      </c>
      <c r="AH1063" s="3">
        <v>0</v>
      </c>
      <c r="AI1063" s="3">
        <v>-26574.38</v>
      </c>
      <c r="AJ1063" s="3">
        <v>56223.94</v>
      </c>
      <c r="AK1063" s="3">
        <v>51166.35</v>
      </c>
      <c r="AL1063" s="3">
        <v>146543.1</v>
      </c>
      <c r="AM1063" s="3">
        <v>309767.90000000002</v>
      </c>
      <c r="AN1063" s="1" t="s">
        <v>67</v>
      </c>
    </row>
    <row r="1064" spans="1:40" x14ac:dyDescent="0.3">
      <c r="A1064" s="2">
        <v>30557</v>
      </c>
      <c r="B1064" s="3">
        <v>1370603</v>
      </c>
      <c r="C1064" s="3">
        <v>13271.66</v>
      </c>
      <c r="D1064" s="3">
        <v>553334</v>
      </c>
      <c r="E1064" s="3">
        <v>219734</v>
      </c>
      <c r="F1064" s="3">
        <v>77.858739999999997</v>
      </c>
      <c r="G1064" s="3">
        <v>-137203.9</v>
      </c>
      <c r="H1064" s="3">
        <v>361583.2</v>
      </c>
      <c r="I1064" s="3">
        <v>5266584</v>
      </c>
      <c r="J1064" s="3">
        <v>0</v>
      </c>
      <c r="K1064" s="3">
        <v>0</v>
      </c>
      <c r="L1064" s="3">
        <v>55654070</v>
      </c>
      <c r="M1064" s="3">
        <v>2577651</v>
      </c>
      <c r="N1064" s="3">
        <v>57459290</v>
      </c>
      <c r="O1064" s="3">
        <v>9114474000</v>
      </c>
      <c r="P1064" s="3">
        <v>23471.279999999999</v>
      </c>
      <c r="Q1064" s="3">
        <v>156251700000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1413704</v>
      </c>
      <c r="AB1064" s="3">
        <v>0</v>
      </c>
      <c r="AC1064" s="3">
        <v>0</v>
      </c>
      <c r="AD1064" s="3">
        <v>2276.7910000000002</v>
      </c>
      <c r="AE1064" s="3">
        <v>987202.2</v>
      </c>
      <c r="AF1064" s="3">
        <v>36368.660000000003</v>
      </c>
      <c r="AG1064" s="3">
        <v>891.58100000000002</v>
      </c>
      <c r="AH1064" s="3">
        <v>0</v>
      </c>
      <c r="AI1064" s="3">
        <v>-26411.81</v>
      </c>
      <c r="AJ1064" s="3">
        <v>61321.27</v>
      </c>
      <c r="AK1064" s="3">
        <v>51045.120000000003</v>
      </c>
      <c r="AL1064" s="3">
        <v>139613</v>
      </c>
      <c r="AM1064" s="3">
        <v>4964569</v>
      </c>
      <c r="AN1064" s="1" t="s">
        <v>57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87180.44</v>
      </c>
      <c r="E1065" s="3">
        <v>100162.8</v>
      </c>
      <c r="F1065" s="3">
        <v>21.43038</v>
      </c>
      <c r="G1065" s="3">
        <v>-212148</v>
      </c>
      <c r="H1065" s="3">
        <v>0</v>
      </c>
      <c r="I1065" s="3">
        <v>5013251</v>
      </c>
      <c r="J1065" s="3">
        <v>0</v>
      </c>
      <c r="K1065" s="3">
        <v>0</v>
      </c>
      <c r="L1065" s="3">
        <v>53928890</v>
      </c>
      <c r="M1065" s="3">
        <v>2371820</v>
      </c>
      <c r="N1065" s="3">
        <v>57382620</v>
      </c>
      <c r="O1065" s="3">
        <v>9114296000</v>
      </c>
      <c r="P1065" s="3">
        <v>20053.189999999999</v>
      </c>
      <c r="Q1065" s="3">
        <v>156248800000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361583.2</v>
      </c>
      <c r="X1065" s="3">
        <v>0</v>
      </c>
      <c r="Y1065" s="3">
        <v>0</v>
      </c>
      <c r="Z1065" s="3">
        <v>0</v>
      </c>
      <c r="AA1065" s="3">
        <v>1981615</v>
      </c>
      <c r="AB1065" s="3">
        <v>0</v>
      </c>
      <c r="AC1065" s="3">
        <v>0</v>
      </c>
      <c r="AD1065" s="3">
        <v>28989.360000000001</v>
      </c>
      <c r="AE1065" s="3">
        <v>2065627</v>
      </c>
      <c r="AF1065" s="3">
        <v>7878.3320000000003</v>
      </c>
      <c r="AG1065" s="3">
        <v>0</v>
      </c>
      <c r="AH1065" s="3">
        <v>0</v>
      </c>
      <c r="AI1065" s="3">
        <v>-26559.42</v>
      </c>
      <c r="AJ1065" s="3">
        <v>58777.32</v>
      </c>
      <c r="AK1065" s="3">
        <v>50811.5</v>
      </c>
      <c r="AL1065" s="3">
        <v>135632.6</v>
      </c>
      <c r="AM1065" s="3">
        <v>253333.5</v>
      </c>
      <c r="AN1065" s="1" t="s">
        <v>52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47896.51</v>
      </c>
      <c r="E1066" s="3">
        <v>77695.350000000006</v>
      </c>
      <c r="F1066" s="3">
        <v>16.65906</v>
      </c>
      <c r="G1066" s="3">
        <v>-251261.5</v>
      </c>
      <c r="H1066" s="3">
        <v>0</v>
      </c>
      <c r="I1066" s="3">
        <v>4784412</v>
      </c>
      <c r="J1066" s="3">
        <v>0</v>
      </c>
      <c r="K1066" s="3">
        <v>0</v>
      </c>
      <c r="L1066" s="3">
        <v>52873600</v>
      </c>
      <c r="M1066" s="3">
        <v>2098451</v>
      </c>
      <c r="N1066" s="3">
        <v>57301490</v>
      </c>
      <c r="O1066" s="3">
        <v>9114022000</v>
      </c>
      <c r="P1066" s="3">
        <v>18095.990000000002</v>
      </c>
      <c r="Q1066" s="3">
        <v>156245700000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1421606</v>
      </c>
      <c r="AB1066" s="3">
        <v>0</v>
      </c>
      <c r="AC1066" s="3">
        <v>0</v>
      </c>
      <c r="AD1066" s="3">
        <v>83951.37</v>
      </c>
      <c r="AE1066" s="3">
        <v>2152423</v>
      </c>
      <c r="AF1066" s="3">
        <v>5928.2749999999996</v>
      </c>
      <c r="AG1066" s="3">
        <v>0</v>
      </c>
      <c r="AH1066" s="3">
        <v>0</v>
      </c>
      <c r="AI1066" s="3">
        <v>-26614.03</v>
      </c>
      <c r="AJ1066" s="3">
        <v>54738.93</v>
      </c>
      <c r="AK1066" s="3">
        <v>49940.47</v>
      </c>
      <c r="AL1066" s="3">
        <v>136059.29999999999</v>
      </c>
      <c r="AM1066" s="3">
        <v>228838.6</v>
      </c>
      <c r="AN1066" s="1" t="s">
        <v>69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35541.699999999997</v>
      </c>
      <c r="E1067" s="3">
        <v>63194.16</v>
      </c>
      <c r="F1067" s="3">
        <v>14.20839</v>
      </c>
      <c r="G1067" s="3">
        <v>-252527.7</v>
      </c>
      <c r="H1067" s="3">
        <v>0</v>
      </c>
      <c r="I1067" s="3">
        <v>4567892</v>
      </c>
      <c r="J1067" s="3">
        <v>0</v>
      </c>
      <c r="K1067" s="3">
        <v>0</v>
      </c>
      <c r="L1067" s="3">
        <v>52110820</v>
      </c>
      <c r="M1067" s="3">
        <v>1842100</v>
      </c>
      <c r="N1067" s="3">
        <v>57224820</v>
      </c>
      <c r="O1067" s="3">
        <v>9113757000</v>
      </c>
      <c r="P1067" s="3">
        <v>17009.990000000002</v>
      </c>
      <c r="Q1067" s="3">
        <v>156243000000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1130656</v>
      </c>
      <c r="AB1067" s="3">
        <v>0</v>
      </c>
      <c r="AC1067" s="3">
        <v>0</v>
      </c>
      <c r="AD1067" s="3">
        <v>64589.23</v>
      </c>
      <c r="AE1067" s="3">
        <v>1634744</v>
      </c>
      <c r="AF1067" s="3">
        <v>4874.5479999999998</v>
      </c>
      <c r="AG1067" s="3">
        <v>0</v>
      </c>
      <c r="AH1067" s="3">
        <v>0</v>
      </c>
      <c r="AI1067" s="3">
        <v>-26641.32</v>
      </c>
      <c r="AJ1067" s="3">
        <v>50704.66</v>
      </c>
      <c r="AK1067" s="3">
        <v>48829.48</v>
      </c>
      <c r="AL1067" s="3">
        <v>127576.8</v>
      </c>
      <c r="AM1067" s="3">
        <v>216520.3</v>
      </c>
      <c r="AN1067" s="1" t="s">
        <v>68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42403.69</v>
      </c>
      <c r="E1068" s="3">
        <v>54074.29</v>
      </c>
      <c r="F1068" s="3">
        <v>13.05992</v>
      </c>
      <c r="G1068" s="3">
        <v>-247302.2</v>
      </c>
      <c r="H1068" s="3">
        <v>0</v>
      </c>
      <c r="I1068" s="3">
        <v>4348591</v>
      </c>
      <c r="J1068" s="3">
        <v>0</v>
      </c>
      <c r="K1068" s="3">
        <v>0</v>
      </c>
      <c r="L1068" s="3">
        <v>51304550</v>
      </c>
      <c r="M1068" s="3">
        <v>1663148</v>
      </c>
      <c r="N1068" s="3">
        <v>57145210</v>
      </c>
      <c r="O1068" s="3">
        <v>9113501000</v>
      </c>
      <c r="P1068" s="3">
        <v>16289.8</v>
      </c>
      <c r="Q1068" s="3">
        <v>156240500000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1103725</v>
      </c>
      <c r="AB1068" s="3">
        <v>0</v>
      </c>
      <c r="AC1068" s="3">
        <v>0</v>
      </c>
      <c r="AD1068" s="3">
        <v>61362.14</v>
      </c>
      <c r="AE1068" s="3">
        <v>1539465</v>
      </c>
      <c r="AF1068" s="3">
        <v>4772.7380000000003</v>
      </c>
      <c r="AG1068" s="3">
        <v>0</v>
      </c>
      <c r="AH1068" s="3">
        <v>0</v>
      </c>
      <c r="AI1068" s="3">
        <v>-26651.67</v>
      </c>
      <c r="AJ1068" s="3">
        <v>47689.89</v>
      </c>
      <c r="AK1068" s="3">
        <v>47683.1</v>
      </c>
      <c r="AL1068" s="3">
        <v>127486.1</v>
      </c>
      <c r="AM1068" s="3">
        <v>219300.2</v>
      </c>
      <c r="AN1068" s="1" t="s">
        <v>53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49747.51</v>
      </c>
      <c r="E1069" s="3">
        <v>47373.47</v>
      </c>
      <c r="F1069" s="3">
        <v>12.51455</v>
      </c>
      <c r="G1069" s="3">
        <v>-236874.4</v>
      </c>
      <c r="H1069" s="3">
        <v>0</v>
      </c>
      <c r="I1069" s="3">
        <v>4116980</v>
      </c>
      <c r="J1069" s="3">
        <v>0</v>
      </c>
      <c r="K1069" s="3">
        <v>0</v>
      </c>
      <c r="L1069" s="3">
        <v>50387490</v>
      </c>
      <c r="M1069" s="3">
        <v>1524526</v>
      </c>
      <c r="N1069" s="3">
        <v>57068040</v>
      </c>
      <c r="O1069" s="3">
        <v>9113246000</v>
      </c>
      <c r="P1069" s="3">
        <v>15702.25</v>
      </c>
      <c r="Q1069" s="3">
        <v>156237800000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1187786</v>
      </c>
      <c r="AB1069" s="3">
        <v>0</v>
      </c>
      <c r="AC1069" s="3">
        <v>0</v>
      </c>
      <c r="AD1069" s="3">
        <v>66842.429999999993</v>
      </c>
      <c r="AE1069" s="3">
        <v>1683002</v>
      </c>
      <c r="AF1069" s="3">
        <v>4834.3760000000002</v>
      </c>
      <c r="AG1069" s="3">
        <v>0</v>
      </c>
      <c r="AH1069" s="3">
        <v>0</v>
      </c>
      <c r="AI1069" s="3">
        <v>-26682.47</v>
      </c>
      <c r="AJ1069" s="3">
        <v>44039.43</v>
      </c>
      <c r="AK1069" s="3">
        <v>46101.01</v>
      </c>
      <c r="AL1069" s="3">
        <v>121409.1</v>
      </c>
      <c r="AM1069" s="3">
        <v>231611.1</v>
      </c>
      <c r="AN1069" s="1" t="s">
        <v>66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43551.3</v>
      </c>
      <c r="E1070" s="3">
        <v>41524.03</v>
      </c>
      <c r="F1070" s="3">
        <v>11.592969999999999</v>
      </c>
      <c r="G1070" s="3">
        <v>-233699.6</v>
      </c>
      <c r="H1070" s="3">
        <v>0</v>
      </c>
      <c r="I1070" s="3">
        <v>3893529</v>
      </c>
      <c r="J1070" s="3">
        <v>0</v>
      </c>
      <c r="K1070" s="3">
        <v>0</v>
      </c>
      <c r="L1070" s="3">
        <v>49469800</v>
      </c>
      <c r="M1070" s="3">
        <v>1393223</v>
      </c>
      <c r="N1070" s="3">
        <v>56984830</v>
      </c>
      <c r="O1070" s="3">
        <v>9112999000</v>
      </c>
      <c r="P1070" s="3">
        <v>15102.64</v>
      </c>
      <c r="Q1070" s="3">
        <v>156235100000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1185846</v>
      </c>
      <c r="AB1070" s="3">
        <v>0</v>
      </c>
      <c r="AC1070" s="3">
        <v>0</v>
      </c>
      <c r="AD1070" s="3">
        <v>66435.97</v>
      </c>
      <c r="AE1070" s="3">
        <v>1651056</v>
      </c>
      <c r="AF1070" s="3">
        <v>4401.3190000000004</v>
      </c>
      <c r="AG1070" s="3">
        <v>0</v>
      </c>
      <c r="AH1070" s="3">
        <v>0</v>
      </c>
      <c r="AI1070" s="3">
        <v>-26711.95</v>
      </c>
      <c r="AJ1070" s="3">
        <v>42868.18</v>
      </c>
      <c r="AK1070" s="3">
        <v>45389.74</v>
      </c>
      <c r="AL1070" s="3">
        <v>126264.1</v>
      </c>
      <c r="AM1070" s="3">
        <v>223451.8</v>
      </c>
      <c r="AN1070" s="1" t="s">
        <v>97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44996.86</v>
      </c>
      <c r="E1071" s="3">
        <v>37205.61</v>
      </c>
      <c r="F1071" s="3">
        <v>11.1859</v>
      </c>
      <c r="G1071" s="3">
        <v>-228119.9</v>
      </c>
      <c r="H1071" s="3">
        <v>0</v>
      </c>
      <c r="I1071" s="3">
        <v>3669104</v>
      </c>
      <c r="J1071" s="3">
        <v>0</v>
      </c>
      <c r="K1071" s="3">
        <v>0</v>
      </c>
      <c r="L1071" s="3">
        <v>48495870</v>
      </c>
      <c r="M1071" s="3">
        <v>1278062</v>
      </c>
      <c r="N1071" s="3">
        <v>56898620</v>
      </c>
      <c r="O1071" s="3">
        <v>9112754000</v>
      </c>
      <c r="P1071" s="3">
        <v>14585.69</v>
      </c>
      <c r="Q1071" s="3">
        <v>156232300000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1230600</v>
      </c>
      <c r="AB1071" s="3">
        <v>0</v>
      </c>
      <c r="AC1071" s="3">
        <v>0</v>
      </c>
      <c r="AD1071" s="3">
        <v>71930.289999999994</v>
      </c>
      <c r="AE1071" s="3">
        <v>1807590</v>
      </c>
      <c r="AF1071" s="3">
        <v>4394.7659999999996</v>
      </c>
      <c r="AG1071" s="3">
        <v>0</v>
      </c>
      <c r="AH1071" s="3">
        <v>0</v>
      </c>
      <c r="AI1071" s="3">
        <v>-26745.63</v>
      </c>
      <c r="AJ1071" s="3">
        <v>40889.949999999997</v>
      </c>
      <c r="AK1071" s="3">
        <v>44219.1</v>
      </c>
      <c r="AL1071" s="3">
        <v>127292.8</v>
      </c>
      <c r="AM1071" s="3">
        <v>224424.4</v>
      </c>
      <c r="AN1071" s="1" t="s">
        <v>60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38872.06</v>
      </c>
      <c r="E1072" s="3">
        <v>33122.39</v>
      </c>
      <c r="F1072" s="3">
        <v>10.45904</v>
      </c>
      <c r="G1072" s="3">
        <v>-225835.9</v>
      </c>
      <c r="H1072" s="3">
        <v>0</v>
      </c>
      <c r="I1072" s="3">
        <v>3458092</v>
      </c>
      <c r="J1072" s="3">
        <v>0</v>
      </c>
      <c r="K1072" s="3">
        <v>0</v>
      </c>
      <c r="L1072" s="3">
        <v>47520090</v>
      </c>
      <c r="M1072" s="3">
        <v>1167656</v>
      </c>
      <c r="N1072" s="3">
        <v>56805550</v>
      </c>
      <c r="O1072" s="3">
        <v>9112515000</v>
      </c>
      <c r="P1072" s="3">
        <v>14063.75</v>
      </c>
      <c r="Q1072" s="3">
        <v>156229300000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1225770</v>
      </c>
      <c r="AB1072" s="3">
        <v>0</v>
      </c>
      <c r="AC1072" s="3">
        <v>0</v>
      </c>
      <c r="AD1072" s="3">
        <v>75545.39</v>
      </c>
      <c r="AE1072" s="3">
        <v>1923969</v>
      </c>
      <c r="AF1072" s="3">
        <v>4065.4349999999999</v>
      </c>
      <c r="AG1072" s="3">
        <v>0</v>
      </c>
      <c r="AH1072" s="3">
        <v>0</v>
      </c>
      <c r="AI1072" s="3">
        <v>-26782.6</v>
      </c>
      <c r="AJ1072" s="3">
        <v>38730.43</v>
      </c>
      <c r="AK1072" s="3">
        <v>43057.72</v>
      </c>
      <c r="AL1072" s="3">
        <v>131990.9</v>
      </c>
      <c r="AM1072" s="3">
        <v>211012.4</v>
      </c>
      <c r="AN1072" s="1" t="s">
        <v>96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27697.119999999999</v>
      </c>
      <c r="E1073" s="3">
        <v>28897.99</v>
      </c>
      <c r="F1073" s="3">
        <v>9.683624</v>
      </c>
      <c r="G1073" s="3">
        <v>-225233</v>
      </c>
      <c r="H1073" s="3">
        <v>0</v>
      </c>
      <c r="I1073" s="3">
        <v>3281798</v>
      </c>
      <c r="J1073" s="3">
        <v>0</v>
      </c>
      <c r="K1073" s="3">
        <v>0</v>
      </c>
      <c r="L1073" s="3">
        <v>46646460</v>
      </c>
      <c r="M1073" s="3">
        <v>1059427</v>
      </c>
      <c r="N1073" s="3">
        <v>56722900</v>
      </c>
      <c r="O1073" s="3">
        <v>9112264000</v>
      </c>
      <c r="P1073" s="3">
        <v>13513.6</v>
      </c>
      <c r="Q1073" s="3">
        <v>156226200000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1103761</v>
      </c>
      <c r="AB1073" s="3">
        <v>0</v>
      </c>
      <c r="AC1073" s="3">
        <v>0</v>
      </c>
      <c r="AD1073" s="3">
        <v>76479.58</v>
      </c>
      <c r="AE1073" s="3">
        <v>1915234</v>
      </c>
      <c r="AF1073" s="3">
        <v>3382.6419999999998</v>
      </c>
      <c r="AG1073" s="3">
        <v>0</v>
      </c>
      <c r="AH1073" s="3">
        <v>0</v>
      </c>
      <c r="AI1073" s="3">
        <v>-26813.599999999999</v>
      </c>
      <c r="AJ1073" s="3">
        <v>36824.39</v>
      </c>
      <c r="AK1073" s="3">
        <v>42150.36</v>
      </c>
      <c r="AL1073" s="3">
        <v>119664.5</v>
      </c>
      <c r="AM1073" s="3">
        <v>176294.2</v>
      </c>
      <c r="AN1073" s="1" t="s">
        <v>61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25708.62</v>
      </c>
      <c r="E1074" s="3">
        <v>25938.79</v>
      </c>
      <c r="F1074" s="3">
        <v>9.2406360000000003</v>
      </c>
      <c r="G1074" s="3">
        <v>-221642.3</v>
      </c>
      <c r="H1074" s="3">
        <v>0</v>
      </c>
      <c r="I1074" s="3">
        <v>3124470</v>
      </c>
      <c r="J1074" s="3">
        <v>0</v>
      </c>
      <c r="K1074" s="3">
        <v>0</v>
      </c>
      <c r="L1074" s="3">
        <v>45783770</v>
      </c>
      <c r="M1074" s="3">
        <v>972098.3</v>
      </c>
      <c r="N1074" s="3">
        <v>56645280</v>
      </c>
      <c r="O1074" s="3">
        <v>9112009000</v>
      </c>
      <c r="P1074" s="3">
        <v>13080.86</v>
      </c>
      <c r="Q1074" s="3">
        <v>156223200000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1059328</v>
      </c>
      <c r="AB1074" s="3">
        <v>0</v>
      </c>
      <c r="AC1074" s="3">
        <v>0</v>
      </c>
      <c r="AD1074" s="3">
        <v>76906.240000000005</v>
      </c>
      <c r="AE1074" s="3">
        <v>1943131</v>
      </c>
      <c r="AF1074" s="3">
        <v>3016.04</v>
      </c>
      <c r="AG1074" s="3">
        <v>0</v>
      </c>
      <c r="AH1074" s="3">
        <v>0</v>
      </c>
      <c r="AI1074" s="3">
        <v>-26840.62</v>
      </c>
      <c r="AJ1074" s="3">
        <v>33481.800000000003</v>
      </c>
      <c r="AK1074" s="3">
        <v>39905.480000000003</v>
      </c>
      <c r="AL1074" s="3">
        <v>111297.7</v>
      </c>
      <c r="AM1074" s="3">
        <v>157327.5</v>
      </c>
      <c r="AN1074" s="1" t="s">
        <v>61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18369.07</v>
      </c>
      <c r="E1075" s="3">
        <v>22911.71</v>
      </c>
      <c r="F1075" s="3">
        <v>8.7627769999999998</v>
      </c>
      <c r="G1075" s="3">
        <v>-223062.3</v>
      </c>
      <c r="H1075" s="3">
        <v>0</v>
      </c>
      <c r="I1075" s="3">
        <v>2992354</v>
      </c>
      <c r="J1075" s="3">
        <v>0</v>
      </c>
      <c r="K1075" s="3">
        <v>0</v>
      </c>
      <c r="L1075" s="3">
        <v>45109250</v>
      </c>
      <c r="M1075" s="3">
        <v>888274.2</v>
      </c>
      <c r="N1075" s="3">
        <v>56528730</v>
      </c>
      <c r="O1075" s="3">
        <v>9111807000</v>
      </c>
      <c r="P1075" s="3">
        <v>12621.22</v>
      </c>
      <c r="Q1075" s="3">
        <v>156220600000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853763.6</v>
      </c>
      <c r="AB1075" s="3">
        <v>0</v>
      </c>
      <c r="AC1075" s="3">
        <v>0</v>
      </c>
      <c r="AD1075" s="3">
        <v>61489.919999999998</v>
      </c>
      <c r="AE1075" s="3">
        <v>1487064</v>
      </c>
      <c r="AF1075" s="3">
        <v>2475.6970000000001</v>
      </c>
      <c r="AG1075" s="3">
        <v>0</v>
      </c>
      <c r="AH1075" s="3">
        <v>0</v>
      </c>
      <c r="AI1075" s="3">
        <v>-26839.25</v>
      </c>
      <c r="AJ1075" s="3">
        <v>31391.65</v>
      </c>
      <c r="AK1075" s="3">
        <v>38239.57</v>
      </c>
      <c r="AL1075" s="3">
        <v>148121</v>
      </c>
      <c r="AM1075" s="3">
        <v>132116.29999999999</v>
      </c>
      <c r="AN1075" s="1" t="s">
        <v>66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26928.63</v>
      </c>
      <c r="E1076" s="3">
        <v>21975.5</v>
      </c>
      <c r="F1076" s="3">
        <v>8.9153929999999999</v>
      </c>
      <c r="G1076" s="3">
        <v>-211987.20000000001</v>
      </c>
      <c r="H1076" s="3">
        <v>0</v>
      </c>
      <c r="I1076" s="3">
        <v>2848381</v>
      </c>
      <c r="J1076" s="3">
        <v>0</v>
      </c>
      <c r="K1076" s="3">
        <v>0</v>
      </c>
      <c r="L1076" s="3">
        <v>44339860</v>
      </c>
      <c r="M1076" s="3">
        <v>836779.4</v>
      </c>
      <c r="N1076" s="3">
        <v>56455620</v>
      </c>
      <c r="O1076" s="3">
        <v>9111567000</v>
      </c>
      <c r="P1076" s="3">
        <v>12377.57</v>
      </c>
      <c r="Q1076" s="3">
        <v>156217900000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920011.7</v>
      </c>
      <c r="AB1076" s="3">
        <v>0</v>
      </c>
      <c r="AC1076" s="3">
        <v>0</v>
      </c>
      <c r="AD1076" s="3">
        <v>67498.31</v>
      </c>
      <c r="AE1076" s="3">
        <v>1587448</v>
      </c>
      <c r="AF1076" s="3">
        <v>3034.1610000000001</v>
      </c>
      <c r="AG1076" s="3">
        <v>0</v>
      </c>
      <c r="AH1076" s="3">
        <v>0</v>
      </c>
      <c r="AI1076" s="3">
        <v>-26856.29</v>
      </c>
      <c r="AJ1076" s="3">
        <v>29994.81</v>
      </c>
      <c r="AK1076" s="3">
        <v>36875.120000000003</v>
      </c>
      <c r="AL1076" s="3">
        <v>103292.9</v>
      </c>
      <c r="AM1076" s="3">
        <v>143973</v>
      </c>
      <c r="AN1076" s="1" t="s">
        <v>77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26001.71</v>
      </c>
      <c r="E1077" s="3">
        <v>20362.66</v>
      </c>
      <c r="F1077" s="3">
        <v>8.6792610000000003</v>
      </c>
      <c r="G1077" s="3">
        <v>-209241.7</v>
      </c>
      <c r="H1077" s="3">
        <v>0</v>
      </c>
      <c r="I1077" s="3">
        <v>2705380</v>
      </c>
      <c r="J1077" s="3">
        <v>0</v>
      </c>
      <c r="K1077" s="3">
        <v>0</v>
      </c>
      <c r="L1077" s="3">
        <v>43561020</v>
      </c>
      <c r="M1077" s="3">
        <v>781130.9</v>
      </c>
      <c r="N1077" s="3">
        <v>56342380</v>
      </c>
      <c r="O1077" s="3">
        <v>9111367000</v>
      </c>
      <c r="P1077" s="3">
        <v>12086.38</v>
      </c>
      <c r="Q1077" s="3">
        <v>156215200000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935542</v>
      </c>
      <c r="AB1077" s="3">
        <v>0</v>
      </c>
      <c r="AC1077" s="3">
        <v>0</v>
      </c>
      <c r="AD1077" s="3">
        <v>69324.789999999994</v>
      </c>
      <c r="AE1077" s="3">
        <v>1616589</v>
      </c>
      <c r="AF1077" s="3">
        <v>2955.8989999999999</v>
      </c>
      <c r="AG1077" s="3">
        <v>0</v>
      </c>
      <c r="AH1077" s="3">
        <v>0</v>
      </c>
      <c r="AI1077" s="3">
        <v>-26878.09</v>
      </c>
      <c r="AJ1077" s="3">
        <v>28184.76</v>
      </c>
      <c r="AK1077" s="3">
        <v>35391.61</v>
      </c>
      <c r="AL1077" s="3">
        <v>141608.1</v>
      </c>
      <c r="AM1077" s="3">
        <v>143000.4</v>
      </c>
      <c r="AN1077" s="1" t="s">
        <v>62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27363.34</v>
      </c>
      <c r="E1078" s="3">
        <v>19144.55</v>
      </c>
      <c r="F1078" s="3">
        <v>8.5098549999999999</v>
      </c>
      <c r="G1078" s="3">
        <v>-206084.3</v>
      </c>
      <c r="H1078" s="3">
        <v>0</v>
      </c>
      <c r="I1078" s="3">
        <v>2561594</v>
      </c>
      <c r="J1078" s="3">
        <v>0</v>
      </c>
      <c r="K1078" s="3">
        <v>0</v>
      </c>
      <c r="L1078" s="3">
        <v>42734860</v>
      </c>
      <c r="M1078" s="3">
        <v>729737.1</v>
      </c>
      <c r="N1078" s="3">
        <v>56268690</v>
      </c>
      <c r="O1078" s="3">
        <v>9111123000</v>
      </c>
      <c r="P1078" s="3">
        <v>11811.15</v>
      </c>
      <c r="Q1078" s="3">
        <v>156212200000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979281.3</v>
      </c>
      <c r="AB1078" s="3">
        <v>0</v>
      </c>
      <c r="AC1078" s="3">
        <v>0</v>
      </c>
      <c r="AD1078" s="3">
        <v>78352.53</v>
      </c>
      <c r="AE1078" s="3">
        <v>1826854</v>
      </c>
      <c r="AF1078" s="3">
        <v>3015.181</v>
      </c>
      <c r="AG1078" s="3">
        <v>0</v>
      </c>
      <c r="AH1078" s="3">
        <v>0</v>
      </c>
      <c r="AI1078" s="3">
        <v>-26909.49</v>
      </c>
      <c r="AJ1078" s="3">
        <v>27030.880000000001</v>
      </c>
      <c r="AK1078" s="3">
        <v>34376.21</v>
      </c>
      <c r="AL1078" s="3">
        <v>100902.39999999999</v>
      </c>
      <c r="AM1078" s="3">
        <v>143786.70000000001</v>
      </c>
      <c r="AN1078" s="1" t="s">
        <v>72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22337.84</v>
      </c>
      <c r="E1079" s="3">
        <v>17448.849999999999</v>
      </c>
      <c r="F1079" s="3">
        <v>8.1631959999999992</v>
      </c>
      <c r="G1079" s="3">
        <v>-205467</v>
      </c>
      <c r="H1079" s="3">
        <v>0</v>
      </c>
      <c r="I1079" s="3">
        <v>2432634</v>
      </c>
      <c r="J1079" s="3">
        <v>0</v>
      </c>
      <c r="K1079" s="3">
        <v>0</v>
      </c>
      <c r="L1079" s="3">
        <v>41960550</v>
      </c>
      <c r="M1079" s="3">
        <v>673668.3</v>
      </c>
      <c r="N1079" s="3">
        <v>56176140</v>
      </c>
      <c r="O1079" s="3">
        <v>9110895000</v>
      </c>
      <c r="P1079" s="3">
        <v>11473.91</v>
      </c>
      <c r="Q1079" s="3">
        <v>156209200000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924672.6</v>
      </c>
      <c r="AB1079" s="3">
        <v>0</v>
      </c>
      <c r="AC1079" s="3">
        <v>0</v>
      </c>
      <c r="AD1079" s="3">
        <v>79622.25</v>
      </c>
      <c r="AE1079" s="3">
        <v>1884964</v>
      </c>
      <c r="AF1079" s="3">
        <v>2648.27</v>
      </c>
      <c r="AG1079" s="3">
        <v>0</v>
      </c>
      <c r="AH1079" s="3">
        <v>0</v>
      </c>
      <c r="AI1079" s="3">
        <v>-26940.62</v>
      </c>
      <c r="AJ1079" s="3">
        <v>25689.65</v>
      </c>
      <c r="AK1079" s="3">
        <v>33323.699999999997</v>
      </c>
      <c r="AL1079" s="3">
        <v>118423.9</v>
      </c>
      <c r="AM1079" s="3">
        <v>128959.9</v>
      </c>
      <c r="AN1079" s="1" t="s">
        <v>77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24397.65</v>
      </c>
      <c r="E1080" s="3">
        <v>16576.22</v>
      </c>
      <c r="F1080" s="3">
        <v>8.0373699999999992</v>
      </c>
      <c r="G1080" s="3">
        <v>-202203.9</v>
      </c>
      <c r="H1080" s="3">
        <v>0</v>
      </c>
      <c r="I1080" s="3">
        <v>2304075</v>
      </c>
      <c r="J1080" s="3">
        <v>0</v>
      </c>
      <c r="K1080" s="3">
        <v>0</v>
      </c>
      <c r="L1080" s="3">
        <v>41209910</v>
      </c>
      <c r="M1080" s="3">
        <v>629448.5</v>
      </c>
      <c r="N1080" s="3">
        <v>56074540</v>
      </c>
      <c r="O1080" s="3">
        <v>9110682000</v>
      </c>
      <c r="P1080" s="3">
        <v>11236.07</v>
      </c>
      <c r="Q1080" s="3">
        <v>156206400000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887611.3</v>
      </c>
      <c r="AB1080" s="3">
        <v>0</v>
      </c>
      <c r="AC1080" s="3">
        <v>0</v>
      </c>
      <c r="AD1080" s="3">
        <v>78590.59</v>
      </c>
      <c r="AE1080" s="3">
        <v>1737423</v>
      </c>
      <c r="AF1080" s="3">
        <v>2740.6179999999999</v>
      </c>
      <c r="AG1080" s="3">
        <v>0</v>
      </c>
      <c r="AH1080" s="3">
        <v>0</v>
      </c>
      <c r="AI1080" s="3">
        <v>-26958.04</v>
      </c>
      <c r="AJ1080" s="3">
        <v>24112.47</v>
      </c>
      <c r="AK1080" s="3">
        <v>31901.71</v>
      </c>
      <c r="AL1080" s="3">
        <v>125891.3</v>
      </c>
      <c r="AM1080" s="3">
        <v>128559</v>
      </c>
      <c r="AN1080" s="1" t="s">
        <v>77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18079.2</v>
      </c>
      <c r="E1081" s="3">
        <v>14983.48</v>
      </c>
      <c r="F1081" s="3">
        <v>7.7446869999999999</v>
      </c>
      <c r="G1081" s="3">
        <v>-202244.1</v>
      </c>
      <c r="H1081" s="3">
        <v>0</v>
      </c>
      <c r="I1081" s="3">
        <v>2195286</v>
      </c>
      <c r="J1081" s="3">
        <v>0</v>
      </c>
      <c r="K1081" s="3">
        <v>0</v>
      </c>
      <c r="L1081" s="3">
        <v>40537150</v>
      </c>
      <c r="M1081" s="3">
        <v>581875.6</v>
      </c>
      <c r="N1081" s="3">
        <v>55979610</v>
      </c>
      <c r="O1081" s="3">
        <v>9110465000</v>
      </c>
      <c r="P1081" s="3">
        <v>10951.28</v>
      </c>
      <c r="Q1081" s="3">
        <v>156203500000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801584.8</v>
      </c>
      <c r="AB1081" s="3">
        <v>0</v>
      </c>
      <c r="AC1081" s="3">
        <v>0</v>
      </c>
      <c r="AD1081" s="3">
        <v>75825.570000000007</v>
      </c>
      <c r="AE1081" s="3">
        <v>1707071</v>
      </c>
      <c r="AF1081" s="3">
        <v>2274.5529999999999</v>
      </c>
      <c r="AG1081" s="3">
        <v>0</v>
      </c>
      <c r="AH1081" s="3">
        <v>0</v>
      </c>
      <c r="AI1081" s="3">
        <v>-26971.95</v>
      </c>
      <c r="AJ1081" s="3">
        <v>22834.75</v>
      </c>
      <c r="AK1081" s="3">
        <v>30559.01</v>
      </c>
      <c r="AL1081" s="3">
        <v>117940.8</v>
      </c>
      <c r="AM1081" s="3">
        <v>108788.5</v>
      </c>
      <c r="AN1081" s="1" t="s">
        <v>62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18918.28</v>
      </c>
      <c r="E1082" s="3">
        <v>14286.33</v>
      </c>
      <c r="F1082" s="3">
        <v>7.5953780000000002</v>
      </c>
      <c r="G1082" s="3">
        <v>-202518.8</v>
      </c>
      <c r="H1082" s="3">
        <v>0</v>
      </c>
      <c r="I1082" s="3">
        <v>2090613</v>
      </c>
      <c r="J1082" s="3">
        <v>0</v>
      </c>
      <c r="K1082" s="3">
        <v>0</v>
      </c>
      <c r="L1082" s="3">
        <v>39851730</v>
      </c>
      <c r="M1082" s="3">
        <v>545003.30000000005</v>
      </c>
      <c r="N1082" s="3">
        <v>55881260</v>
      </c>
      <c r="O1082" s="3">
        <v>9110243000</v>
      </c>
      <c r="P1082" s="3">
        <v>10700</v>
      </c>
      <c r="Q1082" s="3">
        <v>156200600000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799376.5</v>
      </c>
      <c r="AB1082" s="3">
        <v>0</v>
      </c>
      <c r="AC1082" s="3">
        <v>0</v>
      </c>
      <c r="AD1082" s="3">
        <v>81331.64</v>
      </c>
      <c r="AE1082" s="3">
        <v>1842513</v>
      </c>
      <c r="AF1082" s="3">
        <v>2306.9520000000002</v>
      </c>
      <c r="AG1082" s="3">
        <v>0</v>
      </c>
      <c r="AH1082" s="3">
        <v>0</v>
      </c>
      <c r="AI1082" s="3">
        <v>-26992.13</v>
      </c>
      <c r="AJ1082" s="3">
        <v>21439.86</v>
      </c>
      <c r="AK1082" s="3">
        <v>29284.29</v>
      </c>
      <c r="AL1082" s="3">
        <v>119973.4</v>
      </c>
      <c r="AM1082" s="3">
        <v>104673.1</v>
      </c>
      <c r="AN1082" s="1" t="s">
        <v>66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18172.84</v>
      </c>
      <c r="E1083" s="3">
        <v>13391.79</v>
      </c>
      <c r="F1083" s="3">
        <v>7.4752520000000002</v>
      </c>
      <c r="G1083" s="3">
        <v>-196802</v>
      </c>
      <c r="H1083" s="3">
        <v>0</v>
      </c>
      <c r="I1083" s="3">
        <v>1991547</v>
      </c>
      <c r="J1083" s="3">
        <v>0</v>
      </c>
      <c r="K1083" s="3">
        <v>0</v>
      </c>
      <c r="L1083" s="3">
        <v>39172860</v>
      </c>
      <c r="M1083" s="3">
        <v>510659.7</v>
      </c>
      <c r="N1083" s="3">
        <v>55806260</v>
      </c>
      <c r="O1083" s="3">
        <v>9110000000</v>
      </c>
      <c r="P1083" s="3">
        <v>10479.959999999999</v>
      </c>
      <c r="Q1083" s="3">
        <v>156197500000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786920.9</v>
      </c>
      <c r="AB1083" s="3">
        <v>0</v>
      </c>
      <c r="AC1083" s="3">
        <v>0</v>
      </c>
      <c r="AD1083" s="3">
        <v>83926.74</v>
      </c>
      <c r="AE1083" s="3">
        <v>1896319</v>
      </c>
      <c r="AF1083" s="3">
        <v>2130.7869999999998</v>
      </c>
      <c r="AG1083" s="3">
        <v>0</v>
      </c>
      <c r="AH1083" s="3">
        <v>0</v>
      </c>
      <c r="AI1083" s="3">
        <v>-27023.63</v>
      </c>
      <c r="AJ1083" s="3">
        <v>19800.759999999998</v>
      </c>
      <c r="AK1083" s="3">
        <v>28082.52</v>
      </c>
      <c r="AL1083" s="3">
        <v>94968.78</v>
      </c>
      <c r="AM1083" s="3">
        <v>99065.61</v>
      </c>
      <c r="AN1083" s="1" t="s">
        <v>51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12628.08</v>
      </c>
      <c r="E1084" s="3">
        <v>12075.86</v>
      </c>
      <c r="F1084" s="3">
        <v>7.2990919999999999</v>
      </c>
      <c r="G1084" s="3">
        <v>-197031.9</v>
      </c>
      <c r="H1084" s="3">
        <v>0</v>
      </c>
      <c r="I1084" s="3">
        <v>1909424</v>
      </c>
      <c r="J1084" s="3">
        <v>0</v>
      </c>
      <c r="K1084" s="3">
        <v>0</v>
      </c>
      <c r="L1084" s="3">
        <v>38601790</v>
      </c>
      <c r="M1084" s="3">
        <v>474736</v>
      </c>
      <c r="N1084" s="3">
        <v>55737430</v>
      </c>
      <c r="O1084" s="3">
        <v>9109760000</v>
      </c>
      <c r="P1084" s="3">
        <v>10259.4</v>
      </c>
      <c r="Q1084" s="3">
        <v>156194700000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671403.2</v>
      </c>
      <c r="AB1084" s="3">
        <v>0</v>
      </c>
      <c r="AC1084" s="3">
        <v>0</v>
      </c>
      <c r="AD1084" s="3">
        <v>75955.539999999994</v>
      </c>
      <c r="AE1084" s="3">
        <v>1685376</v>
      </c>
      <c r="AF1084" s="3">
        <v>1694.3389999999999</v>
      </c>
      <c r="AG1084" s="3">
        <v>0</v>
      </c>
      <c r="AH1084" s="3">
        <v>0</v>
      </c>
      <c r="AI1084" s="3">
        <v>-27035.51</v>
      </c>
      <c r="AJ1084" s="3">
        <v>18063.849999999999</v>
      </c>
      <c r="AK1084" s="3">
        <v>26705.17</v>
      </c>
      <c r="AL1084" s="3">
        <v>87072.95</v>
      </c>
      <c r="AM1084" s="3">
        <v>82123.13</v>
      </c>
      <c r="AN1084" s="1" t="s">
        <v>69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10228.719999999999</v>
      </c>
      <c r="E1085" s="3">
        <v>11196.14</v>
      </c>
      <c r="F1085" s="3">
        <v>8.2098610000000001</v>
      </c>
      <c r="G1085" s="3">
        <v>-195845.1</v>
      </c>
      <c r="H1085" s="3">
        <v>0</v>
      </c>
      <c r="I1085" s="3">
        <v>1840581</v>
      </c>
      <c r="J1085" s="3">
        <v>0</v>
      </c>
      <c r="K1085" s="3">
        <v>0</v>
      </c>
      <c r="L1085" s="3">
        <v>38088020</v>
      </c>
      <c r="M1085" s="3">
        <v>445645.9</v>
      </c>
      <c r="N1085" s="3">
        <v>55666510</v>
      </c>
      <c r="O1085" s="3">
        <v>9109528000</v>
      </c>
      <c r="P1085" s="3">
        <v>10054.6</v>
      </c>
      <c r="Q1085" s="3">
        <v>156191900000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597418.6</v>
      </c>
      <c r="AB1085" s="3">
        <v>0</v>
      </c>
      <c r="AC1085" s="3">
        <v>0</v>
      </c>
      <c r="AD1085" s="3">
        <v>70587.81</v>
      </c>
      <c r="AE1085" s="3">
        <v>1556178</v>
      </c>
      <c r="AF1085" s="3">
        <v>1430.502</v>
      </c>
      <c r="AG1085" s="3">
        <v>0</v>
      </c>
      <c r="AH1085" s="3">
        <v>0</v>
      </c>
      <c r="AI1085" s="3">
        <v>-27040.86</v>
      </c>
      <c r="AJ1085" s="3">
        <v>17390.89</v>
      </c>
      <c r="AK1085" s="3">
        <v>25945.52</v>
      </c>
      <c r="AL1085" s="3">
        <v>88477.06</v>
      </c>
      <c r="AM1085" s="3">
        <v>68843.16</v>
      </c>
      <c r="AN1085" s="1" t="s">
        <v>61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8419.9179999999997</v>
      </c>
      <c r="E1086" s="3">
        <v>10475.299999999999</v>
      </c>
      <c r="F1086" s="3">
        <v>8.060352</v>
      </c>
      <c r="G1086" s="3">
        <v>-194120.9</v>
      </c>
      <c r="H1086" s="3">
        <v>0</v>
      </c>
      <c r="I1086" s="3">
        <v>1780044</v>
      </c>
      <c r="J1086" s="3">
        <v>0</v>
      </c>
      <c r="K1086" s="3">
        <v>0</v>
      </c>
      <c r="L1086" s="3">
        <v>37672870</v>
      </c>
      <c r="M1086" s="3">
        <v>422478.8</v>
      </c>
      <c r="N1086" s="3">
        <v>55580050</v>
      </c>
      <c r="O1086" s="3">
        <v>9109330000</v>
      </c>
      <c r="P1086" s="3">
        <v>9864.2540000000008</v>
      </c>
      <c r="Q1086" s="3">
        <v>156189200000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487313.9</v>
      </c>
      <c r="AB1086" s="3">
        <v>0</v>
      </c>
      <c r="AC1086" s="3">
        <v>0</v>
      </c>
      <c r="AD1086" s="3">
        <v>55769.35</v>
      </c>
      <c r="AE1086" s="3">
        <v>1091528</v>
      </c>
      <c r="AF1086" s="3">
        <v>1164.9549999999999</v>
      </c>
      <c r="AG1086" s="3">
        <v>0</v>
      </c>
      <c r="AH1086" s="3">
        <v>0</v>
      </c>
      <c r="AI1086" s="3">
        <v>-27059.82</v>
      </c>
      <c r="AJ1086" s="3">
        <v>16869.490000000002</v>
      </c>
      <c r="AK1086" s="3">
        <v>25372.23</v>
      </c>
      <c r="AL1086" s="3">
        <v>103502.2</v>
      </c>
      <c r="AM1086" s="3">
        <v>60537.15</v>
      </c>
      <c r="AN1086" s="1" t="s">
        <v>66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10327.129999999999</v>
      </c>
      <c r="E1087" s="3">
        <v>10348.709999999999</v>
      </c>
      <c r="F1087" s="3">
        <v>7.9452939999999996</v>
      </c>
      <c r="G1087" s="3">
        <v>-191589.7</v>
      </c>
      <c r="H1087" s="3">
        <v>0</v>
      </c>
      <c r="I1087" s="3">
        <v>1717844</v>
      </c>
      <c r="J1087" s="3">
        <v>0</v>
      </c>
      <c r="K1087" s="3">
        <v>0</v>
      </c>
      <c r="L1087" s="3">
        <v>37223160</v>
      </c>
      <c r="M1087" s="3">
        <v>407070.7</v>
      </c>
      <c r="N1087" s="3">
        <v>55514320</v>
      </c>
      <c r="O1087" s="3">
        <v>9109108000</v>
      </c>
      <c r="P1087" s="3">
        <v>9700.36</v>
      </c>
      <c r="Q1087" s="3">
        <v>156185500000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513696.2</v>
      </c>
      <c r="AB1087" s="3">
        <v>0</v>
      </c>
      <c r="AC1087" s="3">
        <v>0</v>
      </c>
      <c r="AD1087" s="3">
        <v>59279.05</v>
      </c>
      <c r="AE1087" s="3">
        <v>1203744</v>
      </c>
      <c r="AF1087" s="3">
        <v>1392.8610000000001</v>
      </c>
      <c r="AG1087" s="3">
        <v>0</v>
      </c>
      <c r="AH1087" s="3">
        <v>0</v>
      </c>
      <c r="AI1087" s="3">
        <v>-27126.44</v>
      </c>
      <c r="AJ1087" s="3">
        <v>16245.83</v>
      </c>
      <c r="AK1087" s="3">
        <v>24691.040000000001</v>
      </c>
      <c r="AL1087" s="3">
        <v>82149.27</v>
      </c>
      <c r="AM1087" s="3">
        <v>62199.5</v>
      </c>
      <c r="AN1087" s="1" t="s">
        <v>60</v>
      </c>
    </row>
    <row r="1088" spans="1:40" x14ac:dyDescent="0.3">
      <c r="A1088" s="2">
        <v>30581</v>
      </c>
      <c r="B1088" s="3">
        <v>2349881</v>
      </c>
      <c r="C1088" s="3">
        <v>29547.06</v>
      </c>
      <c r="D1088" s="3">
        <v>600535.80000000005</v>
      </c>
      <c r="E1088" s="3">
        <v>402905.2</v>
      </c>
      <c r="F1088" s="3">
        <v>163.2808</v>
      </c>
      <c r="G1088" s="3">
        <v>100022.1</v>
      </c>
      <c r="H1088" s="3">
        <v>361583.2</v>
      </c>
      <c r="I1088" s="3">
        <v>1583955</v>
      </c>
      <c r="J1088" s="3">
        <v>0</v>
      </c>
      <c r="K1088" s="3">
        <v>0</v>
      </c>
      <c r="L1088" s="3">
        <v>46752980</v>
      </c>
      <c r="M1088" s="3">
        <v>1595528</v>
      </c>
      <c r="N1088" s="3">
        <v>55361770</v>
      </c>
      <c r="O1088" s="3">
        <v>9109329000</v>
      </c>
      <c r="P1088" s="3">
        <v>23611.49</v>
      </c>
      <c r="Q1088" s="3">
        <v>156188200000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1168060</v>
      </c>
      <c r="AB1088" s="3">
        <v>0</v>
      </c>
      <c r="AC1088" s="3">
        <v>0</v>
      </c>
      <c r="AD1088" s="3">
        <v>2993.355</v>
      </c>
      <c r="AE1088" s="3">
        <v>777761.3</v>
      </c>
      <c r="AF1088" s="3">
        <v>56535.73</v>
      </c>
      <c r="AG1088" s="3">
        <v>1979.5219999999999</v>
      </c>
      <c r="AH1088" s="3">
        <v>0</v>
      </c>
      <c r="AI1088" s="3">
        <v>-26817.67</v>
      </c>
      <c r="AJ1088" s="3">
        <v>26865.73</v>
      </c>
      <c r="AK1088" s="3">
        <v>28298.99</v>
      </c>
      <c r="AL1088" s="3">
        <v>179573.8</v>
      </c>
      <c r="AM1088" s="3">
        <v>12946270</v>
      </c>
      <c r="AN1088" s="1" t="s">
        <v>94</v>
      </c>
    </row>
    <row r="1089" spans="1:40" x14ac:dyDescent="0.3">
      <c r="A1089" s="2">
        <v>30582</v>
      </c>
      <c r="B1089" s="3">
        <v>2332009</v>
      </c>
      <c r="C1089" s="3">
        <v>6125.18</v>
      </c>
      <c r="D1089" s="3">
        <v>137040</v>
      </c>
      <c r="E1089" s="3">
        <v>220080.8</v>
      </c>
      <c r="F1089" s="3">
        <v>57.814880000000002</v>
      </c>
      <c r="G1089" s="3">
        <v>-174458.2</v>
      </c>
      <c r="H1089" s="3">
        <v>361583.2</v>
      </c>
      <c r="I1089" s="3">
        <v>1498801</v>
      </c>
      <c r="J1089" s="3">
        <v>0</v>
      </c>
      <c r="K1089" s="3">
        <v>0</v>
      </c>
      <c r="L1089" s="3">
        <v>48056060</v>
      </c>
      <c r="M1089" s="3">
        <v>1677079</v>
      </c>
      <c r="N1089" s="3">
        <v>55298900</v>
      </c>
      <c r="O1089" s="3">
        <v>9109180000</v>
      </c>
      <c r="P1089" s="3">
        <v>21792</v>
      </c>
      <c r="Q1089" s="3">
        <v>156186600000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960597.4</v>
      </c>
      <c r="AB1089" s="3">
        <v>0</v>
      </c>
      <c r="AC1089" s="3">
        <v>0</v>
      </c>
      <c r="AD1089" s="3">
        <v>1200.1379999999999</v>
      </c>
      <c r="AE1089" s="3">
        <v>616444.9</v>
      </c>
      <c r="AF1089" s="3">
        <v>18490.46</v>
      </c>
      <c r="AG1089" s="3">
        <v>398.71710000000002</v>
      </c>
      <c r="AH1089" s="3">
        <v>0</v>
      </c>
      <c r="AI1089" s="3">
        <v>-26782.79</v>
      </c>
      <c r="AJ1089" s="3">
        <v>28023.54</v>
      </c>
      <c r="AK1089" s="3">
        <v>29467.42</v>
      </c>
      <c r="AL1089" s="3">
        <v>91055.039999999994</v>
      </c>
      <c r="AM1089" s="3">
        <v>2719728</v>
      </c>
      <c r="AN1089" s="1" t="s">
        <v>55</v>
      </c>
    </row>
    <row r="1090" spans="1:40" x14ac:dyDescent="0.3">
      <c r="A1090" s="2">
        <v>30583</v>
      </c>
      <c r="B1090" s="3">
        <v>2290982</v>
      </c>
      <c r="C1090" s="3">
        <v>18675.73</v>
      </c>
      <c r="D1090" s="3">
        <v>753583.5</v>
      </c>
      <c r="E1090" s="3">
        <v>360059.4</v>
      </c>
      <c r="F1090" s="3">
        <v>153.6901</v>
      </c>
      <c r="G1090" s="3">
        <v>453.67189999999999</v>
      </c>
      <c r="H1090" s="3">
        <v>361583.2</v>
      </c>
      <c r="I1090" s="3">
        <v>1423147</v>
      </c>
      <c r="J1090" s="3">
        <v>0</v>
      </c>
      <c r="K1090" s="3">
        <v>0</v>
      </c>
      <c r="L1090" s="3">
        <v>53451240</v>
      </c>
      <c r="M1090" s="3">
        <v>2191001</v>
      </c>
      <c r="N1090" s="3">
        <v>55232120</v>
      </c>
      <c r="O1090" s="3">
        <v>9109222000</v>
      </c>
      <c r="P1090" s="3">
        <v>28726.28</v>
      </c>
      <c r="Q1090" s="3">
        <v>156187500000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894250.1</v>
      </c>
      <c r="AB1090" s="3">
        <v>0</v>
      </c>
      <c r="AC1090" s="3">
        <v>0</v>
      </c>
      <c r="AD1090" s="3">
        <v>227.2842</v>
      </c>
      <c r="AE1090" s="3">
        <v>478707</v>
      </c>
      <c r="AF1090" s="3">
        <v>55487.78</v>
      </c>
      <c r="AG1090" s="3">
        <v>1196.663</v>
      </c>
      <c r="AH1090" s="3">
        <v>0</v>
      </c>
      <c r="AI1090" s="3">
        <v>-26760.81</v>
      </c>
      <c r="AJ1090" s="3">
        <v>36892.39</v>
      </c>
      <c r="AK1090" s="3">
        <v>31925.95</v>
      </c>
      <c r="AL1090" s="3">
        <v>103835.8</v>
      </c>
      <c r="AM1090" s="3">
        <v>7979076</v>
      </c>
      <c r="AN1090" s="1" t="s">
        <v>55</v>
      </c>
    </row>
    <row r="1091" spans="1:40" x14ac:dyDescent="0.3">
      <c r="A1091" s="2">
        <v>30584</v>
      </c>
      <c r="B1091" s="3">
        <v>2270985</v>
      </c>
      <c r="C1091" s="3">
        <v>6290.5510000000004</v>
      </c>
      <c r="D1091" s="3">
        <v>285439.5</v>
      </c>
      <c r="E1091" s="3">
        <v>259475</v>
      </c>
      <c r="F1091" s="3">
        <v>78.905889999999999</v>
      </c>
      <c r="G1091" s="3">
        <v>-37277.25</v>
      </c>
      <c r="H1091" s="3">
        <v>361583.2</v>
      </c>
      <c r="I1091" s="3">
        <v>1341857</v>
      </c>
      <c r="J1091" s="3">
        <v>0</v>
      </c>
      <c r="K1091" s="3">
        <v>0</v>
      </c>
      <c r="L1091" s="3">
        <v>54487040</v>
      </c>
      <c r="M1091" s="3">
        <v>2223439</v>
      </c>
      <c r="N1091" s="3">
        <v>55175550</v>
      </c>
      <c r="O1091" s="3">
        <v>9109222000</v>
      </c>
      <c r="P1091" s="3">
        <v>27818.29</v>
      </c>
      <c r="Q1091" s="3">
        <v>156186200000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1070677</v>
      </c>
      <c r="AB1091" s="3">
        <v>0</v>
      </c>
      <c r="AC1091" s="3">
        <v>0</v>
      </c>
      <c r="AD1091" s="3">
        <v>257.48930000000001</v>
      </c>
      <c r="AE1091" s="3">
        <v>593471.5</v>
      </c>
      <c r="AF1091" s="3">
        <v>24687.3</v>
      </c>
      <c r="AG1091" s="3">
        <v>399.00700000000001</v>
      </c>
      <c r="AH1091" s="3">
        <v>0</v>
      </c>
      <c r="AI1091" s="3">
        <v>-27275.3</v>
      </c>
      <c r="AJ1091" s="3">
        <v>40341.71</v>
      </c>
      <c r="AK1091" s="3">
        <v>34118.19</v>
      </c>
      <c r="AL1091" s="3">
        <v>97058.22</v>
      </c>
      <c r="AM1091" s="3">
        <v>2715699</v>
      </c>
      <c r="AN1091" s="1" t="s">
        <v>50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10463.36</v>
      </c>
      <c r="E1092" s="3">
        <v>139086.9</v>
      </c>
      <c r="F1092" s="3">
        <v>28.776499999999999</v>
      </c>
      <c r="G1092" s="3">
        <v>-204278.5</v>
      </c>
      <c r="H1092" s="3">
        <v>32.269019999999998</v>
      </c>
      <c r="I1092" s="3">
        <v>1301068</v>
      </c>
      <c r="J1092" s="3">
        <v>0</v>
      </c>
      <c r="K1092" s="3">
        <v>0</v>
      </c>
      <c r="L1092" s="3">
        <v>52759830</v>
      </c>
      <c r="M1092" s="3">
        <v>1873936</v>
      </c>
      <c r="N1092" s="3">
        <v>55118610</v>
      </c>
      <c r="O1092" s="3">
        <v>9109051000</v>
      </c>
      <c r="P1092" s="3">
        <v>23422.37</v>
      </c>
      <c r="Q1092" s="3">
        <v>156183100000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361551</v>
      </c>
      <c r="X1092" s="3">
        <v>0</v>
      </c>
      <c r="Y1092" s="3">
        <v>0</v>
      </c>
      <c r="Z1092" s="3">
        <v>0</v>
      </c>
      <c r="AA1092" s="3">
        <v>1958267</v>
      </c>
      <c r="AB1092" s="3">
        <v>0</v>
      </c>
      <c r="AC1092" s="3">
        <v>0</v>
      </c>
      <c r="AD1092" s="3">
        <v>789.33810000000005</v>
      </c>
      <c r="AE1092" s="3">
        <v>1364549</v>
      </c>
      <c r="AF1092" s="3">
        <v>7435.85</v>
      </c>
      <c r="AG1092" s="3">
        <v>0</v>
      </c>
      <c r="AH1092" s="3">
        <v>0</v>
      </c>
      <c r="AI1092" s="3">
        <v>-27009.15</v>
      </c>
      <c r="AJ1092" s="3">
        <v>36956.94</v>
      </c>
      <c r="AK1092" s="3">
        <v>34882.910000000003</v>
      </c>
      <c r="AL1092" s="3">
        <v>94060.69</v>
      </c>
      <c r="AM1092" s="3">
        <v>40789.01</v>
      </c>
      <c r="AN1092" s="1" t="s">
        <v>49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4332.2079999999996</v>
      </c>
      <c r="E1093" s="3">
        <v>102127</v>
      </c>
      <c r="F1093" s="3">
        <v>21.723700000000001</v>
      </c>
      <c r="G1093" s="3">
        <v>-242978.7</v>
      </c>
      <c r="H1093" s="3">
        <v>0</v>
      </c>
      <c r="I1093" s="3">
        <v>1270628</v>
      </c>
      <c r="J1093" s="3">
        <v>0</v>
      </c>
      <c r="K1093" s="3">
        <v>0</v>
      </c>
      <c r="L1093" s="3">
        <v>51237320</v>
      </c>
      <c r="M1093" s="3">
        <v>1529534</v>
      </c>
      <c r="N1093" s="3">
        <v>55064830</v>
      </c>
      <c r="O1093" s="3">
        <v>9108830000</v>
      </c>
      <c r="P1093" s="3">
        <v>21034.75</v>
      </c>
      <c r="Q1093" s="3">
        <v>156180200000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32.269019999999998</v>
      </c>
      <c r="X1093" s="3">
        <v>0</v>
      </c>
      <c r="Y1093" s="3">
        <v>0</v>
      </c>
      <c r="Z1093" s="3">
        <v>0</v>
      </c>
      <c r="AA1093" s="3">
        <v>1788556</v>
      </c>
      <c r="AB1093" s="3">
        <v>0</v>
      </c>
      <c r="AC1093" s="3">
        <v>0</v>
      </c>
      <c r="AD1093" s="3">
        <v>1492.2760000000001</v>
      </c>
      <c r="AE1093" s="3">
        <v>1078240</v>
      </c>
      <c r="AF1093" s="3">
        <v>5299.5280000000002</v>
      </c>
      <c r="AG1093" s="3">
        <v>0</v>
      </c>
      <c r="AH1093" s="3">
        <v>0</v>
      </c>
      <c r="AI1093" s="3">
        <v>-27210.15</v>
      </c>
      <c r="AJ1093" s="3">
        <v>31037.53</v>
      </c>
      <c r="AK1093" s="3">
        <v>33997.54</v>
      </c>
      <c r="AL1093" s="3">
        <v>84970.41</v>
      </c>
      <c r="AM1093" s="3">
        <v>30439.67</v>
      </c>
      <c r="AN1093" s="1" t="s">
        <v>54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4504.1350000000002</v>
      </c>
      <c r="E1094" s="3">
        <v>78081.09</v>
      </c>
      <c r="F1094" s="3">
        <v>17.695209999999999</v>
      </c>
      <c r="G1094" s="3">
        <v>-237194.5</v>
      </c>
      <c r="H1094" s="3">
        <v>0</v>
      </c>
      <c r="I1094" s="3">
        <v>1238839</v>
      </c>
      <c r="J1094" s="3">
        <v>0</v>
      </c>
      <c r="K1094" s="3">
        <v>0</v>
      </c>
      <c r="L1094" s="3">
        <v>49681550</v>
      </c>
      <c r="M1094" s="3">
        <v>1273425</v>
      </c>
      <c r="N1094" s="3">
        <v>55009160</v>
      </c>
      <c r="O1094" s="3">
        <v>9108612000</v>
      </c>
      <c r="P1094" s="3">
        <v>19436.97</v>
      </c>
      <c r="Q1094" s="3">
        <v>156177200000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1762158</v>
      </c>
      <c r="AB1094" s="3">
        <v>0</v>
      </c>
      <c r="AC1094" s="3">
        <v>0</v>
      </c>
      <c r="AD1094" s="3">
        <v>4941.0129999999999</v>
      </c>
      <c r="AE1094" s="3">
        <v>1227571</v>
      </c>
      <c r="AF1094" s="3">
        <v>4277.9480000000003</v>
      </c>
      <c r="AG1094" s="3">
        <v>0</v>
      </c>
      <c r="AH1094" s="3">
        <v>0</v>
      </c>
      <c r="AI1094" s="3">
        <v>-27201.89</v>
      </c>
      <c r="AJ1094" s="3">
        <v>27852.65</v>
      </c>
      <c r="AK1094" s="3">
        <v>33202.559999999998</v>
      </c>
      <c r="AL1094" s="3">
        <v>83679.12</v>
      </c>
      <c r="AM1094" s="3">
        <v>31789.87</v>
      </c>
      <c r="AN1094" s="1" t="s">
        <v>52</v>
      </c>
    </row>
    <row r="1095" spans="1:40" x14ac:dyDescent="0.3">
      <c r="A1095" s="2">
        <v>30588</v>
      </c>
      <c r="B1095" s="3">
        <v>1810849</v>
      </c>
      <c r="C1095" s="3">
        <v>5658.8549999999996</v>
      </c>
      <c r="D1095" s="3">
        <v>37203.870000000003</v>
      </c>
      <c r="E1095" s="3">
        <v>151735.6</v>
      </c>
      <c r="F1095" s="3">
        <v>27.790690000000001</v>
      </c>
      <c r="G1095" s="3">
        <v>-194714.7</v>
      </c>
      <c r="H1095" s="3">
        <v>360359.7</v>
      </c>
      <c r="I1095" s="3">
        <v>1193187</v>
      </c>
      <c r="J1095" s="3">
        <v>0</v>
      </c>
      <c r="K1095" s="3">
        <v>0</v>
      </c>
      <c r="L1095" s="3">
        <v>50852020</v>
      </c>
      <c r="M1095" s="3">
        <v>1542978</v>
      </c>
      <c r="N1095" s="3">
        <v>54942200</v>
      </c>
      <c r="O1095" s="3">
        <v>9108453000</v>
      </c>
      <c r="P1095" s="3">
        <v>20540.509999999998</v>
      </c>
      <c r="Q1095" s="3">
        <v>156176300000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681445</v>
      </c>
      <c r="AB1095" s="3">
        <v>0</v>
      </c>
      <c r="AC1095" s="3">
        <v>0</v>
      </c>
      <c r="AD1095" s="3">
        <v>1986.627</v>
      </c>
      <c r="AE1095" s="3">
        <v>501968.9</v>
      </c>
      <c r="AF1095" s="3">
        <v>11916.11</v>
      </c>
      <c r="AG1095" s="3">
        <v>385.31689999999998</v>
      </c>
      <c r="AH1095" s="3">
        <v>0</v>
      </c>
      <c r="AI1095" s="3">
        <v>-27083.67</v>
      </c>
      <c r="AJ1095" s="3">
        <v>31551.73</v>
      </c>
      <c r="AK1095" s="3">
        <v>33663.03</v>
      </c>
      <c r="AL1095" s="3">
        <v>98657.47</v>
      </c>
      <c r="AM1095" s="3">
        <v>2320346</v>
      </c>
      <c r="AN1095" s="1" t="s">
        <v>57</v>
      </c>
    </row>
    <row r="1096" spans="1:40" x14ac:dyDescent="0.3">
      <c r="A1096" s="2">
        <v>30589</v>
      </c>
      <c r="B1096" s="3">
        <v>1622684</v>
      </c>
      <c r="C1096" s="3">
        <v>10806.59</v>
      </c>
      <c r="D1096" s="3">
        <v>428941.2</v>
      </c>
      <c r="E1096" s="3">
        <v>249932.4</v>
      </c>
      <c r="F1096" s="3">
        <v>76.597279999999998</v>
      </c>
      <c r="G1096" s="3">
        <v>-59042.3</v>
      </c>
      <c r="H1096" s="3">
        <v>361583.2</v>
      </c>
      <c r="I1096" s="3">
        <v>1143428</v>
      </c>
      <c r="J1096" s="3">
        <v>0</v>
      </c>
      <c r="K1096" s="3">
        <v>0</v>
      </c>
      <c r="L1096" s="3">
        <v>53367200</v>
      </c>
      <c r="M1096" s="3">
        <v>2082489</v>
      </c>
      <c r="N1096" s="3">
        <v>54871640</v>
      </c>
      <c r="O1096" s="3">
        <v>9108439000</v>
      </c>
      <c r="P1096" s="3">
        <v>25817.200000000001</v>
      </c>
      <c r="Q1096" s="3">
        <v>156176500000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818130.8</v>
      </c>
      <c r="AB1096" s="3">
        <v>0</v>
      </c>
      <c r="AC1096" s="3">
        <v>0</v>
      </c>
      <c r="AD1096" s="3">
        <v>217.79</v>
      </c>
      <c r="AE1096" s="3">
        <v>477731.8</v>
      </c>
      <c r="AF1096" s="3">
        <v>28292.95</v>
      </c>
      <c r="AG1096" s="3">
        <v>686.97400000000005</v>
      </c>
      <c r="AH1096" s="3">
        <v>0</v>
      </c>
      <c r="AI1096" s="3">
        <v>-26921.34</v>
      </c>
      <c r="AJ1096" s="3">
        <v>41523.06</v>
      </c>
      <c r="AK1096" s="3">
        <v>36109.32</v>
      </c>
      <c r="AL1096" s="3">
        <v>112229.2</v>
      </c>
      <c r="AM1096" s="3">
        <v>4585834</v>
      </c>
      <c r="AN1096" s="1" t="s">
        <v>60</v>
      </c>
    </row>
    <row r="1097" spans="1:40" x14ac:dyDescent="0.3">
      <c r="A1097" s="2">
        <v>30590</v>
      </c>
      <c r="B1097" s="3">
        <v>1064741</v>
      </c>
      <c r="C1097" s="3">
        <v>5722.915</v>
      </c>
      <c r="D1097" s="3">
        <v>268078.3</v>
      </c>
      <c r="E1097" s="3">
        <v>209098.2</v>
      </c>
      <c r="F1097" s="3">
        <v>46.340499999999999</v>
      </c>
      <c r="G1097" s="3">
        <v>-87284.61</v>
      </c>
      <c r="H1097" s="3">
        <v>464712.7</v>
      </c>
      <c r="I1097" s="3">
        <v>1147538</v>
      </c>
      <c r="J1097" s="3">
        <v>0</v>
      </c>
      <c r="K1097" s="3">
        <v>0</v>
      </c>
      <c r="L1097" s="3">
        <v>54705700</v>
      </c>
      <c r="M1097" s="3">
        <v>2191906</v>
      </c>
      <c r="N1097" s="3">
        <v>54772960</v>
      </c>
      <c r="O1097" s="3">
        <v>9108435000</v>
      </c>
      <c r="P1097" s="3">
        <v>25906.880000000001</v>
      </c>
      <c r="Q1097" s="3">
        <v>156176600000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8933.9529999999995</v>
      </c>
      <c r="Y1097" s="3">
        <v>0</v>
      </c>
      <c r="Z1097" s="3">
        <v>0</v>
      </c>
      <c r="AA1097" s="3">
        <v>464203.9</v>
      </c>
      <c r="AB1097" s="3">
        <v>0</v>
      </c>
      <c r="AC1097" s="3">
        <v>0</v>
      </c>
      <c r="AD1097" s="3">
        <v>418.90769999999998</v>
      </c>
      <c r="AE1097" s="3">
        <v>278963.59999999998</v>
      </c>
      <c r="AF1097" s="3">
        <v>20662.27</v>
      </c>
      <c r="AG1097" s="3">
        <v>374.72070000000002</v>
      </c>
      <c r="AH1097" s="3">
        <v>0</v>
      </c>
      <c r="AI1097" s="3">
        <v>-26843.57</v>
      </c>
      <c r="AJ1097" s="3">
        <v>45210.64</v>
      </c>
      <c r="AK1097" s="3">
        <v>37592.94</v>
      </c>
      <c r="AL1097" s="3">
        <v>144032.1</v>
      </c>
      <c r="AM1097" s="3">
        <v>2418012</v>
      </c>
      <c r="AN1097" s="1" t="s">
        <v>51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2107.8530000000001</v>
      </c>
      <c r="E1098" s="3">
        <v>108382.8</v>
      </c>
      <c r="F1098" s="3">
        <v>21.825679999999998</v>
      </c>
      <c r="G1098" s="3">
        <v>-200457</v>
      </c>
      <c r="H1098" s="3">
        <v>166788.70000000001</v>
      </c>
      <c r="I1098" s="3">
        <v>1146774</v>
      </c>
      <c r="J1098" s="3">
        <v>0</v>
      </c>
      <c r="K1098" s="3">
        <v>0</v>
      </c>
      <c r="L1098" s="3">
        <v>54151790</v>
      </c>
      <c r="M1098" s="3">
        <v>1940598</v>
      </c>
      <c r="N1098" s="3">
        <v>54722290</v>
      </c>
      <c r="O1098" s="3">
        <v>9108265000</v>
      </c>
      <c r="P1098" s="3">
        <v>22581.51</v>
      </c>
      <c r="Q1098" s="3">
        <v>156176000000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297924</v>
      </c>
      <c r="X1098" s="3">
        <v>707.70370000000003</v>
      </c>
      <c r="Y1098" s="3">
        <v>0</v>
      </c>
      <c r="Z1098" s="3">
        <v>0</v>
      </c>
      <c r="AA1098" s="3">
        <v>683510.9</v>
      </c>
      <c r="AB1098" s="3">
        <v>0</v>
      </c>
      <c r="AC1098" s="3">
        <v>0</v>
      </c>
      <c r="AD1098" s="3">
        <v>400.2842</v>
      </c>
      <c r="AE1098" s="3">
        <v>663495</v>
      </c>
      <c r="AF1098" s="3">
        <v>5604.89</v>
      </c>
      <c r="AG1098" s="3">
        <v>0</v>
      </c>
      <c r="AH1098" s="3">
        <v>0</v>
      </c>
      <c r="AI1098" s="3">
        <v>-26842.799999999999</v>
      </c>
      <c r="AJ1098" s="3">
        <v>43675.9</v>
      </c>
      <c r="AK1098" s="3">
        <v>38156.17</v>
      </c>
      <c r="AL1098" s="3">
        <v>94486.75</v>
      </c>
      <c r="AM1098" s="3">
        <v>56.506540000000001</v>
      </c>
      <c r="AN1098" s="1" t="s">
        <v>54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1770.202</v>
      </c>
      <c r="E1099" s="3">
        <v>81289.710000000006</v>
      </c>
      <c r="F1099" s="3">
        <v>17.35979</v>
      </c>
      <c r="G1099" s="3">
        <v>-221900.7</v>
      </c>
      <c r="H1099" s="3">
        <v>39678.19</v>
      </c>
      <c r="I1099" s="3">
        <v>1145133</v>
      </c>
      <c r="J1099" s="3">
        <v>0</v>
      </c>
      <c r="K1099" s="3">
        <v>0</v>
      </c>
      <c r="L1099" s="3">
        <v>53321670</v>
      </c>
      <c r="M1099" s="3">
        <v>1725911</v>
      </c>
      <c r="N1099" s="3">
        <v>54669440</v>
      </c>
      <c r="O1099" s="3">
        <v>9108071000</v>
      </c>
      <c r="P1099" s="3">
        <v>20440.62</v>
      </c>
      <c r="Q1099" s="3">
        <v>156175600000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127110.5</v>
      </c>
      <c r="X1099" s="3">
        <v>1067.9290000000001</v>
      </c>
      <c r="Y1099" s="3">
        <v>0</v>
      </c>
      <c r="Z1099" s="3">
        <v>0</v>
      </c>
      <c r="AA1099" s="3">
        <v>954586.5</v>
      </c>
      <c r="AB1099" s="3">
        <v>0</v>
      </c>
      <c r="AC1099" s="3">
        <v>0</v>
      </c>
      <c r="AD1099" s="3">
        <v>997.8854</v>
      </c>
      <c r="AE1099" s="3">
        <v>677764.1</v>
      </c>
      <c r="AF1099" s="3">
        <v>4290.7529999999997</v>
      </c>
      <c r="AG1099" s="3">
        <v>0</v>
      </c>
      <c r="AH1099" s="3">
        <v>0</v>
      </c>
      <c r="AI1099" s="3">
        <v>-26847.360000000001</v>
      </c>
      <c r="AJ1099" s="3">
        <v>41420.18</v>
      </c>
      <c r="AK1099" s="3">
        <v>38042.230000000003</v>
      </c>
      <c r="AL1099" s="3">
        <v>94407.71</v>
      </c>
      <c r="AM1099" s="3">
        <v>572.80499999999995</v>
      </c>
      <c r="AN1099" s="1" t="s">
        <v>57</v>
      </c>
    </row>
    <row r="1100" spans="1:40" x14ac:dyDescent="0.3">
      <c r="A1100" s="2">
        <v>30593</v>
      </c>
      <c r="B1100" s="3">
        <v>134950</v>
      </c>
      <c r="C1100" s="3">
        <v>5134.009</v>
      </c>
      <c r="D1100" s="3">
        <v>227772.7</v>
      </c>
      <c r="E1100" s="3">
        <v>158737.60000000001</v>
      </c>
      <c r="F1100" s="3">
        <v>31.710080000000001</v>
      </c>
      <c r="G1100" s="3">
        <v>-127162.3</v>
      </c>
      <c r="H1100" s="3">
        <v>507284.9</v>
      </c>
      <c r="I1100" s="3">
        <v>1072333</v>
      </c>
      <c r="J1100" s="3">
        <v>0</v>
      </c>
      <c r="K1100" s="3">
        <v>0</v>
      </c>
      <c r="L1100" s="3">
        <v>54029660</v>
      </c>
      <c r="M1100" s="3">
        <v>2001871</v>
      </c>
      <c r="N1100" s="3">
        <v>54573010</v>
      </c>
      <c r="O1100" s="3">
        <v>9108022000</v>
      </c>
      <c r="P1100" s="3">
        <v>22441.13</v>
      </c>
      <c r="Q1100" s="3">
        <v>156176400000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4533.9960000000001</v>
      </c>
      <c r="Y1100" s="3">
        <v>0</v>
      </c>
      <c r="Z1100" s="3">
        <v>0</v>
      </c>
      <c r="AA1100" s="3">
        <v>740195.6</v>
      </c>
      <c r="AB1100" s="3">
        <v>0</v>
      </c>
      <c r="AC1100" s="3">
        <v>0</v>
      </c>
      <c r="AD1100" s="3">
        <v>1257.829</v>
      </c>
      <c r="AE1100" s="3">
        <v>450404</v>
      </c>
      <c r="AF1100" s="3">
        <v>16689</v>
      </c>
      <c r="AG1100" s="3">
        <v>361.41090000000003</v>
      </c>
      <c r="AH1100" s="3">
        <v>0</v>
      </c>
      <c r="AI1100" s="3">
        <v>-27469.93</v>
      </c>
      <c r="AJ1100" s="3">
        <v>46071.74</v>
      </c>
      <c r="AK1100" s="3">
        <v>38223.699999999997</v>
      </c>
      <c r="AL1100" s="3">
        <v>142635.1</v>
      </c>
      <c r="AM1100" s="3">
        <v>2135449</v>
      </c>
      <c r="AN1100" s="1" t="s">
        <v>52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2839.8139999999999</v>
      </c>
      <c r="E1101" s="3">
        <v>78897.73</v>
      </c>
      <c r="F1101" s="3">
        <v>15.647830000000001</v>
      </c>
      <c r="G1101" s="3">
        <v>-191197.6</v>
      </c>
      <c r="H1101" s="3">
        <v>21208.25</v>
      </c>
      <c r="I1101" s="3">
        <v>1060274</v>
      </c>
      <c r="J1101" s="3">
        <v>0</v>
      </c>
      <c r="K1101" s="3">
        <v>0</v>
      </c>
      <c r="L1101" s="3">
        <v>52930080</v>
      </c>
      <c r="M1101" s="3">
        <v>1771364</v>
      </c>
      <c r="N1101" s="3">
        <v>54529340</v>
      </c>
      <c r="O1101" s="3">
        <v>9107852000</v>
      </c>
      <c r="P1101" s="3">
        <v>20424.91</v>
      </c>
      <c r="Q1101" s="3">
        <v>156175600000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486076.7</v>
      </c>
      <c r="X1101" s="3">
        <v>450.73169999999999</v>
      </c>
      <c r="Y1101" s="3">
        <v>0</v>
      </c>
      <c r="Z1101" s="3">
        <v>0</v>
      </c>
      <c r="AA1101" s="3">
        <v>1250320</v>
      </c>
      <c r="AB1101" s="3">
        <v>0</v>
      </c>
      <c r="AC1101" s="3">
        <v>0</v>
      </c>
      <c r="AD1101" s="3">
        <v>4900.0140000000001</v>
      </c>
      <c r="AE1101" s="3">
        <v>1006442</v>
      </c>
      <c r="AF1101" s="3">
        <v>4443.7960000000003</v>
      </c>
      <c r="AG1101" s="3">
        <v>0</v>
      </c>
      <c r="AH1101" s="3">
        <v>0</v>
      </c>
      <c r="AI1101" s="3">
        <v>-26790.99</v>
      </c>
      <c r="AJ1101" s="3">
        <v>43223.37</v>
      </c>
      <c r="AK1101" s="3">
        <v>38108.629999999997</v>
      </c>
      <c r="AL1101" s="3">
        <v>87028.32</v>
      </c>
      <c r="AM1101" s="3">
        <v>11608.05</v>
      </c>
      <c r="AN1101" s="1" t="s">
        <v>48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1682.346</v>
      </c>
      <c r="E1102" s="3">
        <v>60997.48</v>
      </c>
      <c r="F1102" s="3">
        <v>13.435879999999999</v>
      </c>
      <c r="G1102" s="3">
        <v>-222338.6</v>
      </c>
      <c r="H1102" s="3">
        <v>393.76850000000002</v>
      </c>
      <c r="I1102" s="3">
        <v>1046585</v>
      </c>
      <c r="J1102" s="3">
        <v>0</v>
      </c>
      <c r="K1102" s="3">
        <v>0</v>
      </c>
      <c r="L1102" s="3">
        <v>51617780</v>
      </c>
      <c r="M1102" s="3">
        <v>1483715</v>
      </c>
      <c r="N1102" s="3">
        <v>54455360</v>
      </c>
      <c r="O1102" s="3">
        <v>9107665000</v>
      </c>
      <c r="P1102" s="3">
        <v>19028.419999999998</v>
      </c>
      <c r="Q1102" s="3">
        <v>156174600000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20814.48</v>
      </c>
      <c r="X1102" s="3">
        <v>1612.9570000000001</v>
      </c>
      <c r="Y1102" s="3">
        <v>0</v>
      </c>
      <c r="Z1102" s="3">
        <v>0</v>
      </c>
      <c r="AA1102" s="3">
        <v>1545656</v>
      </c>
      <c r="AB1102" s="3">
        <v>0</v>
      </c>
      <c r="AC1102" s="3">
        <v>0</v>
      </c>
      <c r="AD1102" s="3">
        <v>11307.06</v>
      </c>
      <c r="AE1102" s="3">
        <v>1158237</v>
      </c>
      <c r="AF1102" s="3">
        <v>3415.931</v>
      </c>
      <c r="AG1102" s="3">
        <v>0</v>
      </c>
      <c r="AH1102" s="3">
        <v>0</v>
      </c>
      <c r="AI1102" s="3">
        <v>-26819.59</v>
      </c>
      <c r="AJ1102" s="3">
        <v>37877.410000000003</v>
      </c>
      <c r="AK1102" s="3">
        <v>37606.85</v>
      </c>
      <c r="AL1102" s="3">
        <v>111991.3</v>
      </c>
      <c r="AM1102" s="3">
        <v>12076.19</v>
      </c>
      <c r="AN1102" s="1" t="s">
        <v>66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1767.3520000000001</v>
      </c>
      <c r="E1103" s="3">
        <v>48398.15</v>
      </c>
      <c r="F1103" s="3">
        <v>11.563330000000001</v>
      </c>
      <c r="G1103" s="3">
        <v>-223297.7</v>
      </c>
      <c r="H1103" s="3">
        <v>29.36422</v>
      </c>
      <c r="I1103" s="3">
        <v>1028625</v>
      </c>
      <c r="J1103" s="3">
        <v>0</v>
      </c>
      <c r="K1103" s="3">
        <v>0</v>
      </c>
      <c r="L1103" s="3">
        <v>50410540</v>
      </c>
      <c r="M1103" s="3">
        <v>1195595</v>
      </c>
      <c r="N1103" s="3">
        <v>54408540</v>
      </c>
      <c r="O1103" s="3">
        <v>9107436000</v>
      </c>
      <c r="P1103" s="3">
        <v>17833.990000000002</v>
      </c>
      <c r="Q1103" s="3">
        <v>156173600000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364.4042</v>
      </c>
      <c r="X1103" s="3">
        <v>3442.2660000000001</v>
      </c>
      <c r="Y1103" s="3">
        <v>0</v>
      </c>
      <c r="Z1103" s="3">
        <v>0</v>
      </c>
      <c r="AA1103" s="3">
        <v>1460663</v>
      </c>
      <c r="AB1103" s="3">
        <v>0</v>
      </c>
      <c r="AC1103" s="3">
        <v>0</v>
      </c>
      <c r="AD1103" s="3">
        <v>21986.46</v>
      </c>
      <c r="AE1103" s="3">
        <v>1160503</v>
      </c>
      <c r="AF1103" s="3">
        <v>2884.3809999999999</v>
      </c>
      <c r="AG1103" s="3">
        <v>0</v>
      </c>
      <c r="AH1103" s="3">
        <v>0</v>
      </c>
      <c r="AI1103" s="3">
        <v>-26787.7</v>
      </c>
      <c r="AJ1103" s="3">
        <v>33088.589999999997</v>
      </c>
      <c r="AK1103" s="3">
        <v>36904.85</v>
      </c>
      <c r="AL1103" s="3">
        <v>80058.539999999994</v>
      </c>
      <c r="AM1103" s="3">
        <v>14517.88</v>
      </c>
      <c r="AN1103" s="1" t="s">
        <v>51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1461.752</v>
      </c>
      <c r="E1104" s="3">
        <v>39214.81</v>
      </c>
      <c r="F1104" s="3">
        <v>10.27332</v>
      </c>
      <c r="G1104" s="3">
        <v>-209107</v>
      </c>
      <c r="H1104" s="3">
        <v>11.981159999999999</v>
      </c>
      <c r="I1104" s="3">
        <v>1011561</v>
      </c>
      <c r="J1104" s="3">
        <v>0</v>
      </c>
      <c r="K1104" s="3">
        <v>0</v>
      </c>
      <c r="L1104" s="3">
        <v>49324800</v>
      </c>
      <c r="M1104" s="3">
        <v>979361.6</v>
      </c>
      <c r="N1104" s="3">
        <v>54346450</v>
      </c>
      <c r="O1104" s="3">
        <v>9107229000</v>
      </c>
      <c r="P1104" s="3">
        <v>16863.82</v>
      </c>
      <c r="Q1104" s="3">
        <v>156172600000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17.38306</v>
      </c>
      <c r="X1104" s="3">
        <v>3337.9960000000001</v>
      </c>
      <c r="Y1104" s="3">
        <v>0</v>
      </c>
      <c r="Z1104" s="3">
        <v>0</v>
      </c>
      <c r="AA1104" s="3">
        <v>1279708</v>
      </c>
      <c r="AB1104" s="3">
        <v>0</v>
      </c>
      <c r="AC1104" s="3">
        <v>0</v>
      </c>
      <c r="AD1104" s="3">
        <v>26052.31</v>
      </c>
      <c r="AE1104" s="3">
        <v>1121002</v>
      </c>
      <c r="AF1104" s="3">
        <v>2344.3589999999999</v>
      </c>
      <c r="AG1104" s="3">
        <v>0</v>
      </c>
      <c r="AH1104" s="3">
        <v>0</v>
      </c>
      <c r="AI1104" s="3">
        <v>-26494.71</v>
      </c>
      <c r="AJ1104" s="3">
        <v>28736.49</v>
      </c>
      <c r="AK1104" s="3">
        <v>35764.74</v>
      </c>
      <c r="AL1104" s="3">
        <v>90971.46</v>
      </c>
      <c r="AM1104" s="3">
        <v>13725.39</v>
      </c>
      <c r="AN1104" s="1" t="s">
        <v>51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633.4701</v>
      </c>
      <c r="E1105" s="3">
        <v>32224.27</v>
      </c>
      <c r="F1105" s="3">
        <v>9.4944030000000001</v>
      </c>
      <c r="G1105" s="3">
        <v>-205195</v>
      </c>
      <c r="H1105" s="3">
        <v>0</v>
      </c>
      <c r="I1105" s="3">
        <v>999556.5</v>
      </c>
      <c r="J1105" s="3">
        <v>0</v>
      </c>
      <c r="K1105" s="3">
        <v>0</v>
      </c>
      <c r="L1105" s="3">
        <v>48359250</v>
      </c>
      <c r="M1105" s="3">
        <v>842702.4</v>
      </c>
      <c r="N1105" s="3">
        <v>54291390</v>
      </c>
      <c r="O1105" s="3">
        <v>9107012000</v>
      </c>
      <c r="P1105" s="3">
        <v>16087.64</v>
      </c>
      <c r="Q1105" s="3">
        <v>156171200000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11.981159999999999</v>
      </c>
      <c r="X1105" s="3">
        <v>2705.1669999999999</v>
      </c>
      <c r="Y1105" s="3">
        <v>0</v>
      </c>
      <c r="Z1105" s="3">
        <v>0</v>
      </c>
      <c r="AA1105" s="3">
        <v>1085779</v>
      </c>
      <c r="AB1105" s="3">
        <v>0</v>
      </c>
      <c r="AC1105" s="3">
        <v>0</v>
      </c>
      <c r="AD1105" s="3">
        <v>30410.43</v>
      </c>
      <c r="AE1105" s="3">
        <v>1204979</v>
      </c>
      <c r="AF1105" s="3">
        <v>1884.1420000000001</v>
      </c>
      <c r="AG1105" s="3">
        <v>0</v>
      </c>
      <c r="AH1105" s="3">
        <v>0</v>
      </c>
      <c r="AI1105" s="3">
        <v>-26303.01</v>
      </c>
      <c r="AJ1105" s="3">
        <v>24927.87</v>
      </c>
      <c r="AK1105" s="3">
        <v>33937.5</v>
      </c>
      <c r="AL1105" s="3">
        <v>80134.080000000002</v>
      </c>
      <c r="AM1105" s="3">
        <v>9299.6579999999994</v>
      </c>
      <c r="AN1105" s="1" t="s">
        <v>75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329.2792</v>
      </c>
      <c r="E1106" s="3">
        <v>25758.33</v>
      </c>
      <c r="F1106" s="3">
        <v>8.7011590000000005</v>
      </c>
      <c r="G1106" s="3">
        <v>-200042.8</v>
      </c>
      <c r="H1106" s="3">
        <v>0</v>
      </c>
      <c r="I1106" s="3">
        <v>996629.9</v>
      </c>
      <c r="J1106" s="3">
        <v>0</v>
      </c>
      <c r="K1106" s="3">
        <v>0</v>
      </c>
      <c r="L1106" s="3">
        <v>47842730</v>
      </c>
      <c r="M1106" s="3">
        <v>745543.8</v>
      </c>
      <c r="N1106" s="3">
        <v>54236280</v>
      </c>
      <c r="O1106" s="3">
        <v>9106810000</v>
      </c>
      <c r="P1106" s="3">
        <v>15342.37</v>
      </c>
      <c r="Q1106" s="3">
        <v>156170200000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</v>
      </c>
      <c r="X1106" s="3">
        <v>1464.577</v>
      </c>
      <c r="Y1106" s="3">
        <v>0</v>
      </c>
      <c r="Z1106" s="3">
        <v>0</v>
      </c>
      <c r="AA1106" s="3">
        <v>597168.4</v>
      </c>
      <c r="AB1106" s="3">
        <v>0</v>
      </c>
      <c r="AC1106" s="3">
        <v>0</v>
      </c>
      <c r="AD1106" s="3">
        <v>22240.78</v>
      </c>
      <c r="AE1106" s="3">
        <v>673420.6</v>
      </c>
      <c r="AF1106" s="3">
        <v>1549.444</v>
      </c>
      <c r="AG1106" s="3">
        <v>0</v>
      </c>
      <c r="AH1106" s="3">
        <v>0</v>
      </c>
      <c r="AI1106" s="3">
        <v>-26507.31</v>
      </c>
      <c r="AJ1106" s="3">
        <v>23017.69</v>
      </c>
      <c r="AK1106" s="3">
        <v>32683.87</v>
      </c>
      <c r="AL1106" s="3">
        <v>78275.27</v>
      </c>
      <c r="AM1106" s="3">
        <v>1462.0429999999999</v>
      </c>
      <c r="AN1106" s="1" t="s">
        <v>48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704.55119999999999</v>
      </c>
      <c r="E1107" s="3">
        <v>22587.360000000001</v>
      </c>
      <c r="F1107" s="3">
        <v>11.77563</v>
      </c>
      <c r="G1107" s="3">
        <v>-195533.9</v>
      </c>
      <c r="H1107" s="3">
        <v>0</v>
      </c>
      <c r="I1107" s="3">
        <v>988913</v>
      </c>
      <c r="J1107" s="3">
        <v>0</v>
      </c>
      <c r="K1107" s="3">
        <v>0</v>
      </c>
      <c r="L1107" s="3">
        <v>47180190</v>
      </c>
      <c r="M1107" s="3">
        <v>689547.6</v>
      </c>
      <c r="N1107" s="3">
        <v>54184630</v>
      </c>
      <c r="O1107" s="3">
        <v>9106603000</v>
      </c>
      <c r="P1107" s="3">
        <v>14750.79</v>
      </c>
      <c r="Q1107" s="3">
        <v>156169100000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2014.5119999999999</v>
      </c>
      <c r="Y1107" s="3">
        <v>0</v>
      </c>
      <c r="Z1107" s="3">
        <v>0</v>
      </c>
      <c r="AA1107" s="3">
        <v>709118.7</v>
      </c>
      <c r="AB1107" s="3">
        <v>0</v>
      </c>
      <c r="AC1107" s="3">
        <v>0</v>
      </c>
      <c r="AD1107" s="3">
        <v>27533.55</v>
      </c>
      <c r="AE1107" s="3">
        <v>800892.6</v>
      </c>
      <c r="AF1107" s="3">
        <v>1397.3019999999999</v>
      </c>
      <c r="AG1107" s="3">
        <v>0</v>
      </c>
      <c r="AH1107" s="3">
        <v>0</v>
      </c>
      <c r="AI1107" s="3">
        <v>-26451.42</v>
      </c>
      <c r="AJ1107" s="3">
        <v>22684.87</v>
      </c>
      <c r="AK1107" s="3">
        <v>32237.33</v>
      </c>
      <c r="AL1107" s="3">
        <v>74479.16</v>
      </c>
      <c r="AM1107" s="3">
        <v>5702.4110000000001</v>
      </c>
      <c r="AN1107" s="1" t="s">
        <v>57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769.39160000000004</v>
      </c>
      <c r="E1108" s="3">
        <v>20243.73</v>
      </c>
      <c r="F1108" s="3">
        <v>11.37885</v>
      </c>
      <c r="G1108" s="3">
        <v>-192662.7</v>
      </c>
      <c r="H1108" s="3">
        <v>0</v>
      </c>
      <c r="I1108" s="3">
        <v>976205.9</v>
      </c>
      <c r="J1108" s="3">
        <v>0</v>
      </c>
      <c r="K1108" s="3">
        <v>0</v>
      </c>
      <c r="L1108" s="3">
        <v>46417610</v>
      </c>
      <c r="M1108" s="3">
        <v>637601.19999999995</v>
      </c>
      <c r="N1108" s="3">
        <v>54132430</v>
      </c>
      <c r="O1108" s="3">
        <v>9106391000</v>
      </c>
      <c r="P1108" s="3">
        <v>14245.17</v>
      </c>
      <c r="Q1108" s="3">
        <v>156168000000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2478.9009999999998</v>
      </c>
      <c r="Y1108" s="3">
        <v>0</v>
      </c>
      <c r="Z1108" s="3">
        <v>0</v>
      </c>
      <c r="AA1108" s="3">
        <v>812511.4</v>
      </c>
      <c r="AB1108" s="3">
        <v>0</v>
      </c>
      <c r="AC1108" s="3">
        <v>0</v>
      </c>
      <c r="AD1108" s="3">
        <v>34041.67</v>
      </c>
      <c r="AE1108" s="3">
        <v>971736.7</v>
      </c>
      <c r="AF1108" s="3">
        <v>1257.231</v>
      </c>
      <c r="AG1108" s="3">
        <v>0</v>
      </c>
      <c r="AH1108" s="3">
        <v>0</v>
      </c>
      <c r="AI1108" s="3">
        <v>-26383.24</v>
      </c>
      <c r="AJ1108" s="3">
        <v>21764.29</v>
      </c>
      <c r="AK1108" s="3">
        <v>31791.95</v>
      </c>
      <c r="AL1108" s="3">
        <v>74100.62</v>
      </c>
      <c r="AM1108" s="3">
        <v>10228.14</v>
      </c>
      <c r="AN1108" s="1" t="s">
        <v>66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1491.173</v>
      </c>
      <c r="E1109" s="3">
        <v>18431.18</v>
      </c>
      <c r="F1109" s="3">
        <v>11.02216</v>
      </c>
      <c r="G1109" s="3">
        <v>-188908.5</v>
      </c>
      <c r="H1109" s="3">
        <v>0</v>
      </c>
      <c r="I1109" s="3">
        <v>957985.5</v>
      </c>
      <c r="J1109" s="3">
        <v>0</v>
      </c>
      <c r="K1109" s="3">
        <v>0</v>
      </c>
      <c r="L1109" s="3">
        <v>45585770</v>
      </c>
      <c r="M1109" s="3">
        <v>589740.9</v>
      </c>
      <c r="N1109" s="3">
        <v>54075780</v>
      </c>
      <c r="O1109" s="3">
        <v>9106185000</v>
      </c>
      <c r="P1109" s="3">
        <v>13751.61</v>
      </c>
      <c r="Q1109" s="3">
        <v>156166900000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3056.59</v>
      </c>
      <c r="Y1109" s="3">
        <v>0</v>
      </c>
      <c r="Z1109" s="3">
        <v>0</v>
      </c>
      <c r="AA1109" s="3">
        <v>883911.9</v>
      </c>
      <c r="AB1109" s="3">
        <v>0</v>
      </c>
      <c r="AC1109" s="3">
        <v>0</v>
      </c>
      <c r="AD1109" s="3">
        <v>38650.15</v>
      </c>
      <c r="AE1109" s="3">
        <v>972484.4</v>
      </c>
      <c r="AF1109" s="3">
        <v>1215.605</v>
      </c>
      <c r="AG1109" s="3">
        <v>0</v>
      </c>
      <c r="AH1109" s="3">
        <v>0</v>
      </c>
      <c r="AI1109" s="3">
        <v>-26382.720000000001</v>
      </c>
      <c r="AJ1109" s="3">
        <v>20929.66</v>
      </c>
      <c r="AK1109" s="3">
        <v>31114.23</v>
      </c>
      <c r="AL1109" s="3">
        <v>77719.47</v>
      </c>
      <c r="AM1109" s="3">
        <v>15163.83</v>
      </c>
      <c r="AN1109" s="1" t="s">
        <v>73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451.4923</v>
      </c>
      <c r="E1110" s="3">
        <v>14589.78</v>
      </c>
      <c r="F1110" s="3">
        <v>10.749689999999999</v>
      </c>
      <c r="G1110" s="3">
        <v>-203011.20000000001</v>
      </c>
      <c r="H1110" s="3">
        <v>0</v>
      </c>
      <c r="I1110" s="3">
        <v>955420.9</v>
      </c>
      <c r="J1110" s="3">
        <v>0</v>
      </c>
      <c r="K1110" s="3">
        <v>0</v>
      </c>
      <c r="L1110" s="3">
        <v>45213190</v>
      </c>
      <c r="M1110" s="3">
        <v>534043.6</v>
      </c>
      <c r="N1110" s="3">
        <v>54025150</v>
      </c>
      <c r="O1110" s="3">
        <v>9105963000</v>
      </c>
      <c r="P1110" s="3">
        <v>13301.91</v>
      </c>
      <c r="Q1110" s="3">
        <v>156166000000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1236.3630000000001</v>
      </c>
      <c r="Y1110" s="3">
        <v>0</v>
      </c>
      <c r="Z1110" s="3">
        <v>0</v>
      </c>
      <c r="AA1110" s="3">
        <v>424336.5</v>
      </c>
      <c r="AB1110" s="3">
        <v>0</v>
      </c>
      <c r="AC1110" s="3">
        <v>0</v>
      </c>
      <c r="AD1110" s="3">
        <v>30167.27</v>
      </c>
      <c r="AE1110" s="3">
        <v>690206.3</v>
      </c>
      <c r="AF1110" s="3">
        <v>897.44029999999998</v>
      </c>
      <c r="AG1110" s="3">
        <v>0</v>
      </c>
      <c r="AH1110" s="3">
        <v>0</v>
      </c>
      <c r="AI1110" s="3">
        <v>-26483.31</v>
      </c>
      <c r="AJ1110" s="3">
        <v>19545.23</v>
      </c>
      <c r="AK1110" s="3">
        <v>30204.400000000001</v>
      </c>
      <c r="AL1110" s="3">
        <v>70316.759999999995</v>
      </c>
      <c r="AM1110" s="3">
        <v>1328.2670000000001</v>
      </c>
      <c r="AN1110" s="1" t="s">
        <v>57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744.83180000000004</v>
      </c>
      <c r="E1111" s="3">
        <v>13118.4</v>
      </c>
      <c r="F1111" s="3">
        <v>10.57513</v>
      </c>
      <c r="G1111" s="3">
        <v>-177932.2</v>
      </c>
      <c r="H1111" s="3">
        <v>0</v>
      </c>
      <c r="I1111" s="3">
        <v>953723.6</v>
      </c>
      <c r="J1111" s="3">
        <v>0</v>
      </c>
      <c r="K1111" s="3">
        <v>0</v>
      </c>
      <c r="L1111" s="3">
        <v>44848190</v>
      </c>
      <c r="M1111" s="3">
        <v>502832.3</v>
      </c>
      <c r="N1111" s="3">
        <v>53960690</v>
      </c>
      <c r="O1111" s="3">
        <v>9105783000</v>
      </c>
      <c r="P1111" s="3">
        <v>12941.14</v>
      </c>
      <c r="Q1111" s="3">
        <v>156165200000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1204.2850000000001</v>
      </c>
      <c r="Y1111" s="3">
        <v>0</v>
      </c>
      <c r="Z1111" s="3">
        <v>0</v>
      </c>
      <c r="AA1111" s="3">
        <v>393000.2</v>
      </c>
      <c r="AB1111" s="3">
        <v>0</v>
      </c>
      <c r="AC1111" s="3">
        <v>0</v>
      </c>
      <c r="AD1111" s="3">
        <v>29141.86</v>
      </c>
      <c r="AE1111" s="3">
        <v>670308.1</v>
      </c>
      <c r="AF1111" s="3">
        <v>867.00729999999999</v>
      </c>
      <c r="AG1111" s="3">
        <v>0</v>
      </c>
      <c r="AH1111" s="3">
        <v>0</v>
      </c>
      <c r="AI1111" s="3">
        <v>-26576.53</v>
      </c>
      <c r="AJ1111" s="3">
        <v>18608.47</v>
      </c>
      <c r="AK1111" s="3">
        <v>29629.200000000001</v>
      </c>
      <c r="AL1111" s="3">
        <v>83207.570000000007</v>
      </c>
      <c r="AM1111" s="3">
        <v>492.95119999999997</v>
      </c>
      <c r="AN1111" s="1" t="s">
        <v>66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792.31539999999995</v>
      </c>
      <c r="E1112" s="3">
        <v>12096.28</v>
      </c>
      <c r="F1112" s="3">
        <v>10.43951</v>
      </c>
      <c r="G1112" s="3">
        <v>-176407.8</v>
      </c>
      <c r="H1112" s="3">
        <v>0</v>
      </c>
      <c r="I1112" s="3">
        <v>949525.3</v>
      </c>
      <c r="J1112" s="3">
        <v>0</v>
      </c>
      <c r="K1112" s="3">
        <v>0</v>
      </c>
      <c r="L1112" s="3">
        <v>44438170</v>
      </c>
      <c r="M1112" s="3">
        <v>476381.3</v>
      </c>
      <c r="N1112" s="3">
        <v>53906240</v>
      </c>
      <c r="O1112" s="3">
        <v>9105592000</v>
      </c>
      <c r="P1112" s="3">
        <v>12622.74</v>
      </c>
      <c r="Q1112" s="3">
        <v>156164300000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1538.6179999999999</v>
      </c>
      <c r="Y1112" s="3">
        <v>0</v>
      </c>
      <c r="Z1112" s="3">
        <v>0</v>
      </c>
      <c r="AA1112" s="3">
        <v>436089.9</v>
      </c>
      <c r="AB1112" s="3">
        <v>0</v>
      </c>
      <c r="AC1112" s="3">
        <v>0</v>
      </c>
      <c r="AD1112" s="3">
        <v>32049.33</v>
      </c>
      <c r="AE1112" s="3">
        <v>722154</v>
      </c>
      <c r="AF1112" s="3">
        <v>783.53279999999995</v>
      </c>
      <c r="AG1112" s="3">
        <v>0</v>
      </c>
      <c r="AH1112" s="3">
        <v>0</v>
      </c>
      <c r="AI1112" s="3">
        <v>-26547.23</v>
      </c>
      <c r="AJ1112" s="3">
        <v>18846.150000000001</v>
      </c>
      <c r="AK1112" s="3">
        <v>29469.19</v>
      </c>
      <c r="AL1112" s="3">
        <v>73430.31</v>
      </c>
      <c r="AM1112" s="3">
        <v>2659.71</v>
      </c>
      <c r="AN1112" s="1" t="s">
        <v>59</v>
      </c>
    </row>
    <row r="1113" spans="1:40" x14ac:dyDescent="0.3">
      <c r="A1113" s="2">
        <v>30606</v>
      </c>
      <c r="B1113" s="3">
        <v>379453.1</v>
      </c>
      <c r="C1113" s="3">
        <v>4837.4759999999997</v>
      </c>
      <c r="D1113" s="3">
        <v>12460.47</v>
      </c>
      <c r="E1113" s="3">
        <v>82586.039999999994</v>
      </c>
      <c r="F1113" s="3">
        <v>20.68486</v>
      </c>
      <c r="G1113" s="3">
        <v>-151446.79999999999</v>
      </c>
      <c r="H1113" s="3">
        <v>514120.2</v>
      </c>
      <c r="I1113" s="3">
        <v>926704</v>
      </c>
      <c r="J1113" s="3">
        <v>0</v>
      </c>
      <c r="K1113" s="3">
        <v>0</v>
      </c>
      <c r="L1113" s="3">
        <v>45814040</v>
      </c>
      <c r="M1113" s="3">
        <v>744806.3</v>
      </c>
      <c r="N1113" s="3">
        <v>53856870</v>
      </c>
      <c r="O1113" s="3">
        <v>9105440000</v>
      </c>
      <c r="P1113" s="3">
        <v>14987.39</v>
      </c>
      <c r="Q1113" s="3">
        <v>156164600000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2191.413</v>
      </c>
      <c r="Y1113" s="3">
        <v>0</v>
      </c>
      <c r="Z1113" s="3">
        <v>0</v>
      </c>
      <c r="AA1113" s="3">
        <v>305886.5</v>
      </c>
      <c r="AB1113" s="3">
        <v>0</v>
      </c>
      <c r="AC1113" s="3">
        <v>0</v>
      </c>
      <c r="AD1113" s="3">
        <v>11254.74</v>
      </c>
      <c r="AE1113" s="3">
        <v>383907.3</v>
      </c>
      <c r="AF1113" s="3">
        <v>6588.2209999999995</v>
      </c>
      <c r="AG1113" s="3">
        <v>362.94690000000003</v>
      </c>
      <c r="AH1113" s="3">
        <v>0</v>
      </c>
      <c r="AI1113" s="3">
        <v>-26738.15</v>
      </c>
      <c r="AJ1113" s="3">
        <v>19410.54</v>
      </c>
      <c r="AK1113" s="3">
        <v>29748.47</v>
      </c>
      <c r="AL1113" s="3">
        <v>68916.509999999995</v>
      </c>
      <c r="AM1113" s="3">
        <v>2041593</v>
      </c>
      <c r="AN1113" s="1" t="s">
        <v>56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1841.703</v>
      </c>
      <c r="E1114" s="3">
        <v>34183.51</v>
      </c>
      <c r="F1114" s="3">
        <v>13.249890000000001</v>
      </c>
      <c r="G1114" s="3">
        <v>-162104.9</v>
      </c>
      <c r="H1114" s="3">
        <v>81792.44</v>
      </c>
      <c r="I1114" s="3">
        <v>924282.9</v>
      </c>
      <c r="J1114" s="3">
        <v>0</v>
      </c>
      <c r="K1114" s="3">
        <v>0</v>
      </c>
      <c r="L1114" s="3">
        <v>45395000</v>
      </c>
      <c r="M1114" s="3">
        <v>677347.3</v>
      </c>
      <c r="N1114" s="3">
        <v>53792950</v>
      </c>
      <c r="O1114" s="3">
        <v>9105282000</v>
      </c>
      <c r="P1114" s="3">
        <v>14710.17</v>
      </c>
      <c r="Q1114" s="3">
        <v>156163500000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432327.8</v>
      </c>
      <c r="X1114" s="3">
        <v>184.95490000000001</v>
      </c>
      <c r="Y1114" s="3">
        <v>0</v>
      </c>
      <c r="Z1114" s="3">
        <v>0</v>
      </c>
      <c r="AA1114" s="3">
        <v>460290.2</v>
      </c>
      <c r="AB1114" s="3">
        <v>0</v>
      </c>
      <c r="AC1114" s="3">
        <v>0</v>
      </c>
      <c r="AD1114" s="3">
        <v>23799.87</v>
      </c>
      <c r="AE1114" s="3">
        <v>886122.1</v>
      </c>
      <c r="AF1114" s="3">
        <v>2042.701</v>
      </c>
      <c r="AG1114" s="3">
        <v>0</v>
      </c>
      <c r="AH1114" s="3">
        <v>0</v>
      </c>
      <c r="AI1114" s="3">
        <v>-26648.94</v>
      </c>
      <c r="AJ1114" s="3">
        <v>21056.62</v>
      </c>
      <c r="AK1114" s="3">
        <v>30655.93</v>
      </c>
      <c r="AL1114" s="3">
        <v>85112.320000000007</v>
      </c>
      <c r="AM1114" s="3">
        <v>2236.1030000000001</v>
      </c>
      <c r="AN1114" s="1" t="s">
        <v>60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1275.94</v>
      </c>
      <c r="E1115" s="3">
        <v>27149.99</v>
      </c>
      <c r="F1115" s="3">
        <v>12.148949999999999</v>
      </c>
      <c r="G1115" s="3">
        <v>-166432.6</v>
      </c>
      <c r="H1115" s="3">
        <v>5556.1769999999997</v>
      </c>
      <c r="I1115" s="3">
        <v>918782.3</v>
      </c>
      <c r="J1115" s="3">
        <v>0</v>
      </c>
      <c r="K1115" s="3">
        <v>0</v>
      </c>
      <c r="L1115" s="3">
        <v>44901490</v>
      </c>
      <c r="M1115" s="3">
        <v>621415</v>
      </c>
      <c r="N1115" s="3">
        <v>53744460</v>
      </c>
      <c r="O1115" s="3">
        <v>9105095000</v>
      </c>
      <c r="P1115" s="3">
        <v>14437.64</v>
      </c>
      <c r="Q1115" s="3">
        <v>156162500000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76236.27</v>
      </c>
      <c r="X1115" s="3">
        <v>233.4359</v>
      </c>
      <c r="Y1115" s="3">
        <v>0</v>
      </c>
      <c r="Z1115" s="3">
        <v>0</v>
      </c>
      <c r="AA1115" s="3">
        <v>534721.80000000005</v>
      </c>
      <c r="AB1115" s="3">
        <v>0</v>
      </c>
      <c r="AC1115" s="3">
        <v>0</v>
      </c>
      <c r="AD1115" s="3">
        <v>32906.769999999997</v>
      </c>
      <c r="AE1115" s="3">
        <v>767452.2</v>
      </c>
      <c r="AF1115" s="3">
        <v>1580.3150000000001</v>
      </c>
      <c r="AG1115" s="3">
        <v>0</v>
      </c>
      <c r="AH1115" s="3">
        <v>0</v>
      </c>
      <c r="AI1115" s="3">
        <v>-26516.79</v>
      </c>
      <c r="AJ1115" s="3">
        <v>20710.64</v>
      </c>
      <c r="AK1115" s="3">
        <v>30729.52</v>
      </c>
      <c r="AL1115" s="3">
        <v>69329.42</v>
      </c>
      <c r="AM1115" s="3">
        <v>5267.22</v>
      </c>
      <c r="AN1115" s="1" t="s">
        <v>60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913.16139999999996</v>
      </c>
      <c r="E1116" s="3">
        <v>23100.66</v>
      </c>
      <c r="F1116" s="3">
        <v>11.47278</v>
      </c>
      <c r="G1116" s="3">
        <v>-167694.29999999999</v>
      </c>
      <c r="H1116" s="3">
        <v>696.94290000000001</v>
      </c>
      <c r="I1116" s="3">
        <v>908138.2</v>
      </c>
      <c r="J1116" s="3">
        <v>0</v>
      </c>
      <c r="K1116" s="3">
        <v>0</v>
      </c>
      <c r="L1116" s="3">
        <v>44346790</v>
      </c>
      <c r="M1116" s="3">
        <v>573725.4</v>
      </c>
      <c r="N1116" s="3">
        <v>53687020</v>
      </c>
      <c r="O1116" s="3">
        <v>9104906000</v>
      </c>
      <c r="P1116" s="3">
        <v>14098.36</v>
      </c>
      <c r="Q1116" s="3">
        <v>156161400000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4859.2340000000004</v>
      </c>
      <c r="X1116" s="3">
        <v>1403.3820000000001</v>
      </c>
      <c r="Y1116" s="3">
        <v>0</v>
      </c>
      <c r="Z1116" s="3">
        <v>0</v>
      </c>
      <c r="AA1116" s="3">
        <v>596428.4</v>
      </c>
      <c r="AB1116" s="3">
        <v>0</v>
      </c>
      <c r="AC1116" s="3">
        <v>0</v>
      </c>
      <c r="AD1116" s="3">
        <v>41113.15</v>
      </c>
      <c r="AE1116" s="3">
        <v>920705.9</v>
      </c>
      <c r="AF1116" s="3">
        <v>1417.4870000000001</v>
      </c>
      <c r="AG1116" s="3">
        <v>0</v>
      </c>
      <c r="AH1116" s="3">
        <v>0</v>
      </c>
      <c r="AI1116" s="3">
        <v>-26443.5</v>
      </c>
      <c r="AJ1116" s="3">
        <v>20215.95</v>
      </c>
      <c r="AK1116" s="3">
        <v>30454.15</v>
      </c>
      <c r="AL1116" s="3">
        <v>77782.11</v>
      </c>
      <c r="AM1116" s="3">
        <v>9240.6830000000009</v>
      </c>
      <c r="AN1116" s="1" t="s">
        <v>60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603.30399999999997</v>
      </c>
      <c r="E1117" s="3">
        <v>19165.18</v>
      </c>
      <c r="F1117" s="3">
        <v>10.958</v>
      </c>
      <c r="G1117" s="3">
        <v>-169922.5</v>
      </c>
      <c r="H1117" s="3">
        <v>302.01710000000003</v>
      </c>
      <c r="I1117" s="3">
        <v>899075</v>
      </c>
      <c r="J1117" s="3">
        <v>0</v>
      </c>
      <c r="K1117" s="3">
        <v>0</v>
      </c>
      <c r="L1117" s="3">
        <v>43881850</v>
      </c>
      <c r="M1117" s="3">
        <v>524533.1</v>
      </c>
      <c r="N1117" s="3">
        <v>53637330</v>
      </c>
      <c r="O1117" s="3">
        <v>9104705000</v>
      </c>
      <c r="P1117" s="3">
        <v>13760.53</v>
      </c>
      <c r="Q1117" s="3">
        <v>156160200000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394.92579999999998</v>
      </c>
      <c r="X1117" s="3">
        <v>1789.9390000000001</v>
      </c>
      <c r="Y1117" s="3">
        <v>0</v>
      </c>
      <c r="Z1117" s="3">
        <v>0</v>
      </c>
      <c r="AA1117" s="3">
        <v>511077.6</v>
      </c>
      <c r="AB1117" s="3">
        <v>0</v>
      </c>
      <c r="AC1117" s="3">
        <v>0</v>
      </c>
      <c r="AD1117" s="3">
        <v>44746.66</v>
      </c>
      <c r="AE1117" s="3">
        <v>934992.5</v>
      </c>
      <c r="AF1117" s="3">
        <v>1138.0309999999999</v>
      </c>
      <c r="AG1117" s="3">
        <v>0</v>
      </c>
      <c r="AH1117" s="3">
        <v>0</v>
      </c>
      <c r="AI1117" s="3">
        <v>-26443.22</v>
      </c>
      <c r="AJ1117" s="3">
        <v>19352.43</v>
      </c>
      <c r="AK1117" s="3">
        <v>29931.49</v>
      </c>
      <c r="AL1117" s="3">
        <v>69175.08</v>
      </c>
      <c r="AM1117" s="3">
        <v>7273.2910000000002</v>
      </c>
      <c r="AN1117" s="1" t="s">
        <v>52</v>
      </c>
    </row>
    <row r="1118" spans="1:40" x14ac:dyDescent="0.3">
      <c r="A1118" s="2">
        <v>30611</v>
      </c>
      <c r="B1118" s="3">
        <v>445514</v>
      </c>
      <c r="C1118" s="3">
        <v>5052.3450000000003</v>
      </c>
      <c r="D1118" s="3">
        <v>33012.400000000001</v>
      </c>
      <c r="E1118" s="3">
        <v>95248.59</v>
      </c>
      <c r="F1118" s="3">
        <v>22.969930000000002</v>
      </c>
      <c r="G1118" s="3">
        <v>-125695.8</v>
      </c>
      <c r="H1118" s="3">
        <v>338294.7</v>
      </c>
      <c r="I1118" s="3">
        <v>857613.8</v>
      </c>
      <c r="J1118" s="3">
        <v>0</v>
      </c>
      <c r="K1118" s="3">
        <v>0</v>
      </c>
      <c r="L1118" s="3">
        <v>44926050</v>
      </c>
      <c r="M1118" s="3">
        <v>794296.3</v>
      </c>
      <c r="N1118" s="3">
        <v>53582190</v>
      </c>
      <c r="O1118" s="3">
        <v>9104581000</v>
      </c>
      <c r="P1118" s="3">
        <v>16395.7</v>
      </c>
      <c r="Q1118" s="3">
        <v>156160000000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1063.4580000000001</v>
      </c>
      <c r="Y1118" s="3">
        <v>0</v>
      </c>
      <c r="Z1118" s="3">
        <v>0</v>
      </c>
      <c r="AA1118" s="3">
        <v>794050.6</v>
      </c>
      <c r="AB1118" s="3">
        <v>0</v>
      </c>
      <c r="AC1118" s="3">
        <v>0</v>
      </c>
      <c r="AD1118" s="3">
        <v>16064.73</v>
      </c>
      <c r="AE1118" s="3">
        <v>899762</v>
      </c>
      <c r="AF1118" s="3">
        <v>10385.44</v>
      </c>
      <c r="AG1118" s="3">
        <v>358.13760000000002</v>
      </c>
      <c r="AH1118" s="3">
        <v>0</v>
      </c>
      <c r="AI1118" s="3">
        <v>-26873.33</v>
      </c>
      <c r="AJ1118" s="3">
        <v>20582.66</v>
      </c>
      <c r="AK1118" s="3">
        <v>30079</v>
      </c>
      <c r="AL1118" s="3">
        <v>75848.45</v>
      </c>
      <c r="AM1118" s="3">
        <v>2237279</v>
      </c>
      <c r="AN1118" s="1" t="s">
        <v>66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1140.971</v>
      </c>
      <c r="E1119" s="3">
        <v>40028.959999999999</v>
      </c>
      <c r="F1119" s="3">
        <v>15.08112</v>
      </c>
      <c r="G1119" s="3">
        <v>-157348.9</v>
      </c>
      <c r="H1119" s="3">
        <v>3510.6979999999999</v>
      </c>
      <c r="I1119" s="3">
        <v>848984.9</v>
      </c>
      <c r="J1119" s="3">
        <v>0</v>
      </c>
      <c r="K1119" s="3">
        <v>0</v>
      </c>
      <c r="L1119" s="3">
        <v>44418130</v>
      </c>
      <c r="M1119" s="3">
        <v>711135.1</v>
      </c>
      <c r="N1119" s="3">
        <v>53529680</v>
      </c>
      <c r="O1119" s="3">
        <v>9104408000</v>
      </c>
      <c r="P1119" s="3">
        <v>15716.97</v>
      </c>
      <c r="Q1119" s="3">
        <v>156158800000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334784</v>
      </c>
      <c r="X1119" s="3">
        <v>235.02809999999999</v>
      </c>
      <c r="Y1119" s="3">
        <v>0</v>
      </c>
      <c r="Z1119" s="3">
        <v>0</v>
      </c>
      <c r="AA1119" s="3">
        <v>565679.80000000005</v>
      </c>
      <c r="AB1119" s="3">
        <v>0</v>
      </c>
      <c r="AC1119" s="3">
        <v>0</v>
      </c>
      <c r="AD1119" s="3">
        <v>32221.82</v>
      </c>
      <c r="AE1119" s="3">
        <v>958654.8</v>
      </c>
      <c r="AF1119" s="3">
        <v>2303.665</v>
      </c>
      <c r="AG1119" s="3">
        <v>0</v>
      </c>
      <c r="AH1119" s="3">
        <v>0</v>
      </c>
      <c r="AI1119" s="3">
        <v>-26702.74</v>
      </c>
      <c r="AJ1119" s="3">
        <v>20507.169999999998</v>
      </c>
      <c r="AK1119" s="3">
        <v>30180.48</v>
      </c>
      <c r="AL1119" s="3">
        <v>73138.98</v>
      </c>
      <c r="AM1119" s="3">
        <v>8393.7950000000001</v>
      </c>
      <c r="AN1119" s="1" t="s">
        <v>75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877.70349999999996</v>
      </c>
      <c r="E1120" s="3">
        <v>30619.25</v>
      </c>
      <c r="F1120" s="3">
        <v>13.97315</v>
      </c>
      <c r="G1120" s="3">
        <v>-161807</v>
      </c>
      <c r="H1120" s="3">
        <v>1546.059</v>
      </c>
      <c r="I1120" s="3">
        <v>848377.4</v>
      </c>
      <c r="J1120" s="3">
        <v>0</v>
      </c>
      <c r="K1120" s="3">
        <v>0</v>
      </c>
      <c r="L1120" s="3">
        <v>44189710</v>
      </c>
      <c r="M1120" s="3">
        <v>636341.1</v>
      </c>
      <c r="N1120" s="3">
        <v>53462460</v>
      </c>
      <c r="O1120" s="3">
        <v>9104242000</v>
      </c>
      <c r="P1120" s="3">
        <v>15283.29</v>
      </c>
      <c r="Q1120" s="3">
        <v>156157800000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1964.64</v>
      </c>
      <c r="X1120" s="3">
        <v>471.09070000000003</v>
      </c>
      <c r="Y1120" s="3">
        <v>0</v>
      </c>
      <c r="Z1120" s="3">
        <v>0</v>
      </c>
      <c r="AA1120" s="3">
        <v>280252.59999999998</v>
      </c>
      <c r="AB1120" s="3">
        <v>0</v>
      </c>
      <c r="AC1120" s="3">
        <v>0</v>
      </c>
      <c r="AD1120" s="3">
        <v>34362.78</v>
      </c>
      <c r="AE1120" s="3">
        <v>776905.7</v>
      </c>
      <c r="AF1120" s="3">
        <v>1721.693</v>
      </c>
      <c r="AG1120" s="3">
        <v>0</v>
      </c>
      <c r="AH1120" s="3">
        <v>0</v>
      </c>
      <c r="AI1120" s="3">
        <v>-26680.98</v>
      </c>
      <c r="AJ1120" s="3">
        <v>19722.61</v>
      </c>
      <c r="AK1120" s="3">
        <v>29842.85</v>
      </c>
      <c r="AL1120" s="3">
        <v>87060.72</v>
      </c>
      <c r="AM1120" s="3">
        <v>136.41579999999999</v>
      </c>
      <c r="AN1120" s="1" t="s">
        <v>54</v>
      </c>
    </row>
    <row r="1121" spans="1:40" x14ac:dyDescent="0.3">
      <c r="A1121" s="2">
        <v>30614</v>
      </c>
      <c r="B1121" s="3">
        <v>349914.8</v>
      </c>
      <c r="C1121" s="3">
        <v>0</v>
      </c>
      <c r="D1121" s="3">
        <v>912.98940000000005</v>
      </c>
      <c r="E1121" s="3">
        <v>25206.57</v>
      </c>
      <c r="F1121" s="3">
        <v>13.1158</v>
      </c>
      <c r="G1121" s="3">
        <v>-163967.70000000001</v>
      </c>
      <c r="H1121" s="3">
        <v>609.16020000000003</v>
      </c>
      <c r="I1121" s="3">
        <v>843644.7</v>
      </c>
      <c r="J1121" s="3">
        <v>0</v>
      </c>
      <c r="K1121" s="3">
        <v>0</v>
      </c>
      <c r="L1121" s="3">
        <v>43878370</v>
      </c>
      <c r="M1121" s="3">
        <v>586612.9</v>
      </c>
      <c r="N1121" s="3">
        <v>53394320</v>
      </c>
      <c r="O1121" s="3">
        <v>9104078000</v>
      </c>
      <c r="P1121" s="3">
        <v>14820.22</v>
      </c>
      <c r="Q1121" s="3">
        <v>156157100000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936.89840000000004</v>
      </c>
      <c r="X1121" s="3">
        <v>1110.796</v>
      </c>
      <c r="Y1121" s="3">
        <v>0</v>
      </c>
      <c r="Z1121" s="3">
        <v>0</v>
      </c>
      <c r="AA1121" s="3">
        <v>347074.3</v>
      </c>
      <c r="AB1121" s="3">
        <v>0</v>
      </c>
      <c r="AC1121" s="3">
        <v>0</v>
      </c>
      <c r="AD1121" s="3">
        <v>31248.94</v>
      </c>
      <c r="AE1121" s="3">
        <v>618608.69999999995</v>
      </c>
      <c r="AF1121" s="3">
        <v>1473.2449999999999</v>
      </c>
      <c r="AG1121" s="3">
        <v>0</v>
      </c>
      <c r="AH1121" s="3">
        <v>0</v>
      </c>
      <c r="AI1121" s="3">
        <v>-26800.05</v>
      </c>
      <c r="AJ1121" s="3">
        <v>19766.98</v>
      </c>
      <c r="AK1121" s="3">
        <v>29747.37</v>
      </c>
      <c r="AL1121" s="3">
        <v>88032.07</v>
      </c>
      <c r="AM1121" s="3">
        <v>3621.9319999999998</v>
      </c>
      <c r="AN1121" s="1" t="s">
        <v>60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1370.5650000000001</v>
      </c>
      <c r="E1122" s="3">
        <v>22270.31</v>
      </c>
      <c r="F1122" s="3">
        <v>12.539580000000001</v>
      </c>
      <c r="G1122" s="3">
        <v>-164363.70000000001</v>
      </c>
      <c r="H1122" s="3">
        <v>167.34049999999999</v>
      </c>
      <c r="I1122" s="3">
        <v>828764</v>
      </c>
      <c r="J1122" s="3">
        <v>0</v>
      </c>
      <c r="K1122" s="3">
        <v>0</v>
      </c>
      <c r="L1122" s="3">
        <v>43445670</v>
      </c>
      <c r="M1122" s="3">
        <v>545835.4</v>
      </c>
      <c r="N1122" s="3">
        <v>53350130</v>
      </c>
      <c r="O1122" s="3">
        <v>9103884000</v>
      </c>
      <c r="P1122" s="3">
        <v>14409.53</v>
      </c>
      <c r="Q1122" s="3">
        <v>156156500000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441.81970000000001</v>
      </c>
      <c r="X1122" s="3">
        <v>1951.0029999999999</v>
      </c>
      <c r="Y1122" s="3">
        <v>0</v>
      </c>
      <c r="Z1122" s="3">
        <v>0</v>
      </c>
      <c r="AA1122" s="3">
        <v>471514.2</v>
      </c>
      <c r="AB1122" s="3">
        <v>0</v>
      </c>
      <c r="AC1122" s="3">
        <v>0</v>
      </c>
      <c r="AD1122" s="3">
        <v>36885.730000000003</v>
      </c>
      <c r="AE1122" s="3">
        <v>655086</v>
      </c>
      <c r="AF1122" s="3">
        <v>1460.375</v>
      </c>
      <c r="AG1122" s="3">
        <v>0</v>
      </c>
      <c r="AH1122" s="3">
        <v>0</v>
      </c>
      <c r="AI1122" s="3">
        <v>-26751.08</v>
      </c>
      <c r="AJ1122" s="3">
        <v>19192.2</v>
      </c>
      <c r="AK1122" s="3">
        <v>29398.42</v>
      </c>
      <c r="AL1122" s="3">
        <v>63498.47</v>
      </c>
      <c r="AM1122" s="3">
        <v>12929.67</v>
      </c>
      <c r="AN1122" s="1" t="s">
        <v>52</v>
      </c>
    </row>
    <row r="1123" spans="1:40" x14ac:dyDescent="0.3">
      <c r="A1123" s="2">
        <v>30616</v>
      </c>
      <c r="B1123" s="3">
        <v>198412.4</v>
      </c>
      <c r="C1123" s="3">
        <v>5009.6170000000002</v>
      </c>
      <c r="D1123" s="3">
        <v>36692.54</v>
      </c>
      <c r="E1123" s="3">
        <v>97374.46</v>
      </c>
      <c r="F1123" s="3">
        <v>24.717860000000002</v>
      </c>
      <c r="G1123" s="3">
        <v>-123617.5</v>
      </c>
      <c r="H1123" s="3">
        <v>336796.2</v>
      </c>
      <c r="I1123" s="3">
        <v>789123.6</v>
      </c>
      <c r="J1123" s="3">
        <v>0</v>
      </c>
      <c r="K1123" s="3">
        <v>0</v>
      </c>
      <c r="L1123" s="3">
        <v>44413610</v>
      </c>
      <c r="M1123" s="3">
        <v>807399.6</v>
      </c>
      <c r="N1123" s="3">
        <v>53302600</v>
      </c>
      <c r="O1123" s="3">
        <v>9103759000</v>
      </c>
      <c r="P1123" s="3">
        <v>17024.400000000001</v>
      </c>
      <c r="Q1123" s="3">
        <v>156157000000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1289.3789999999999</v>
      </c>
      <c r="Y1123" s="3">
        <v>0</v>
      </c>
      <c r="Z1123" s="3">
        <v>0</v>
      </c>
      <c r="AA1123" s="3">
        <v>872476.4</v>
      </c>
      <c r="AB1123" s="3">
        <v>0</v>
      </c>
      <c r="AC1123" s="3">
        <v>0</v>
      </c>
      <c r="AD1123" s="3">
        <v>12279.1</v>
      </c>
      <c r="AE1123" s="3">
        <v>372902.6</v>
      </c>
      <c r="AF1123" s="3">
        <v>10365.540000000001</v>
      </c>
      <c r="AG1123" s="3">
        <v>361.16239999999999</v>
      </c>
      <c r="AH1123" s="3">
        <v>0</v>
      </c>
      <c r="AI1123" s="3">
        <v>-27147.21</v>
      </c>
      <c r="AJ1123" s="3">
        <v>20101.79</v>
      </c>
      <c r="AK1123" s="3">
        <v>29993.09</v>
      </c>
      <c r="AL1123" s="3">
        <v>67756.3</v>
      </c>
      <c r="AM1123" s="3">
        <v>2236635</v>
      </c>
      <c r="AN1123" s="1" t="s">
        <v>51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1501.0719999999999</v>
      </c>
      <c r="E1124" s="3">
        <v>41391.99</v>
      </c>
      <c r="F1124" s="3">
        <v>15.185700000000001</v>
      </c>
      <c r="G1124" s="3">
        <v>-157686.6</v>
      </c>
      <c r="H1124" s="3">
        <v>5323.3419999999996</v>
      </c>
      <c r="I1124" s="3">
        <v>781246.1</v>
      </c>
      <c r="J1124" s="3">
        <v>0</v>
      </c>
      <c r="K1124" s="3">
        <v>0</v>
      </c>
      <c r="L1124" s="3">
        <v>44012060</v>
      </c>
      <c r="M1124" s="3">
        <v>713093.9</v>
      </c>
      <c r="N1124" s="3">
        <v>53212050</v>
      </c>
      <c r="O1124" s="3">
        <v>9103631000</v>
      </c>
      <c r="P1124" s="3">
        <v>16324.71</v>
      </c>
      <c r="Q1124" s="3">
        <v>156156200000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331472.8</v>
      </c>
      <c r="X1124" s="3">
        <v>163.5093</v>
      </c>
      <c r="Y1124" s="3">
        <v>0</v>
      </c>
      <c r="Z1124" s="3">
        <v>0</v>
      </c>
      <c r="AA1124" s="3">
        <v>468211.6</v>
      </c>
      <c r="AB1124" s="3">
        <v>0</v>
      </c>
      <c r="AC1124" s="3">
        <v>0</v>
      </c>
      <c r="AD1124" s="3">
        <v>22308.31</v>
      </c>
      <c r="AE1124" s="3">
        <v>737096.7</v>
      </c>
      <c r="AF1124" s="3">
        <v>2426.9989999999998</v>
      </c>
      <c r="AG1124" s="3">
        <v>0</v>
      </c>
      <c r="AH1124" s="3">
        <v>0</v>
      </c>
      <c r="AI1124" s="3">
        <v>-26836.11</v>
      </c>
      <c r="AJ1124" s="3">
        <v>19374.330000000002</v>
      </c>
      <c r="AK1124" s="3">
        <v>29341.23</v>
      </c>
      <c r="AL1124" s="3">
        <v>110044.6</v>
      </c>
      <c r="AM1124" s="3">
        <v>7714.0010000000002</v>
      </c>
      <c r="AN1124" s="1" t="s">
        <v>60</v>
      </c>
    </row>
    <row r="1125" spans="1:40" x14ac:dyDescent="0.3">
      <c r="A1125" s="2">
        <v>30618</v>
      </c>
      <c r="B1125" s="3">
        <v>457777.2</v>
      </c>
      <c r="C1125" s="3">
        <v>4930.4290000000001</v>
      </c>
      <c r="D1125" s="3">
        <v>42340.91</v>
      </c>
      <c r="E1125" s="3">
        <v>111339.9</v>
      </c>
      <c r="F1125" s="3">
        <v>26.811299999999999</v>
      </c>
      <c r="G1125" s="3">
        <v>-121263</v>
      </c>
      <c r="H1125" s="3">
        <v>378608.6</v>
      </c>
      <c r="I1125" s="3">
        <v>746921</v>
      </c>
      <c r="J1125" s="3">
        <v>0</v>
      </c>
      <c r="K1125" s="3">
        <v>0</v>
      </c>
      <c r="L1125" s="3">
        <v>45336920</v>
      </c>
      <c r="M1125" s="3">
        <v>945253.8</v>
      </c>
      <c r="N1125" s="3">
        <v>53167350</v>
      </c>
      <c r="O1125" s="3">
        <v>9103515000</v>
      </c>
      <c r="P1125" s="3">
        <v>18599.060000000001</v>
      </c>
      <c r="Q1125" s="3">
        <v>156156500000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1093.26</v>
      </c>
      <c r="Y1125" s="3">
        <v>0</v>
      </c>
      <c r="Z1125" s="3">
        <v>0</v>
      </c>
      <c r="AA1125" s="3">
        <v>482130.5</v>
      </c>
      <c r="AB1125" s="3">
        <v>0</v>
      </c>
      <c r="AC1125" s="3">
        <v>0</v>
      </c>
      <c r="AD1125" s="3">
        <v>3513.06</v>
      </c>
      <c r="AE1125" s="3">
        <v>358074.4</v>
      </c>
      <c r="AF1125" s="3">
        <v>11394.09</v>
      </c>
      <c r="AG1125" s="3">
        <v>363.07659999999998</v>
      </c>
      <c r="AH1125" s="3">
        <v>0</v>
      </c>
      <c r="AI1125" s="3">
        <v>-27310.55</v>
      </c>
      <c r="AJ1125" s="3">
        <v>19616.37</v>
      </c>
      <c r="AK1125" s="3">
        <v>29037.62</v>
      </c>
      <c r="AL1125" s="3">
        <v>64431.11</v>
      </c>
      <c r="AM1125" s="3">
        <v>2194937</v>
      </c>
      <c r="AN1125" s="1" t="s">
        <v>50</v>
      </c>
    </row>
    <row r="1126" spans="1:40" x14ac:dyDescent="0.3">
      <c r="A1126" s="2">
        <v>30619</v>
      </c>
      <c r="B1126" s="3">
        <v>645139.4</v>
      </c>
      <c r="C1126" s="3">
        <v>33660.19</v>
      </c>
      <c r="D1126" s="3">
        <v>1785779</v>
      </c>
      <c r="E1126" s="3">
        <v>440970.5</v>
      </c>
      <c r="F1126" s="3">
        <v>285.63040000000001</v>
      </c>
      <c r="G1126" s="3">
        <v>218102</v>
      </c>
      <c r="H1126" s="3">
        <v>344524.7</v>
      </c>
      <c r="I1126" s="3">
        <v>821262.2</v>
      </c>
      <c r="J1126" s="3">
        <v>0</v>
      </c>
      <c r="K1126" s="3">
        <v>0</v>
      </c>
      <c r="L1126" s="3">
        <v>56080580</v>
      </c>
      <c r="M1126" s="3">
        <v>2534222</v>
      </c>
      <c r="N1126" s="3">
        <v>53128800</v>
      </c>
      <c r="O1126" s="3">
        <v>9103728000</v>
      </c>
      <c r="P1126" s="3">
        <v>33599.26</v>
      </c>
      <c r="Q1126" s="3">
        <v>156162100000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3901.9720000000002</v>
      </c>
      <c r="Y1126" s="3">
        <v>0</v>
      </c>
      <c r="Z1126" s="3">
        <v>0</v>
      </c>
      <c r="AA1126" s="3">
        <v>477478.40000000002</v>
      </c>
      <c r="AB1126" s="3">
        <v>0</v>
      </c>
      <c r="AC1126" s="3">
        <v>0</v>
      </c>
      <c r="AD1126" s="3">
        <v>324.57310000000001</v>
      </c>
      <c r="AE1126" s="3">
        <v>210148.3</v>
      </c>
      <c r="AF1126" s="3">
        <v>107120.8</v>
      </c>
      <c r="AG1126" s="3">
        <v>2203.297</v>
      </c>
      <c r="AH1126" s="3">
        <v>0</v>
      </c>
      <c r="AI1126" s="3">
        <v>-26381.22</v>
      </c>
      <c r="AJ1126" s="3">
        <v>46911.66</v>
      </c>
      <c r="AK1126" s="3">
        <v>31636.81</v>
      </c>
      <c r="AL1126" s="3">
        <v>85572.81</v>
      </c>
      <c r="AM1126" s="3">
        <v>15161680</v>
      </c>
      <c r="AN1126" s="1" t="s">
        <v>50</v>
      </c>
    </row>
    <row r="1127" spans="1:40" x14ac:dyDescent="0.3">
      <c r="A1127" s="2">
        <v>30620</v>
      </c>
      <c r="B1127" s="3">
        <v>858969.1</v>
      </c>
      <c r="C1127" s="3">
        <v>84333.53</v>
      </c>
      <c r="D1127" s="3">
        <v>9049386</v>
      </c>
      <c r="E1127" s="3">
        <v>732651.5</v>
      </c>
      <c r="F1127" s="3">
        <v>563.03920000000005</v>
      </c>
      <c r="G1127" s="3">
        <v>1230422</v>
      </c>
      <c r="H1127" s="3">
        <v>380410.8</v>
      </c>
      <c r="I1127" s="3">
        <v>5762294</v>
      </c>
      <c r="J1127" s="3">
        <v>0</v>
      </c>
      <c r="K1127" s="3">
        <v>0</v>
      </c>
      <c r="L1127" s="3">
        <v>71211570</v>
      </c>
      <c r="M1127" s="3">
        <v>4575931</v>
      </c>
      <c r="N1127" s="3">
        <v>53111890</v>
      </c>
      <c r="O1127" s="3">
        <v>9105021000</v>
      </c>
      <c r="P1127" s="3">
        <v>42667.199999999997</v>
      </c>
      <c r="Q1127" s="3">
        <v>156180600000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44354.559999999998</v>
      </c>
      <c r="Y1127" s="3">
        <v>0</v>
      </c>
      <c r="Z1127" s="3">
        <v>0</v>
      </c>
      <c r="AA1127" s="3">
        <v>337814.3</v>
      </c>
      <c r="AB1127" s="3">
        <v>0</v>
      </c>
      <c r="AC1127" s="3">
        <v>0</v>
      </c>
      <c r="AD1127" s="3">
        <v>787.69290000000001</v>
      </c>
      <c r="AE1127" s="3">
        <v>223409.9</v>
      </c>
      <c r="AF1127" s="3">
        <v>513105.3</v>
      </c>
      <c r="AG1127" s="3">
        <v>4790.0349999999999</v>
      </c>
      <c r="AH1127" s="3">
        <v>0</v>
      </c>
      <c r="AI1127" s="3">
        <v>-25009.38</v>
      </c>
      <c r="AJ1127" s="3">
        <v>130356.5</v>
      </c>
      <c r="AK1127" s="3">
        <v>37934.22</v>
      </c>
      <c r="AL1127" s="3">
        <v>147376.1</v>
      </c>
      <c r="AM1127" s="3">
        <v>27913300</v>
      </c>
      <c r="AN1127" s="1" t="s">
        <v>75</v>
      </c>
    </row>
    <row r="1128" spans="1:40" x14ac:dyDescent="0.3">
      <c r="A1128" s="2">
        <v>30621</v>
      </c>
      <c r="B1128" s="3">
        <v>1037252</v>
      </c>
      <c r="C1128" s="3">
        <v>16828.34</v>
      </c>
      <c r="D1128" s="3">
        <v>987001.9</v>
      </c>
      <c r="E1128" s="3">
        <v>398345.8</v>
      </c>
      <c r="F1128" s="3">
        <v>219.8272</v>
      </c>
      <c r="G1128" s="3">
        <v>-91353.16</v>
      </c>
      <c r="H1128" s="3">
        <v>525498.5</v>
      </c>
      <c r="I1128" s="3">
        <v>15463760</v>
      </c>
      <c r="J1128" s="3">
        <v>0</v>
      </c>
      <c r="K1128" s="3">
        <v>0</v>
      </c>
      <c r="L1128" s="3">
        <v>73679210</v>
      </c>
      <c r="M1128" s="3">
        <v>4748429</v>
      </c>
      <c r="N1128" s="3">
        <v>53170570</v>
      </c>
      <c r="O1128" s="3">
        <v>9104964000</v>
      </c>
      <c r="P1128" s="3">
        <v>33717.910000000003</v>
      </c>
      <c r="Q1128" s="3">
        <v>156185800000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332069.5</v>
      </c>
      <c r="Y1128" s="3">
        <v>0</v>
      </c>
      <c r="Z1128" s="3">
        <v>0</v>
      </c>
      <c r="AA1128" s="3">
        <v>102309.9</v>
      </c>
      <c r="AB1128" s="3">
        <v>0</v>
      </c>
      <c r="AC1128" s="3">
        <v>0</v>
      </c>
      <c r="AD1128" s="3">
        <v>7797.4560000000001</v>
      </c>
      <c r="AE1128" s="3">
        <v>296389.09999999998</v>
      </c>
      <c r="AF1128" s="3">
        <v>153125</v>
      </c>
      <c r="AG1128" s="3">
        <v>1690.671</v>
      </c>
      <c r="AH1128" s="3">
        <v>0</v>
      </c>
      <c r="AI1128" s="3">
        <v>-26280.13</v>
      </c>
      <c r="AJ1128" s="3">
        <v>147149.29999999999</v>
      </c>
      <c r="AK1128" s="3">
        <v>41110.71</v>
      </c>
      <c r="AL1128" s="3">
        <v>88563.96</v>
      </c>
      <c r="AM1128" s="3">
        <v>4403909</v>
      </c>
      <c r="AN1128" s="1" t="s">
        <v>67</v>
      </c>
    </row>
    <row r="1129" spans="1:40" x14ac:dyDescent="0.3">
      <c r="A1129" s="2">
        <v>30622</v>
      </c>
      <c r="B1129" s="3">
        <v>1283462</v>
      </c>
      <c r="C1129" s="3">
        <v>4592.768</v>
      </c>
      <c r="D1129" s="3">
        <v>964838.6</v>
      </c>
      <c r="E1129" s="3">
        <v>372394.6</v>
      </c>
      <c r="F1129" s="3">
        <v>226.7396</v>
      </c>
      <c r="G1129" s="3">
        <v>-99697.72</v>
      </c>
      <c r="H1129" s="3">
        <v>535657.9</v>
      </c>
      <c r="I1129" s="3">
        <v>14013540</v>
      </c>
      <c r="J1129" s="3">
        <v>0</v>
      </c>
      <c r="K1129" s="3">
        <v>0</v>
      </c>
      <c r="L1129" s="3">
        <v>75110660</v>
      </c>
      <c r="M1129" s="3">
        <v>4896650</v>
      </c>
      <c r="N1129" s="3">
        <v>53214200</v>
      </c>
      <c r="O1129" s="3">
        <v>9104889000</v>
      </c>
      <c r="P1129" s="3">
        <v>36143.800000000003</v>
      </c>
      <c r="Q1129" s="3">
        <v>156186100000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305737.09999999998</v>
      </c>
      <c r="Y1129" s="3">
        <v>0</v>
      </c>
      <c r="Z1129" s="3">
        <v>0</v>
      </c>
      <c r="AA1129" s="3">
        <v>397078.7</v>
      </c>
      <c r="AB1129" s="3">
        <v>0</v>
      </c>
      <c r="AC1129" s="3">
        <v>0</v>
      </c>
      <c r="AD1129" s="3">
        <v>8082.4260000000004</v>
      </c>
      <c r="AE1129" s="3">
        <v>801729.4</v>
      </c>
      <c r="AF1129" s="3">
        <v>132316.5</v>
      </c>
      <c r="AG1129" s="3">
        <v>735.83190000000002</v>
      </c>
      <c r="AH1129" s="3">
        <v>0</v>
      </c>
      <c r="AI1129" s="3">
        <v>-26355.919999999998</v>
      </c>
      <c r="AJ1129" s="3">
        <v>147095.5</v>
      </c>
      <c r="AK1129" s="3">
        <v>43215.9</v>
      </c>
      <c r="AL1129" s="3">
        <v>103564.1</v>
      </c>
      <c r="AM1129" s="3">
        <v>3562503</v>
      </c>
      <c r="AN1129" s="1" t="s">
        <v>75</v>
      </c>
    </row>
    <row r="1130" spans="1:40" x14ac:dyDescent="0.3">
      <c r="A1130" s="2">
        <v>30623</v>
      </c>
      <c r="B1130" s="3">
        <v>1569209</v>
      </c>
      <c r="C1130" s="3">
        <v>7633.8630000000003</v>
      </c>
      <c r="D1130" s="3">
        <v>2504852</v>
      </c>
      <c r="E1130" s="3">
        <v>386036.1</v>
      </c>
      <c r="F1130" s="3">
        <v>352.52280000000002</v>
      </c>
      <c r="G1130" s="3">
        <v>196132.5</v>
      </c>
      <c r="H1130" s="3">
        <v>534223.4</v>
      </c>
      <c r="I1130" s="3">
        <v>9974700</v>
      </c>
      <c r="J1130" s="3">
        <v>0</v>
      </c>
      <c r="K1130" s="3">
        <v>0</v>
      </c>
      <c r="L1130" s="3">
        <v>76150740</v>
      </c>
      <c r="M1130" s="3">
        <v>5288136</v>
      </c>
      <c r="N1130" s="3">
        <v>53253930</v>
      </c>
      <c r="O1130" s="3">
        <v>9105104000</v>
      </c>
      <c r="P1130" s="3">
        <v>38436.93</v>
      </c>
      <c r="Q1130" s="3">
        <v>156187100000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627233.6</v>
      </c>
      <c r="Y1130" s="3">
        <v>0</v>
      </c>
      <c r="Z1130" s="3">
        <v>0</v>
      </c>
      <c r="AA1130" s="3">
        <v>1227899</v>
      </c>
      <c r="AB1130" s="3">
        <v>0</v>
      </c>
      <c r="AC1130" s="3">
        <v>0</v>
      </c>
      <c r="AD1130" s="3">
        <v>11897.58</v>
      </c>
      <c r="AE1130" s="3">
        <v>1103728</v>
      </c>
      <c r="AF1130" s="3">
        <v>157543</v>
      </c>
      <c r="AG1130" s="3">
        <v>354.88069999999999</v>
      </c>
      <c r="AH1130" s="3">
        <v>0</v>
      </c>
      <c r="AI1130" s="3">
        <v>-26893.08</v>
      </c>
      <c r="AJ1130" s="3">
        <v>166024.9</v>
      </c>
      <c r="AK1130" s="3">
        <v>44845.19</v>
      </c>
      <c r="AL1130" s="3">
        <v>126400.6</v>
      </c>
      <c r="AM1130" s="3">
        <v>5838564</v>
      </c>
      <c r="AN1130" s="1" t="s">
        <v>63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276692.40000000002</v>
      </c>
      <c r="E1131" s="3">
        <v>232776</v>
      </c>
      <c r="F1131" s="3">
        <v>74.059799999999996</v>
      </c>
      <c r="G1131" s="3">
        <v>-336502.6</v>
      </c>
      <c r="H1131" s="3">
        <v>28039.62</v>
      </c>
      <c r="I1131" s="3">
        <v>9105523</v>
      </c>
      <c r="J1131" s="3">
        <v>0</v>
      </c>
      <c r="K1131" s="3">
        <v>0</v>
      </c>
      <c r="L1131" s="3">
        <v>75262150</v>
      </c>
      <c r="M1131" s="3">
        <v>4779851</v>
      </c>
      <c r="N1131" s="3">
        <v>53311520</v>
      </c>
      <c r="O1131" s="3">
        <v>9104772000</v>
      </c>
      <c r="P1131" s="3">
        <v>28290.43</v>
      </c>
      <c r="Q1131" s="3">
        <v>156184900000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506183.8</v>
      </c>
      <c r="X1131" s="3">
        <v>250007</v>
      </c>
      <c r="Y1131" s="3">
        <v>0</v>
      </c>
      <c r="Z1131" s="3">
        <v>0</v>
      </c>
      <c r="AA1131" s="3">
        <v>1386726</v>
      </c>
      <c r="AB1131" s="3">
        <v>0</v>
      </c>
      <c r="AC1131" s="3">
        <v>0</v>
      </c>
      <c r="AD1131" s="3">
        <v>8015.107</v>
      </c>
      <c r="AE1131" s="3">
        <v>1261261</v>
      </c>
      <c r="AF1131" s="3">
        <v>16432.07</v>
      </c>
      <c r="AG1131" s="3">
        <v>0</v>
      </c>
      <c r="AH1131" s="3">
        <v>0</v>
      </c>
      <c r="AI1131" s="3">
        <v>-27262.12</v>
      </c>
      <c r="AJ1131" s="3">
        <v>143622.6</v>
      </c>
      <c r="AK1131" s="3">
        <v>44650.71</v>
      </c>
      <c r="AL1131" s="3">
        <v>86135.09</v>
      </c>
      <c r="AM1131" s="3">
        <v>619170.6</v>
      </c>
      <c r="AN1131" s="1" t="s">
        <v>54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22899.040000000001</v>
      </c>
      <c r="E1132" s="3">
        <v>153156.70000000001</v>
      </c>
      <c r="F1132" s="3">
        <v>32.393830000000001</v>
      </c>
      <c r="G1132" s="3">
        <v>-320276.2</v>
      </c>
      <c r="H1132" s="3">
        <v>6149.9880000000003</v>
      </c>
      <c r="I1132" s="3">
        <v>8709548</v>
      </c>
      <c r="J1132" s="3">
        <v>0</v>
      </c>
      <c r="K1132" s="3">
        <v>0</v>
      </c>
      <c r="L1132" s="3">
        <v>74392550</v>
      </c>
      <c r="M1132" s="3">
        <v>4163535</v>
      </c>
      <c r="N1132" s="3">
        <v>53350560</v>
      </c>
      <c r="O1132" s="3">
        <v>9104459000</v>
      </c>
      <c r="P1132" s="3">
        <v>24817.33</v>
      </c>
      <c r="Q1132" s="3">
        <v>156182300000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21889.63</v>
      </c>
      <c r="X1132" s="3">
        <v>247309.5</v>
      </c>
      <c r="Y1132" s="3">
        <v>0</v>
      </c>
      <c r="Z1132" s="3">
        <v>0</v>
      </c>
      <c r="AA1132" s="3">
        <v>1375409</v>
      </c>
      <c r="AB1132" s="3">
        <v>0</v>
      </c>
      <c r="AC1132" s="3">
        <v>0</v>
      </c>
      <c r="AD1132" s="3">
        <v>5861.3360000000002</v>
      </c>
      <c r="AE1132" s="3">
        <v>1071778</v>
      </c>
      <c r="AF1132" s="3">
        <v>5725.0990000000002</v>
      </c>
      <c r="AG1132" s="3">
        <v>0</v>
      </c>
      <c r="AH1132" s="3">
        <v>0</v>
      </c>
      <c r="AI1132" s="3">
        <v>-27498.37</v>
      </c>
      <c r="AJ1132" s="3">
        <v>120780</v>
      </c>
      <c r="AK1132" s="3">
        <v>44759.31</v>
      </c>
      <c r="AL1132" s="3">
        <v>81858.73</v>
      </c>
      <c r="AM1132" s="3">
        <v>148665.70000000001</v>
      </c>
      <c r="AN1132" s="1" t="s">
        <v>50</v>
      </c>
    </row>
    <row r="1133" spans="1:40" x14ac:dyDescent="0.3">
      <c r="A1133" s="2">
        <v>30626</v>
      </c>
      <c r="B1133" s="3">
        <v>2232128</v>
      </c>
      <c r="C1133" s="3">
        <v>10063.33</v>
      </c>
      <c r="D1133" s="3">
        <v>1287710</v>
      </c>
      <c r="E1133" s="3">
        <v>292097.09999999998</v>
      </c>
      <c r="F1133" s="3">
        <v>160.15260000000001</v>
      </c>
      <c r="G1133" s="3">
        <v>-106748.8</v>
      </c>
      <c r="H1133" s="3">
        <v>433167.5</v>
      </c>
      <c r="I1133" s="3">
        <v>8927752</v>
      </c>
      <c r="J1133" s="3">
        <v>0</v>
      </c>
      <c r="K1133" s="3">
        <v>0</v>
      </c>
      <c r="L1133" s="3">
        <v>75095280</v>
      </c>
      <c r="M1133" s="3">
        <v>4753294</v>
      </c>
      <c r="N1133" s="3">
        <v>53406880</v>
      </c>
      <c r="O1133" s="3">
        <v>9104359000</v>
      </c>
      <c r="P1133" s="3">
        <v>33222.69</v>
      </c>
      <c r="Q1133" s="3">
        <v>156182100000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124482.4</v>
      </c>
      <c r="Y1133" s="3">
        <v>0</v>
      </c>
      <c r="Z1133" s="3">
        <v>0</v>
      </c>
      <c r="AA1133" s="3">
        <v>1068081</v>
      </c>
      <c r="AB1133" s="3">
        <v>0</v>
      </c>
      <c r="AC1133" s="3">
        <v>0</v>
      </c>
      <c r="AD1133" s="3">
        <v>3113.5169999999998</v>
      </c>
      <c r="AE1133" s="3">
        <v>1071274</v>
      </c>
      <c r="AF1133" s="3">
        <v>46437.440000000002</v>
      </c>
      <c r="AG1133" s="3">
        <v>703.18060000000003</v>
      </c>
      <c r="AH1133" s="3">
        <v>0</v>
      </c>
      <c r="AI1133" s="3">
        <v>-27517.29</v>
      </c>
      <c r="AJ1133" s="3">
        <v>143222.79999999999</v>
      </c>
      <c r="AK1133" s="3">
        <v>46364.88</v>
      </c>
      <c r="AL1133" s="3">
        <v>87008.7</v>
      </c>
      <c r="AM1133" s="3">
        <v>4086548</v>
      </c>
      <c r="AN1133" s="1" t="s">
        <v>50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12472.78</v>
      </c>
      <c r="E1134" s="3">
        <v>138100.1</v>
      </c>
      <c r="F1134" s="3">
        <v>29.48752</v>
      </c>
      <c r="G1134" s="3">
        <v>-301166</v>
      </c>
      <c r="H1134" s="3">
        <v>74410.720000000001</v>
      </c>
      <c r="I1134" s="3">
        <v>8762719</v>
      </c>
      <c r="J1134" s="3">
        <v>0</v>
      </c>
      <c r="K1134" s="3">
        <v>0</v>
      </c>
      <c r="L1134" s="3">
        <v>74342010</v>
      </c>
      <c r="M1134" s="3">
        <v>4213432</v>
      </c>
      <c r="N1134" s="3">
        <v>53438050</v>
      </c>
      <c r="O1134" s="3">
        <v>9104087000</v>
      </c>
      <c r="P1134" s="3">
        <v>25250.07</v>
      </c>
      <c r="Q1134" s="3">
        <v>156179200000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358756.8</v>
      </c>
      <c r="X1134" s="3">
        <v>104120.2</v>
      </c>
      <c r="Y1134" s="3">
        <v>0</v>
      </c>
      <c r="Z1134" s="3">
        <v>0</v>
      </c>
      <c r="AA1134" s="3">
        <v>1118938</v>
      </c>
      <c r="AB1134" s="3">
        <v>0</v>
      </c>
      <c r="AC1134" s="3">
        <v>0</v>
      </c>
      <c r="AD1134" s="3">
        <v>4237.884</v>
      </c>
      <c r="AE1134" s="3">
        <v>1026200</v>
      </c>
      <c r="AF1134" s="3">
        <v>6041.1009999999997</v>
      </c>
      <c r="AG1134" s="3">
        <v>0</v>
      </c>
      <c r="AH1134" s="3">
        <v>0</v>
      </c>
      <c r="AI1134" s="3">
        <v>-27867.02</v>
      </c>
      <c r="AJ1134" s="3">
        <v>124340</v>
      </c>
      <c r="AK1134" s="3">
        <v>46634.35</v>
      </c>
      <c r="AL1134" s="3">
        <v>93263.32</v>
      </c>
      <c r="AM1134" s="3">
        <v>60911.99</v>
      </c>
      <c r="AN1134" s="1" t="s">
        <v>53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1318.9280000000001</v>
      </c>
      <c r="E1135" s="3">
        <v>99378.39</v>
      </c>
      <c r="F1135" s="3">
        <v>23.116800000000001</v>
      </c>
      <c r="G1135" s="3">
        <v>-288872.2</v>
      </c>
      <c r="H1135" s="3">
        <v>45717.99</v>
      </c>
      <c r="I1135" s="3">
        <v>8721659</v>
      </c>
      <c r="J1135" s="3">
        <v>0</v>
      </c>
      <c r="K1135" s="3">
        <v>0</v>
      </c>
      <c r="L1135" s="3">
        <v>74020740</v>
      </c>
      <c r="M1135" s="3">
        <v>3677786</v>
      </c>
      <c r="N1135" s="3">
        <v>53461170</v>
      </c>
      <c r="O1135" s="3">
        <v>9103804000</v>
      </c>
      <c r="P1135" s="3">
        <v>22146.53</v>
      </c>
      <c r="Q1135" s="3">
        <v>156176400000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28692.73</v>
      </c>
      <c r="X1135" s="3">
        <v>40581.440000000002</v>
      </c>
      <c r="Y1135" s="3">
        <v>0</v>
      </c>
      <c r="Z1135" s="3">
        <v>0</v>
      </c>
      <c r="AA1135" s="3">
        <v>694104.9</v>
      </c>
      <c r="AB1135" s="3">
        <v>0</v>
      </c>
      <c r="AC1135" s="3">
        <v>0</v>
      </c>
      <c r="AD1135" s="3">
        <v>1762.521</v>
      </c>
      <c r="AE1135" s="3">
        <v>594537</v>
      </c>
      <c r="AF1135" s="3">
        <v>4528.6869999999999</v>
      </c>
      <c r="AG1135" s="3">
        <v>0</v>
      </c>
      <c r="AH1135" s="3">
        <v>0</v>
      </c>
      <c r="AI1135" s="3">
        <v>-28017.96</v>
      </c>
      <c r="AJ1135" s="3">
        <v>105093.9</v>
      </c>
      <c r="AK1135" s="3">
        <v>47250.3</v>
      </c>
      <c r="AL1135" s="3">
        <v>82072.92</v>
      </c>
      <c r="AM1135" s="3">
        <v>479.41039999999998</v>
      </c>
      <c r="AN1135" s="1" t="s">
        <v>57</v>
      </c>
    </row>
    <row r="1136" spans="1:40" x14ac:dyDescent="0.3">
      <c r="A1136" s="2">
        <v>30629</v>
      </c>
      <c r="B1136" s="3">
        <v>2863356</v>
      </c>
      <c r="C1136" s="3">
        <v>7507.7839999999997</v>
      </c>
      <c r="D1136" s="3">
        <v>32622.29</v>
      </c>
      <c r="E1136" s="3">
        <v>171979.5</v>
      </c>
      <c r="F1136" s="3">
        <v>38.75029</v>
      </c>
      <c r="G1136" s="3">
        <v>-237859.3</v>
      </c>
      <c r="H1136" s="3">
        <v>534444.69999999995</v>
      </c>
      <c r="I1136" s="3">
        <v>13072430</v>
      </c>
      <c r="J1136" s="3">
        <v>0</v>
      </c>
      <c r="K1136" s="3">
        <v>0</v>
      </c>
      <c r="L1136" s="3">
        <v>75405210</v>
      </c>
      <c r="M1136" s="3">
        <v>4092223</v>
      </c>
      <c r="N1136" s="3">
        <v>53497770</v>
      </c>
      <c r="O1136" s="3">
        <v>9103563000</v>
      </c>
      <c r="P1136" s="3">
        <v>23640.48</v>
      </c>
      <c r="Q1136" s="3">
        <v>156176100000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269845</v>
      </c>
      <c r="Y1136" s="3">
        <v>0</v>
      </c>
      <c r="Z1136" s="3">
        <v>0</v>
      </c>
      <c r="AA1136" s="3">
        <v>86410.61</v>
      </c>
      <c r="AB1136" s="3">
        <v>0</v>
      </c>
      <c r="AC1136" s="3">
        <v>0</v>
      </c>
      <c r="AD1136" s="3">
        <v>7982.2659999999996</v>
      </c>
      <c r="AE1136" s="3">
        <v>254165.5</v>
      </c>
      <c r="AF1136" s="3">
        <v>20149.57</v>
      </c>
      <c r="AG1136" s="3">
        <v>990.93190000000004</v>
      </c>
      <c r="AH1136" s="3">
        <v>0</v>
      </c>
      <c r="AI1136" s="3">
        <v>-27797.43</v>
      </c>
      <c r="AJ1136" s="3">
        <v>117243.5</v>
      </c>
      <c r="AK1136" s="3">
        <v>47125.54</v>
      </c>
      <c r="AL1136" s="3">
        <v>80735.070000000007</v>
      </c>
      <c r="AM1136" s="3">
        <v>2182686</v>
      </c>
      <c r="AN1136" s="1" t="s">
        <v>56</v>
      </c>
    </row>
    <row r="1137" spans="1:40" x14ac:dyDescent="0.3">
      <c r="A1137" s="2">
        <v>30630</v>
      </c>
      <c r="B1137" s="3">
        <v>2997192</v>
      </c>
      <c r="C1137" s="3">
        <v>759616.9</v>
      </c>
      <c r="D1137" s="3">
        <v>8303037</v>
      </c>
      <c r="E1137" s="3">
        <v>511624.7</v>
      </c>
      <c r="F1137" s="3">
        <v>358.9076</v>
      </c>
      <c r="G1137" s="3">
        <v>758595.9</v>
      </c>
      <c r="H1137" s="3">
        <v>503651.7</v>
      </c>
      <c r="I1137" s="3">
        <v>59522510</v>
      </c>
      <c r="J1137" s="3">
        <v>0</v>
      </c>
      <c r="K1137" s="3">
        <v>0</v>
      </c>
      <c r="L1137" s="3">
        <v>81400890</v>
      </c>
      <c r="M1137" s="3">
        <v>5644891</v>
      </c>
      <c r="N1137" s="3">
        <v>53656320</v>
      </c>
      <c r="O1137" s="3">
        <v>9104329000</v>
      </c>
      <c r="P1137" s="3">
        <v>34770.39</v>
      </c>
      <c r="Q1137" s="3">
        <v>156204500000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209535.6</v>
      </c>
      <c r="Y1137" s="3">
        <v>0</v>
      </c>
      <c r="Z1137" s="3">
        <v>0</v>
      </c>
      <c r="AA1137" s="3">
        <v>176752</v>
      </c>
      <c r="AB1137" s="3">
        <v>0</v>
      </c>
      <c r="AC1137" s="3">
        <v>0</v>
      </c>
      <c r="AD1137" s="3">
        <v>4819.72</v>
      </c>
      <c r="AE1137" s="3">
        <v>254189.4</v>
      </c>
      <c r="AF1137" s="3">
        <v>1501064</v>
      </c>
      <c r="AG1137" s="3">
        <v>8788.7870000000003</v>
      </c>
      <c r="AH1137" s="3">
        <v>0</v>
      </c>
      <c r="AI1137" s="3">
        <v>-25810.47</v>
      </c>
      <c r="AJ1137" s="3">
        <v>271170</v>
      </c>
      <c r="AK1137" s="3">
        <v>50068.5</v>
      </c>
      <c r="AL1137" s="3">
        <v>112691</v>
      </c>
      <c r="AM1137" s="3">
        <v>18307510</v>
      </c>
      <c r="AN1137" s="1" t="s">
        <v>49</v>
      </c>
    </row>
    <row r="1138" spans="1:40" x14ac:dyDescent="0.3">
      <c r="A1138" s="2">
        <v>30631</v>
      </c>
      <c r="B1138" s="3">
        <v>3035940</v>
      </c>
      <c r="C1138" s="3">
        <v>10298.49</v>
      </c>
      <c r="D1138" s="3">
        <v>791949.9</v>
      </c>
      <c r="E1138" s="3">
        <v>287139.90000000002</v>
      </c>
      <c r="F1138" s="3">
        <v>134.47049999999999</v>
      </c>
      <c r="G1138" s="3">
        <v>-257012.2</v>
      </c>
      <c r="H1138" s="3">
        <v>534685.69999999995</v>
      </c>
      <c r="I1138" s="3">
        <v>63413170</v>
      </c>
      <c r="J1138" s="3">
        <v>0</v>
      </c>
      <c r="K1138" s="3">
        <v>0</v>
      </c>
      <c r="L1138" s="3">
        <v>82339280</v>
      </c>
      <c r="M1138" s="3">
        <v>5909790</v>
      </c>
      <c r="N1138" s="3">
        <v>53788580</v>
      </c>
      <c r="O1138" s="3">
        <v>9104076000</v>
      </c>
      <c r="P1138" s="3">
        <v>29529.22</v>
      </c>
      <c r="Q1138" s="3">
        <v>156204600000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299599.2</v>
      </c>
      <c r="Y1138" s="3">
        <v>0</v>
      </c>
      <c r="Z1138" s="3">
        <v>0</v>
      </c>
      <c r="AA1138" s="3">
        <v>354961.6</v>
      </c>
      <c r="AB1138" s="3">
        <v>0</v>
      </c>
      <c r="AC1138" s="3">
        <v>0</v>
      </c>
      <c r="AD1138" s="3">
        <v>7676.3230000000003</v>
      </c>
      <c r="AE1138" s="3">
        <v>730646.6</v>
      </c>
      <c r="AF1138" s="3">
        <v>220844.6</v>
      </c>
      <c r="AG1138" s="3">
        <v>1209.683</v>
      </c>
      <c r="AH1138" s="3">
        <v>0</v>
      </c>
      <c r="AI1138" s="3">
        <v>-26633.15</v>
      </c>
      <c r="AJ1138" s="3">
        <v>226104.4</v>
      </c>
      <c r="AK1138" s="3">
        <v>51872.3</v>
      </c>
      <c r="AL1138" s="3">
        <v>93918.06</v>
      </c>
      <c r="AM1138" s="3">
        <v>3067729</v>
      </c>
      <c r="AN1138" s="1" t="s">
        <v>59</v>
      </c>
    </row>
    <row r="1139" spans="1:40" x14ac:dyDescent="0.3">
      <c r="A1139" s="2">
        <v>30632</v>
      </c>
      <c r="B1139" s="3">
        <v>3010716</v>
      </c>
      <c r="C1139" s="3">
        <v>8344.366</v>
      </c>
      <c r="D1139" s="3">
        <v>224827.8</v>
      </c>
      <c r="E1139" s="3">
        <v>229082.3</v>
      </c>
      <c r="F1139" s="3">
        <v>64.678820000000002</v>
      </c>
      <c r="G1139" s="3">
        <v>-305026.8</v>
      </c>
      <c r="H1139" s="3">
        <v>534891</v>
      </c>
      <c r="I1139" s="3">
        <v>78682660</v>
      </c>
      <c r="J1139" s="3">
        <v>0</v>
      </c>
      <c r="K1139" s="3">
        <v>0</v>
      </c>
      <c r="L1139" s="3">
        <v>83103400</v>
      </c>
      <c r="M1139" s="3">
        <v>5863658</v>
      </c>
      <c r="N1139" s="3">
        <v>53881640</v>
      </c>
      <c r="O1139" s="3">
        <v>9103802000</v>
      </c>
      <c r="P1139" s="3">
        <v>26230.52</v>
      </c>
      <c r="Q1139" s="3">
        <v>156207900000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289201.2</v>
      </c>
      <c r="Y1139" s="3">
        <v>0</v>
      </c>
      <c r="Z1139" s="3">
        <v>0</v>
      </c>
      <c r="AA1139" s="3">
        <v>1606.943</v>
      </c>
      <c r="AB1139" s="3">
        <v>0</v>
      </c>
      <c r="AC1139" s="3">
        <v>0</v>
      </c>
      <c r="AD1139" s="3">
        <v>7593.8450000000003</v>
      </c>
      <c r="AE1139" s="3">
        <v>216049.7</v>
      </c>
      <c r="AF1139" s="3">
        <v>99062.52</v>
      </c>
      <c r="AG1139" s="3">
        <v>1048.847</v>
      </c>
      <c r="AH1139" s="3">
        <v>0</v>
      </c>
      <c r="AI1139" s="3">
        <v>-27022.01</v>
      </c>
      <c r="AJ1139" s="3">
        <v>209668.9</v>
      </c>
      <c r="AK1139" s="3">
        <v>51513.8</v>
      </c>
      <c r="AL1139" s="3">
        <v>116666.3</v>
      </c>
      <c r="AM1139" s="3">
        <v>1466269</v>
      </c>
      <c r="AN1139" s="1" t="s">
        <v>66</v>
      </c>
    </row>
    <row r="1140" spans="1:40" x14ac:dyDescent="0.3">
      <c r="A1140" s="2">
        <v>30633</v>
      </c>
      <c r="B1140" s="3">
        <v>3034649</v>
      </c>
      <c r="C1140" s="3">
        <v>3764.5509999999999</v>
      </c>
      <c r="D1140" s="3">
        <v>58697.79</v>
      </c>
      <c r="E1140" s="3">
        <v>164893.1</v>
      </c>
      <c r="F1140" s="3">
        <v>37.866979999999998</v>
      </c>
      <c r="G1140" s="3">
        <v>-296119.40000000002</v>
      </c>
      <c r="H1140" s="3">
        <v>534891</v>
      </c>
      <c r="I1140" s="3">
        <v>104753100</v>
      </c>
      <c r="J1140" s="3">
        <v>0</v>
      </c>
      <c r="K1140" s="3">
        <v>0</v>
      </c>
      <c r="L1140" s="3">
        <v>83290760</v>
      </c>
      <c r="M1140" s="3">
        <v>5686116</v>
      </c>
      <c r="N1140" s="3">
        <v>53991170</v>
      </c>
      <c r="O1140" s="3">
        <v>9103512000</v>
      </c>
      <c r="P1140" s="3">
        <v>23692.13</v>
      </c>
      <c r="Q1140" s="3">
        <v>156214100000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231988.5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6089.4880000000003</v>
      </c>
      <c r="AE1140" s="3">
        <v>175586.1</v>
      </c>
      <c r="AF1140" s="3">
        <v>47600.09</v>
      </c>
      <c r="AG1140" s="3">
        <v>449.18239999999997</v>
      </c>
      <c r="AH1140" s="3">
        <v>0</v>
      </c>
      <c r="AI1140" s="3">
        <v>-26904.42</v>
      </c>
      <c r="AJ1140" s="3">
        <v>198960.7</v>
      </c>
      <c r="AK1140" s="3">
        <v>51671.8</v>
      </c>
      <c r="AL1140" s="3">
        <v>89485.55</v>
      </c>
      <c r="AM1140" s="3">
        <v>461920.7</v>
      </c>
      <c r="AN1140" s="1" t="s">
        <v>50</v>
      </c>
    </row>
    <row r="1141" spans="1:40" x14ac:dyDescent="0.3">
      <c r="A1141" s="2">
        <v>30634</v>
      </c>
      <c r="B1141" s="3">
        <v>3034291</v>
      </c>
      <c r="C1141" s="3">
        <v>2.3582100000000001</v>
      </c>
      <c r="D1141" s="3">
        <v>5427.9430000000002</v>
      </c>
      <c r="E1141" s="3">
        <v>114854.1</v>
      </c>
      <c r="F1141" s="3">
        <v>23.276710000000001</v>
      </c>
      <c r="G1141" s="3">
        <v>-293317.5</v>
      </c>
      <c r="H1141" s="3">
        <v>534891</v>
      </c>
      <c r="I1141" s="3">
        <v>111936600</v>
      </c>
      <c r="J1141" s="3">
        <v>0</v>
      </c>
      <c r="K1141" s="3">
        <v>0</v>
      </c>
      <c r="L1141" s="3">
        <v>83312400</v>
      </c>
      <c r="M1141" s="3">
        <v>5383294</v>
      </c>
      <c r="N1141" s="3">
        <v>54077260</v>
      </c>
      <c r="O1141" s="3">
        <v>9103231000</v>
      </c>
      <c r="P1141" s="3">
        <v>21787.29</v>
      </c>
      <c r="Q1141" s="3">
        <v>156213900000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116865.8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3134.0279999999998</v>
      </c>
      <c r="AE1141" s="3">
        <v>83161.39</v>
      </c>
      <c r="AF1141" s="3">
        <v>7850.15</v>
      </c>
      <c r="AG1141" s="3">
        <v>0.35463620000000001</v>
      </c>
      <c r="AH1141" s="3">
        <v>0</v>
      </c>
      <c r="AI1141" s="3">
        <v>-27179.919999999998</v>
      </c>
      <c r="AJ1141" s="3">
        <v>179806.7</v>
      </c>
      <c r="AK1141" s="3">
        <v>52332.68</v>
      </c>
      <c r="AL1141" s="3">
        <v>93779.86</v>
      </c>
      <c r="AM1141" s="3">
        <v>173.8913</v>
      </c>
      <c r="AN1141" s="1" t="s">
        <v>48</v>
      </c>
    </row>
    <row r="1142" spans="1:40" x14ac:dyDescent="0.3">
      <c r="A1142" s="2">
        <v>30635</v>
      </c>
      <c r="B1142" s="3">
        <v>3010244</v>
      </c>
      <c r="C1142" s="3">
        <v>7173.9719999999998</v>
      </c>
      <c r="D1142" s="3">
        <v>175951.2</v>
      </c>
      <c r="E1142" s="3">
        <v>142715.70000000001</v>
      </c>
      <c r="F1142" s="3">
        <v>49.423499999999997</v>
      </c>
      <c r="G1142" s="3">
        <v>-221687.7</v>
      </c>
      <c r="H1142" s="3">
        <v>534874.9</v>
      </c>
      <c r="I1142" s="3">
        <v>115384400</v>
      </c>
      <c r="J1142" s="3">
        <v>0</v>
      </c>
      <c r="K1142" s="3">
        <v>0</v>
      </c>
      <c r="L1142" s="3">
        <v>83711370</v>
      </c>
      <c r="M1142" s="3">
        <v>5465258</v>
      </c>
      <c r="N1142" s="3">
        <v>54186420</v>
      </c>
      <c r="O1142" s="3">
        <v>9103012000</v>
      </c>
      <c r="P1142" s="3">
        <v>22506.39</v>
      </c>
      <c r="Q1142" s="3">
        <v>156212800000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326380</v>
      </c>
      <c r="Y1142" s="3">
        <v>0</v>
      </c>
      <c r="Z1142" s="3">
        <v>0</v>
      </c>
      <c r="AA1142" s="3">
        <v>609.68859999999995</v>
      </c>
      <c r="AB1142" s="3">
        <v>0</v>
      </c>
      <c r="AC1142" s="3">
        <v>0</v>
      </c>
      <c r="AD1142" s="3">
        <v>8491.2219999999998</v>
      </c>
      <c r="AE1142" s="3">
        <v>230853.8</v>
      </c>
      <c r="AF1142" s="3">
        <v>100019.2</v>
      </c>
      <c r="AG1142" s="3">
        <v>866.2817</v>
      </c>
      <c r="AH1142" s="3">
        <v>0</v>
      </c>
      <c r="AI1142" s="3">
        <v>-27356.16</v>
      </c>
      <c r="AJ1142" s="3">
        <v>199086.8</v>
      </c>
      <c r="AK1142" s="3">
        <v>51868.95</v>
      </c>
      <c r="AL1142" s="3">
        <v>89981.03</v>
      </c>
      <c r="AM1142" s="3">
        <v>1084836</v>
      </c>
      <c r="AN1142" s="1" t="s">
        <v>48</v>
      </c>
    </row>
    <row r="1143" spans="1:40" x14ac:dyDescent="0.3">
      <c r="A1143" s="2">
        <v>30636</v>
      </c>
      <c r="B1143" s="3">
        <v>3059908</v>
      </c>
      <c r="C1143" s="3">
        <v>13932.57</v>
      </c>
      <c r="D1143" s="3">
        <v>615632.6</v>
      </c>
      <c r="E1143" s="3">
        <v>217263.8</v>
      </c>
      <c r="F1143" s="3">
        <v>121.64279999999999</v>
      </c>
      <c r="G1143" s="3">
        <v>-92495.65</v>
      </c>
      <c r="H1143" s="3">
        <v>534891</v>
      </c>
      <c r="I1143" s="3">
        <v>153337000</v>
      </c>
      <c r="J1143" s="3">
        <v>0</v>
      </c>
      <c r="K1143" s="3">
        <v>0</v>
      </c>
      <c r="L1143" s="3">
        <v>84722090</v>
      </c>
      <c r="M1143" s="3">
        <v>5789364</v>
      </c>
      <c r="N1143" s="3">
        <v>54301480</v>
      </c>
      <c r="O1143" s="3">
        <v>9102948000</v>
      </c>
      <c r="P1143" s="3">
        <v>25956.07</v>
      </c>
      <c r="Q1143" s="3">
        <v>156223900000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723341.1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0</v>
      </c>
      <c r="AD1143" s="3">
        <v>18176.310000000001</v>
      </c>
      <c r="AE1143" s="3">
        <v>673909.2</v>
      </c>
      <c r="AF1143" s="3">
        <v>273666.8</v>
      </c>
      <c r="AG1143" s="3">
        <v>1719.1130000000001</v>
      </c>
      <c r="AH1143" s="3">
        <v>0</v>
      </c>
      <c r="AI1143" s="3">
        <v>-26537.439999999999</v>
      </c>
      <c r="AJ1143" s="3">
        <v>240282.4</v>
      </c>
      <c r="AK1143" s="3">
        <v>51376.31</v>
      </c>
      <c r="AL1143" s="3">
        <v>125278.9</v>
      </c>
      <c r="AM1143" s="3">
        <v>2678000</v>
      </c>
      <c r="AN1143" s="1" t="s">
        <v>66</v>
      </c>
    </row>
    <row r="1144" spans="1:40" x14ac:dyDescent="0.3">
      <c r="A1144" s="2">
        <v>30637</v>
      </c>
      <c r="B1144" s="3">
        <v>3181969</v>
      </c>
      <c r="C1144" s="3">
        <v>41088.699999999997</v>
      </c>
      <c r="D1144" s="3">
        <v>514649.3</v>
      </c>
      <c r="E1144" s="3">
        <v>192291.7</v>
      </c>
      <c r="F1144" s="3">
        <v>79.358949999999993</v>
      </c>
      <c r="G1144" s="3">
        <v>-125652</v>
      </c>
      <c r="H1144" s="3">
        <v>534767.80000000005</v>
      </c>
      <c r="I1144" s="3">
        <v>197447100</v>
      </c>
      <c r="J1144" s="3">
        <v>0</v>
      </c>
      <c r="K1144" s="3">
        <v>0</v>
      </c>
      <c r="L1144" s="3">
        <v>85272150</v>
      </c>
      <c r="M1144" s="3">
        <v>5849106</v>
      </c>
      <c r="N1144" s="3">
        <v>54402000</v>
      </c>
      <c r="O1144" s="3">
        <v>9102862000</v>
      </c>
      <c r="P1144" s="3">
        <v>25212.87</v>
      </c>
      <c r="Q1144" s="3">
        <v>156236800000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322660.2</v>
      </c>
      <c r="Y1144" s="3">
        <v>0</v>
      </c>
      <c r="Z1144" s="3">
        <v>0</v>
      </c>
      <c r="AA1144" s="3">
        <v>62.041119999999999</v>
      </c>
      <c r="AB1144" s="3">
        <v>0</v>
      </c>
      <c r="AC1144" s="3">
        <v>0</v>
      </c>
      <c r="AD1144" s="3">
        <v>8295.116</v>
      </c>
      <c r="AE1144" s="3">
        <v>245934.6</v>
      </c>
      <c r="AF1144" s="3">
        <v>226409.3</v>
      </c>
      <c r="AG1144" s="3">
        <v>1793.18</v>
      </c>
      <c r="AH1144" s="3">
        <v>0</v>
      </c>
      <c r="AI1144" s="3">
        <v>-27287.14</v>
      </c>
      <c r="AJ1144" s="3">
        <v>239175.4</v>
      </c>
      <c r="AK1144" s="3">
        <v>67509.289999999994</v>
      </c>
      <c r="AL1144" s="3">
        <v>138705.29999999999</v>
      </c>
      <c r="AM1144" s="3">
        <v>1761203</v>
      </c>
      <c r="AN1144" s="1" t="s">
        <v>51</v>
      </c>
    </row>
    <row r="1145" spans="1:40" x14ac:dyDescent="0.3">
      <c r="A1145" s="2">
        <v>30638</v>
      </c>
      <c r="B1145" s="3">
        <v>3205734</v>
      </c>
      <c r="C1145" s="3">
        <v>2824.319</v>
      </c>
      <c r="D1145" s="3">
        <v>68746.11</v>
      </c>
      <c r="E1145" s="3">
        <v>138414.29999999999</v>
      </c>
      <c r="F1145" s="3">
        <v>32.185049999999997</v>
      </c>
      <c r="G1145" s="3">
        <v>-247272.8</v>
      </c>
      <c r="H1145" s="3">
        <v>534795</v>
      </c>
      <c r="I1145" s="3">
        <v>199269100</v>
      </c>
      <c r="J1145" s="3">
        <v>0</v>
      </c>
      <c r="K1145" s="3">
        <v>0</v>
      </c>
      <c r="L1145" s="3">
        <v>85398460</v>
      </c>
      <c r="M1145" s="3">
        <v>5698215</v>
      </c>
      <c r="N1145" s="3">
        <v>54519460</v>
      </c>
      <c r="O1145" s="3">
        <v>9102598000</v>
      </c>
      <c r="P1145" s="3">
        <v>22507.88</v>
      </c>
      <c r="Q1145" s="3">
        <v>156234600000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199469.3</v>
      </c>
      <c r="Y1145" s="3">
        <v>0</v>
      </c>
      <c r="Z1145" s="3">
        <v>0</v>
      </c>
      <c r="AA1145" s="3">
        <v>190.66990000000001</v>
      </c>
      <c r="AB1145" s="3">
        <v>0</v>
      </c>
      <c r="AC1145" s="3">
        <v>0</v>
      </c>
      <c r="AD1145" s="3">
        <v>5321.8860000000004</v>
      </c>
      <c r="AE1145" s="3">
        <v>136520.9</v>
      </c>
      <c r="AF1145" s="3">
        <v>36944.06</v>
      </c>
      <c r="AG1145" s="3">
        <v>333.70260000000002</v>
      </c>
      <c r="AH1145" s="3">
        <v>0</v>
      </c>
      <c r="AI1145" s="3">
        <v>-26926.9</v>
      </c>
      <c r="AJ1145" s="3">
        <v>204133.2</v>
      </c>
      <c r="AK1145" s="3">
        <v>52478.34</v>
      </c>
      <c r="AL1145" s="3">
        <v>86719.61</v>
      </c>
      <c r="AM1145" s="3">
        <v>408862.1</v>
      </c>
      <c r="AN1145" s="1" t="s">
        <v>50</v>
      </c>
    </row>
    <row r="1146" spans="1:40" x14ac:dyDescent="0.3">
      <c r="A1146" s="2">
        <v>30639</v>
      </c>
      <c r="B1146" s="3">
        <v>4037351</v>
      </c>
      <c r="C1146" s="3">
        <v>2535.1680000000001</v>
      </c>
      <c r="D1146" s="3">
        <v>26699.66</v>
      </c>
      <c r="E1146" s="3">
        <v>109592.9</v>
      </c>
      <c r="F1146" s="3">
        <v>26.56643</v>
      </c>
      <c r="G1146" s="3">
        <v>-205761.8</v>
      </c>
      <c r="H1146" s="3">
        <v>534891</v>
      </c>
      <c r="I1146" s="3">
        <v>237791900</v>
      </c>
      <c r="J1146" s="3">
        <v>0</v>
      </c>
      <c r="K1146" s="3">
        <v>0</v>
      </c>
      <c r="L1146" s="3">
        <v>85468830</v>
      </c>
      <c r="M1146" s="3">
        <v>5508312</v>
      </c>
      <c r="N1146" s="3">
        <v>54618910</v>
      </c>
      <c r="O1146" s="3">
        <v>9102396000</v>
      </c>
      <c r="P1146" s="3">
        <v>20582.419999999998</v>
      </c>
      <c r="Q1146" s="3">
        <v>156243600000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194685.4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5454.799</v>
      </c>
      <c r="AE1146" s="3">
        <v>155449.70000000001</v>
      </c>
      <c r="AF1146" s="3">
        <v>26870.36</v>
      </c>
      <c r="AG1146" s="3">
        <v>283.83</v>
      </c>
      <c r="AH1146" s="3">
        <v>0</v>
      </c>
      <c r="AI1146" s="3">
        <v>-26775.47</v>
      </c>
      <c r="AJ1146" s="3">
        <v>190070</v>
      </c>
      <c r="AK1146" s="3">
        <v>52852.26</v>
      </c>
      <c r="AL1146" s="3">
        <v>90661.99</v>
      </c>
      <c r="AM1146" s="3">
        <v>215764.6</v>
      </c>
      <c r="AN1146" s="1" t="s">
        <v>55</v>
      </c>
    </row>
    <row r="1147" spans="1:40" x14ac:dyDescent="0.3">
      <c r="A1147" s="2">
        <v>30640</v>
      </c>
      <c r="B1147" s="3">
        <v>4380162</v>
      </c>
      <c r="C1147" s="3">
        <v>6232.8620000000001</v>
      </c>
      <c r="D1147" s="3">
        <v>135304.1</v>
      </c>
      <c r="E1147" s="3">
        <v>113650.5</v>
      </c>
      <c r="F1147" s="3">
        <v>38.016509999999997</v>
      </c>
      <c r="G1147" s="3">
        <v>-170077.4</v>
      </c>
      <c r="H1147" s="3">
        <v>534891</v>
      </c>
      <c r="I1147" s="3">
        <v>256302800</v>
      </c>
      <c r="J1147" s="3">
        <v>0</v>
      </c>
      <c r="K1147" s="3">
        <v>0</v>
      </c>
      <c r="L1147" s="3">
        <v>85664400</v>
      </c>
      <c r="M1147" s="3">
        <v>5462513</v>
      </c>
      <c r="N1147" s="3">
        <v>54720760</v>
      </c>
      <c r="O1147" s="3">
        <v>9102239000</v>
      </c>
      <c r="P1147" s="3">
        <v>20505.66</v>
      </c>
      <c r="Q1147" s="3">
        <v>156245900000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269599.5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7129.1959999999999</v>
      </c>
      <c r="AE1147" s="3">
        <v>184685.4</v>
      </c>
      <c r="AF1147" s="3">
        <v>91861.67</v>
      </c>
      <c r="AG1147" s="3">
        <v>763.93600000000004</v>
      </c>
      <c r="AH1147" s="3">
        <v>0</v>
      </c>
      <c r="AI1147" s="3">
        <v>-26770.29</v>
      </c>
      <c r="AJ1147" s="3">
        <v>202250.8</v>
      </c>
      <c r="AK1147" s="3">
        <v>53488.28</v>
      </c>
      <c r="AL1147" s="3">
        <v>100441.1</v>
      </c>
      <c r="AM1147" s="3">
        <v>680575.2</v>
      </c>
      <c r="AN1147" s="1" t="s">
        <v>60</v>
      </c>
    </row>
    <row r="1148" spans="1:40" x14ac:dyDescent="0.3">
      <c r="A1148" s="2">
        <v>30641</v>
      </c>
      <c r="B1148" s="3">
        <v>4404209</v>
      </c>
      <c r="C1148" s="3">
        <v>0</v>
      </c>
      <c r="D1148" s="3">
        <v>4800.9279999999999</v>
      </c>
      <c r="E1148" s="3">
        <v>78012.17</v>
      </c>
      <c r="F1148" s="3">
        <v>16.921130000000002</v>
      </c>
      <c r="G1148" s="3">
        <v>-197050.3</v>
      </c>
      <c r="H1148" s="3">
        <v>534891</v>
      </c>
      <c r="I1148" s="3">
        <v>261070400</v>
      </c>
      <c r="J1148" s="3">
        <v>0</v>
      </c>
      <c r="K1148" s="3">
        <v>0</v>
      </c>
      <c r="L1148" s="3">
        <v>85674670</v>
      </c>
      <c r="M1148" s="3">
        <v>5214064</v>
      </c>
      <c r="N1148" s="3">
        <v>54802040</v>
      </c>
      <c r="O1148" s="3">
        <v>9102048000</v>
      </c>
      <c r="P1148" s="3">
        <v>18942.48</v>
      </c>
      <c r="Q1148" s="3">
        <v>156243400000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99238.22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2916.55</v>
      </c>
      <c r="AE1148" s="3">
        <v>72852.94</v>
      </c>
      <c r="AF1148" s="3">
        <v>7128.0029999999997</v>
      </c>
      <c r="AG1148" s="3">
        <v>0</v>
      </c>
      <c r="AH1148" s="3">
        <v>0</v>
      </c>
      <c r="AI1148" s="3">
        <v>-27191.200000000001</v>
      </c>
      <c r="AJ1148" s="3">
        <v>172101.2</v>
      </c>
      <c r="AK1148" s="3">
        <v>53618.5</v>
      </c>
      <c r="AL1148" s="3">
        <v>90874.45</v>
      </c>
      <c r="AM1148" s="3">
        <v>136.40690000000001</v>
      </c>
      <c r="AN1148" s="1" t="s">
        <v>55</v>
      </c>
    </row>
    <row r="1149" spans="1:40" x14ac:dyDescent="0.3">
      <c r="A1149" s="2">
        <v>30642</v>
      </c>
      <c r="B1149" s="3">
        <v>4379670</v>
      </c>
      <c r="C1149" s="3">
        <v>0</v>
      </c>
      <c r="D1149" s="3">
        <v>4634.973</v>
      </c>
      <c r="E1149" s="3">
        <v>63270.5</v>
      </c>
      <c r="F1149" s="3">
        <v>14.84525</v>
      </c>
      <c r="G1149" s="3">
        <v>-198990.6</v>
      </c>
      <c r="H1149" s="3">
        <v>502718.8</v>
      </c>
      <c r="I1149" s="3">
        <v>261033500</v>
      </c>
      <c r="J1149" s="3">
        <v>0</v>
      </c>
      <c r="K1149" s="3">
        <v>0</v>
      </c>
      <c r="L1149" s="3">
        <v>85682720</v>
      </c>
      <c r="M1149" s="3">
        <v>5003774</v>
      </c>
      <c r="N1149" s="3">
        <v>54869890</v>
      </c>
      <c r="O1149" s="3">
        <v>9101853000</v>
      </c>
      <c r="P1149" s="3">
        <v>18009.740000000002</v>
      </c>
      <c r="Q1149" s="3">
        <v>156239300000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32172.25</v>
      </c>
      <c r="X1149" s="3">
        <v>36879.9</v>
      </c>
      <c r="Y1149" s="3">
        <v>0</v>
      </c>
      <c r="Z1149" s="3">
        <v>0</v>
      </c>
      <c r="AA1149" s="3">
        <v>2.0134970000000001</v>
      </c>
      <c r="AB1149" s="3">
        <v>0</v>
      </c>
      <c r="AC1149" s="3">
        <v>0</v>
      </c>
      <c r="AD1149" s="3">
        <v>2238.5709999999999</v>
      </c>
      <c r="AE1149" s="3">
        <v>76883.75</v>
      </c>
      <c r="AF1149" s="3">
        <v>5865.1469999999999</v>
      </c>
      <c r="AG1149" s="3">
        <v>0</v>
      </c>
      <c r="AH1149" s="3">
        <v>0</v>
      </c>
      <c r="AI1149" s="3">
        <v>-27498.26</v>
      </c>
      <c r="AJ1149" s="3">
        <v>154725</v>
      </c>
      <c r="AK1149" s="3">
        <v>52742.59</v>
      </c>
      <c r="AL1149" s="3">
        <v>86924.06</v>
      </c>
      <c r="AM1149" s="3">
        <v>0</v>
      </c>
      <c r="AN1149" s="1" t="s">
        <v>56</v>
      </c>
    </row>
    <row r="1150" spans="1:40" x14ac:dyDescent="0.3">
      <c r="A1150" s="2">
        <v>30643</v>
      </c>
      <c r="B1150" s="3">
        <v>4379616</v>
      </c>
      <c r="C1150" s="3">
        <v>0</v>
      </c>
      <c r="D1150" s="3">
        <v>4866.8029999999999</v>
      </c>
      <c r="E1150" s="3">
        <v>54373.41</v>
      </c>
      <c r="F1150" s="3">
        <v>13.6745</v>
      </c>
      <c r="G1150" s="3">
        <v>-192182.7</v>
      </c>
      <c r="H1150" s="3">
        <v>534881.1</v>
      </c>
      <c r="I1150" s="3">
        <v>282820800</v>
      </c>
      <c r="J1150" s="3">
        <v>0</v>
      </c>
      <c r="K1150" s="3">
        <v>0</v>
      </c>
      <c r="L1150" s="3">
        <v>85689170</v>
      </c>
      <c r="M1150" s="3">
        <v>4815952</v>
      </c>
      <c r="N1150" s="3">
        <v>54916160</v>
      </c>
      <c r="O1150" s="3">
        <v>9101678000</v>
      </c>
      <c r="P1150" s="3">
        <v>17258.52</v>
      </c>
      <c r="Q1150" s="3">
        <v>156242200000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82117.55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2697.8009999999999</v>
      </c>
      <c r="AE1150" s="3">
        <v>105384</v>
      </c>
      <c r="AF1150" s="3">
        <v>4978.1289999999999</v>
      </c>
      <c r="AG1150" s="3">
        <v>0</v>
      </c>
      <c r="AH1150" s="3">
        <v>0</v>
      </c>
      <c r="AI1150" s="3">
        <v>-27299.99</v>
      </c>
      <c r="AJ1150" s="3">
        <v>145851.1</v>
      </c>
      <c r="AK1150" s="3">
        <v>52994.22</v>
      </c>
      <c r="AL1150" s="3">
        <v>99635.66</v>
      </c>
      <c r="AM1150" s="3">
        <v>0</v>
      </c>
      <c r="AN1150" s="1" t="s">
        <v>54</v>
      </c>
    </row>
    <row r="1151" spans="1:40" x14ac:dyDescent="0.3">
      <c r="A1151" s="2">
        <v>30644</v>
      </c>
      <c r="B1151" s="3">
        <v>4453044</v>
      </c>
      <c r="C1151" s="3">
        <v>4139.2669999999998</v>
      </c>
      <c r="D1151" s="3">
        <v>27743.49</v>
      </c>
      <c r="E1151" s="3">
        <v>51483.66</v>
      </c>
      <c r="F1151" s="3">
        <v>21.022880000000001</v>
      </c>
      <c r="G1151" s="3">
        <v>-175535.7</v>
      </c>
      <c r="H1151" s="3">
        <v>534886.6</v>
      </c>
      <c r="I1151" s="3">
        <v>316460400</v>
      </c>
      <c r="J1151" s="3">
        <v>0</v>
      </c>
      <c r="K1151" s="3">
        <v>0</v>
      </c>
      <c r="L1151" s="3">
        <v>85722730</v>
      </c>
      <c r="M1151" s="3">
        <v>4716685</v>
      </c>
      <c r="N1151" s="3">
        <v>54975630</v>
      </c>
      <c r="O1151" s="3">
        <v>9101498000</v>
      </c>
      <c r="P1151" s="3">
        <v>16670.47</v>
      </c>
      <c r="Q1151" s="3">
        <v>156249000000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268479.8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8250.3140000000003</v>
      </c>
      <c r="AE1151" s="3">
        <v>202696.8</v>
      </c>
      <c r="AF1151" s="3">
        <v>16967.98</v>
      </c>
      <c r="AG1151" s="3">
        <v>386.47390000000001</v>
      </c>
      <c r="AH1151" s="3">
        <v>0</v>
      </c>
      <c r="AI1151" s="3">
        <v>-27256.32</v>
      </c>
      <c r="AJ1151" s="3">
        <v>146376.6</v>
      </c>
      <c r="AK1151" s="3">
        <v>51635.86</v>
      </c>
      <c r="AL1151" s="3">
        <v>86950.61</v>
      </c>
      <c r="AM1151" s="3">
        <v>156522.20000000001</v>
      </c>
      <c r="AN1151" s="1" t="s">
        <v>58</v>
      </c>
    </row>
    <row r="1152" spans="1:40" x14ac:dyDescent="0.3">
      <c r="A1152" s="2">
        <v>30645</v>
      </c>
      <c r="B1152" s="3">
        <v>4501910</v>
      </c>
      <c r="C1152" s="3">
        <v>910.77819999999997</v>
      </c>
      <c r="D1152" s="3">
        <v>7374.0540000000001</v>
      </c>
      <c r="E1152" s="3">
        <v>43647.65</v>
      </c>
      <c r="F1152" s="3">
        <v>12.46519</v>
      </c>
      <c r="G1152" s="3">
        <v>-193760.6</v>
      </c>
      <c r="H1152" s="3">
        <v>534881.1</v>
      </c>
      <c r="I1152" s="3">
        <v>323565100</v>
      </c>
      <c r="J1152" s="3">
        <v>0</v>
      </c>
      <c r="K1152" s="3">
        <v>0</v>
      </c>
      <c r="L1152" s="3">
        <v>85733450</v>
      </c>
      <c r="M1152" s="3">
        <v>4575900</v>
      </c>
      <c r="N1152" s="3">
        <v>55020370</v>
      </c>
      <c r="O1152" s="3">
        <v>9101308000</v>
      </c>
      <c r="P1152" s="3">
        <v>15977.18</v>
      </c>
      <c r="Q1152" s="3">
        <v>156247000000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157553.79999999999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4662.3620000000001</v>
      </c>
      <c r="AE1152" s="3">
        <v>104205.4</v>
      </c>
      <c r="AF1152" s="3">
        <v>6952.4740000000002</v>
      </c>
      <c r="AG1152" s="3">
        <v>94.317160000000001</v>
      </c>
      <c r="AH1152" s="3">
        <v>0</v>
      </c>
      <c r="AI1152" s="3">
        <v>-27136.880000000001</v>
      </c>
      <c r="AJ1152" s="3">
        <v>135604.9</v>
      </c>
      <c r="AK1152" s="3">
        <v>52007.43</v>
      </c>
      <c r="AL1152" s="3">
        <v>90901.47</v>
      </c>
      <c r="AM1152" s="3">
        <v>37331.620000000003</v>
      </c>
      <c r="AN1152" s="1" t="s">
        <v>57</v>
      </c>
    </row>
    <row r="1153" spans="1:40" x14ac:dyDescent="0.3">
      <c r="A1153" s="2">
        <v>30646</v>
      </c>
      <c r="B1153" s="3">
        <v>4452930</v>
      </c>
      <c r="C1153" s="3">
        <v>1.231012</v>
      </c>
      <c r="D1153" s="3">
        <v>4459.3270000000002</v>
      </c>
      <c r="E1153" s="3">
        <v>37837.949999999997</v>
      </c>
      <c r="F1153" s="3">
        <v>10.801170000000001</v>
      </c>
      <c r="G1153" s="3">
        <v>-173622.5</v>
      </c>
      <c r="H1153" s="3">
        <v>534881.1</v>
      </c>
      <c r="I1153" s="3">
        <v>328356200</v>
      </c>
      <c r="J1153" s="3">
        <v>0</v>
      </c>
      <c r="K1153" s="3">
        <v>0</v>
      </c>
      <c r="L1153" s="3">
        <v>85737210</v>
      </c>
      <c r="M1153" s="3">
        <v>4430254</v>
      </c>
      <c r="N1153" s="3">
        <v>55053030</v>
      </c>
      <c r="O1153" s="3">
        <v>9101146000</v>
      </c>
      <c r="P1153" s="3">
        <v>15385.15</v>
      </c>
      <c r="Q1153" s="3">
        <v>156244300000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75879.740000000005</v>
      </c>
      <c r="Y1153" s="3">
        <v>0</v>
      </c>
      <c r="Z1153" s="3">
        <v>0</v>
      </c>
      <c r="AA1153" s="3">
        <v>0</v>
      </c>
      <c r="AB1153" s="3">
        <v>0</v>
      </c>
      <c r="AC1153" s="3">
        <v>0</v>
      </c>
      <c r="AD1153" s="3">
        <v>2381.63</v>
      </c>
      <c r="AE1153" s="3">
        <v>69695.73</v>
      </c>
      <c r="AF1153" s="3">
        <v>4102.5309999999999</v>
      </c>
      <c r="AG1153" s="3">
        <v>0.2301299</v>
      </c>
      <c r="AH1153" s="3">
        <v>0</v>
      </c>
      <c r="AI1153" s="3">
        <v>-27470.57</v>
      </c>
      <c r="AJ1153" s="3">
        <v>126036</v>
      </c>
      <c r="AK1153" s="3">
        <v>52518.32</v>
      </c>
      <c r="AL1153" s="3">
        <v>93420.74</v>
      </c>
      <c r="AM1153" s="3">
        <v>51.245539999999998</v>
      </c>
      <c r="AN1153" s="1" t="s">
        <v>51</v>
      </c>
    </row>
    <row r="1154" spans="1:40" x14ac:dyDescent="0.3">
      <c r="A1154" s="2">
        <v>30647</v>
      </c>
      <c r="B1154" s="3">
        <v>4428444</v>
      </c>
      <c r="C1154" s="3">
        <v>0</v>
      </c>
      <c r="D1154" s="3">
        <v>4444.1229999999996</v>
      </c>
      <c r="E1154" s="3">
        <v>33672.36</v>
      </c>
      <c r="F1154" s="3">
        <v>10.160259999999999</v>
      </c>
      <c r="G1154" s="3">
        <v>-173074.9</v>
      </c>
      <c r="H1154" s="3">
        <v>534881.1</v>
      </c>
      <c r="I1154" s="3">
        <v>330671400</v>
      </c>
      <c r="J1154" s="3">
        <v>0</v>
      </c>
      <c r="K1154" s="3">
        <v>0</v>
      </c>
      <c r="L1154" s="3">
        <v>85740430</v>
      </c>
      <c r="M1154" s="3">
        <v>4299537</v>
      </c>
      <c r="N1154" s="3">
        <v>55052640</v>
      </c>
      <c r="O1154" s="3">
        <v>9101009000</v>
      </c>
      <c r="P1154" s="3">
        <v>14913.89</v>
      </c>
      <c r="Q1154" s="3">
        <v>156240800000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118294.3</v>
      </c>
      <c r="Y1154" s="3">
        <v>0</v>
      </c>
      <c r="Z1154" s="3">
        <v>0</v>
      </c>
      <c r="AA1154" s="3">
        <v>0</v>
      </c>
      <c r="AB1154" s="3">
        <v>0</v>
      </c>
      <c r="AC1154" s="3">
        <v>0</v>
      </c>
      <c r="AD1154" s="3">
        <v>3610.2530000000002</v>
      </c>
      <c r="AE1154" s="3">
        <v>97597.77</v>
      </c>
      <c r="AF1154" s="3">
        <v>3606.453</v>
      </c>
      <c r="AG1154" s="3">
        <v>1.3538619999999999</v>
      </c>
      <c r="AH1154" s="3">
        <v>0</v>
      </c>
      <c r="AI1154" s="3">
        <v>-27646</v>
      </c>
      <c r="AJ1154" s="3">
        <v>119001.3</v>
      </c>
      <c r="AK1154" s="3">
        <v>52944.9</v>
      </c>
      <c r="AL1154" s="3">
        <v>119427</v>
      </c>
      <c r="AM1154" s="3">
        <v>12.184760000000001</v>
      </c>
      <c r="AN1154" s="1" t="s">
        <v>66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4251.2449999999999</v>
      </c>
      <c r="E1155" s="3">
        <v>29479.57</v>
      </c>
      <c r="F1155" s="3">
        <v>9.6693700000000007</v>
      </c>
      <c r="G1155" s="3">
        <v>-170640.8</v>
      </c>
      <c r="H1155" s="3">
        <v>346610.9</v>
      </c>
      <c r="I1155" s="3">
        <v>330444400</v>
      </c>
      <c r="J1155" s="3">
        <v>0</v>
      </c>
      <c r="K1155" s="3">
        <v>0</v>
      </c>
      <c r="L1155" s="3">
        <v>85743100</v>
      </c>
      <c r="M1155" s="3">
        <v>4179456</v>
      </c>
      <c r="N1155" s="3">
        <v>55082970</v>
      </c>
      <c r="O1155" s="3">
        <v>9100830000</v>
      </c>
      <c r="P1155" s="3">
        <v>14475.36</v>
      </c>
      <c r="Q1155" s="3">
        <v>156236200000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188270.2</v>
      </c>
      <c r="X1155" s="3">
        <v>226977</v>
      </c>
      <c r="Y1155" s="3">
        <v>0</v>
      </c>
      <c r="Z1155" s="3">
        <v>0</v>
      </c>
      <c r="AA1155" s="3">
        <v>0</v>
      </c>
      <c r="AB1155" s="3">
        <v>0</v>
      </c>
      <c r="AC1155" s="3">
        <v>0</v>
      </c>
      <c r="AD1155" s="3">
        <v>11791.6</v>
      </c>
      <c r="AE1155" s="3">
        <v>294867</v>
      </c>
      <c r="AF1155" s="3">
        <v>3166.2069999999999</v>
      </c>
      <c r="AG1155" s="3">
        <v>0</v>
      </c>
      <c r="AH1155" s="3">
        <v>0</v>
      </c>
      <c r="AI1155" s="3">
        <v>-27659.79</v>
      </c>
      <c r="AJ1155" s="3">
        <v>112116.5</v>
      </c>
      <c r="AK1155" s="3">
        <v>50236.78</v>
      </c>
      <c r="AL1155" s="3">
        <v>81831</v>
      </c>
      <c r="AM1155" s="3">
        <v>0</v>
      </c>
      <c r="AN1155" s="1" t="s">
        <v>56</v>
      </c>
    </row>
    <row r="1156" spans="1:40" x14ac:dyDescent="0.3">
      <c r="A1156" s="2">
        <v>30649</v>
      </c>
      <c r="B1156" s="3">
        <v>4966706</v>
      </c>
      <c r="C1156" s="3">
        <v>1729.7460000000001</v>
      </c>
      <c r="D1156" s="3">
        <v>8497.3019999999997</v>
      </c>
      <c r="E1156" s="3">
        <v>29193.63</v>
      </c>
      <c r="F1156" s="3">
        <v>12.146369999999999</v>
      </c>
      <c r="G1156" s="3">
        <v>-167418.5</v>
      </c>
      <c r="H1156" s="3">
        <v>534848.19999999995</v>
      </c>
      <c r="I1156" s="3">
        <v>334863100</v>
      </c>
      <c r="J1156" s="3">
        <v>0</v>
      </c>
      <c r="K1156" s="3">
        <v>0</v>
      </c>
      <c r="L1156" s="3">
        <v>85752460</v>
      </c>
      <c r="M1156" s="3">
        <v>4098823</v>
      </c>
      <c r="N1156" s="3">
        <v>55110970</v>
      </c>
      <c r="O1156" s="3">
        <v>9100661000</v>
      </c>
      <c r="P1156" s="3">
        <v>14171.12</v>
      </c>
      <c r="Q1156" s="3">
        <v>156233000000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205436.1</v>
      </c>
      <c r="Y1156" s="3">
        <v>0</v>
      </c>
      <c r="Z1156" s="3">
        <v>0</v>
      </c>
      <c r="AA1156" s="3">
        <v>0</v>
      </c>
      <c r="AB1156" s="3">
        <v>0</v>
      </c>
      <c r="AC1156" s="3">
        <v>0</v>
      </c>
      <c r="AD1156" s="3">
        <v>5497.9319999999998</v>
      </c>
      <c r="AE1156" s="3">
        <v>145432.79999999999</v>
      </c>
      <c r="AF1156" s="3">
        <v>5826.8819999999996</v>
      </c>
      <c r="AG1156" s="3">
        <v>186.90270000000001</v>
      </c>
      <c r="AH1156" s="3">
        <v>0</v>
      </c>
      <c r="AI1156" s="3">
        <v>-27816.91</v>
      </c>
      <c r="AJ1156" s="3">
        <v>111144.1</v>
      </c>
      <c r="AK1156" s="3">
        <v>50872.58</v>
      </c>
      <c r="AL1156" s="3">
        <v>83186.62</v>
      </c>
      <c r="AM1156" s="3">
        <v>52711.82</v>
      </c>
      <c r="AN1156" s="1" t="s">
        <v>56</v>
      </c>
    </row>
    <row r="1157" spans="1:40" x14ac:dyDescent="0.3">
      <c r="A1157" s="2">
        <v>30650</v>
      </c>
      <c r="B1157" s="3">
        <v>5040050</v>
      </c>
      <c r="C1157" s="3">
        <v>3.877685</v>
      </c>
      <c r="D1157" s="3">
        <v>4358.9139999999998</v>
      </c>
      <c r="E1157" s="3">
        <v>26664.07</v>
      </c>
      <c r="F1157" s="3">
        <v>9.2499059999999993</v>
      </c>
      <c r="G1157" s="3">
        <v>-167046.6</v>
      </c>
      <c r="H1157" s="3">
        <v>313844.7</v>
      </c>
      <c r="I1157" s="3">
        <v>334591800</v>
      </c>
      <c r="J1157" s="3">
        <v>0</v>
      </c>
      <c r="K1157" s="3">
        <v>0</v>
      </c>
      <c r="L1157" s="3">
        <v>85754230</v>
      </c>
      <c r="M1157" s="3">
        <v>3992350</v>
      </c>
      <c r="N1157" s="3">
        <v>55132250</v>
      </c>
      <c r="O1157" s="3">
        <v>9100486000</v>
      </c>
      <c r="P1157" s="3">
        <v>13858.74</v>
      </c>
      <c r="Q1157" s="3">
        <v>156227700000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221003.5</v>
      </c>
      <c r="X1157" s="3">
        <v>269758.90000000002</v>
      </c>
      <c r="Y1157" s="3">
        <v>0</v>
      </c>
      <c r="Z1157" s="3">
        <v>0</v>
      </c>
      <c r="AA1157" s="3">
        <v>289.62689999999998</v>
      </c>
      <c r="AB1157" s="3">
        <v>0</v>
      </c>
      <c r="AC1157" s="3">
        <v>0</v>
      </c>
      <c r="AD1157" s="3">
        <v>13207.68</v>
      </c>
      <c r="AE1157" s="3">
        <v>445674.7</v>
      </c>
      <c r="AF1157" s="3">
        <v>2813.6660000000002</v>
      </c>
      <c r="AG1157" s="3">
        <v>0</v>
      </c>
      <c r="AH1157" s="3">
        <v>0</v>
      </c>
      <c r="AI1157" s="3">
        <v>-27928.59</v>
      </c>
      <c r="AJ1157" s="3">
        <v>105046.2</v>
      </c>
      <c r="AK1157" s="3">
        <v>50127.93</v>
      </c>
      <c r="AL1157" s="3">
        <v>83804.31</v>
      </c>
      <c r="AM1157" s="3">
        <v>1561.2329999999999</v>
      </c>
      <c r="AN1157" s="1" t="s">
        <v>55</v>
      </c>
    </row>
    <row r="1158" spans="1:40" x14ac:dyDescent="0.3">
      <c r="A1158" s="2">
        <v>30651</v>
      </c>
      <c r="B1158" s="3">
        <v>5040038</v>
      </c>
      <c r="C1158" s="3">
        <v>8.3841819999999991</v>
      </c>
      <c r="D1158" s="3">
        <v>4074.7979999999998</v>
      </c>
      <c r="E1158" s="3">
        <v>24357.13</v>
      </c>
      <c r="F1158" s="3">
        <v>9.9097120000000007</v>
      </c>
      <c r="G1158" s="3">
        <v>-166800.5</v>
      </c>
      <c r="H1158" s="3">
        <v>163871.70000000001</v>
      </c>
      <c r="I1158" s="3">
        <v>334199800</v>
      </c>
      <c r="J1158" s="3">
        <v>0</v>
      </c>
      <c r="K1158" s="3">
        <v>0</v>
      </c>
      <c r="L1158" s="3">
        <v>85755720</v>
      </c>
      <c r="M1158" s="3">
        <v>3895974</v>
      </c>
      <c r="N1158" s="3">
        <v>55122610</v>
      </c>
      <c r="O1158" s="3">
        <v>9100338000</v>
      </c>
      <c r="P1158" s="3">
        <v>13521.34</v>
      </c>
      <c r="Q1158" s="3">
        <v>156222400000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149973</v>
      </c>
      <c r="X1158" s="3">
        <v>389398.2</v>
      </c>
      <c r="Y1158" s="3">
        <v>0</v>
      </c>
      <c r="Z1158" s="3">
        <v>0</v>
      </c>
      <c r="AA1158" s="3">
        <v>446.12830000000002</v>
      </c>
      <c r="AB1158" s="3">
        <v>0</v>
      </c>
      <c r="AC1158" s="3">
        <v>0</v>
      </c>
      <c r="AD1158" s="3">
        <v>14101.02</v>
      </c>
      <c r="AE1158" s="3">
        <v>476196.1</v>
      </c>
      <c r="AF1158" s="3">
        <v>2596.4589999999998</v>
      </c>
      <c r="AG1158" s="3">
        <v>0</v>
      </c>
      <c r="AH1158" s="3">
        <v>0</v>
      </c>
      <c r="AI1158" s="3">
        <v>-28095.33</v>
      </c>
      <c r="AJ1158" s="3">
        <v>99634.94</v>
      </c>
      <c r="AK1158" s="3">
        <v>49400.59</v>
      </c>
      <c r="AL1158" s="3">
        <v>109316.4</v>
      </c>
      <c r="AM1158" s="3">
        <v>2557.9879999999998</v>
      </c>
      <c r="AN1158" s="1" t="s">
        <v>75</v>
      </c>
    </row>
    <row r="1159" spans="1:40" x14ac:dyDescent="0.3">
      <c r="A1159" s="2">
        <v>30652</v>
      </c>
      <c r="B1159" s="3">
        <v>5016014</v>
      </c>
      <c r="C1159" s="3">
        <v>9695.0419999999995</v>
      </c>
      <c r="D1159" s="3">
        <v>104702</v>
      </c>
      <c r="E1159" s="3">
        <v>47794.86</v>
      </c>
      <c r="F1159" s="3">
        <v>25.99267</v>
      </c>
      <c r="G1159" s="3">
        <v>-159777</v>
      </c>
      <c r="H1159" s="3">
        <v>534432.19999999995</v>
      </c>
      <c r="I1159" s="3">
        <v>337482800</v>
      </c>
      <c r="J1159" s="3">
        <v>0</v>
      </c>
      <c r="K1159" s="3">
        <v>0</v>
      </c>
      <c r="L1159" s="3">
        <v>85879030</v>
      </c>
      <c r="M1159" s="3">
        <v>4150445</v>
      </c>
      <c r="N1159" s="3">
        <v>55175430</v>
      </c>
      <c r="O1159" s="3">
        <v>9100167000</v>
      </c>
      <c r="P1159" s="3">
        <v>13754.2</v>
      </c>
      <c r="Q1159" s="3">
        <v>156219200000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383905.5</v>
      </c>
      <c r="Y1159" s="3">
        <v>0</v>
      </c>
      <c r="Z1159" s="3">
        <v>0</v>
      </c>
      <c r="AA1159" s="3">
        <v>462.7192</v>
      </c>
      <c r="AB1159" s="3">
        <v>0</v>
      </c>
      <c r="AC1159" s="3">
        <v>0</v>
      </c>
      <c r="AD1159" s="3">
        <v>11094.4</v>
      </c>
      <c r="AE1159" s="3">
        <v>218733.6</v>
      </c>
      <c r="AF1159" s="3">
        <v>65802.179999999993</v>
      </c>
      <c r="AG1159" s="3">
        <v>1049.155</v>
      </c>
      <c r="AH1159" s="3">
        <v>0</v>
      </c>
      <c r="AI1159" s="3">
        <v>-28194.74</v>
      </c>
      <c r="AJ1159" s="3">
        <v>135304.5</v>
      </c>
      <c r="AK1159" s="3">
        <v>49417.2</v>
      </c>
      <c r="AL1159" s="3">
        <v>82519.149999999994</v>
      </c>
      <c r="AM1159" s="3">
        <v>717992.1</v>
      </c>
      <c r="AN1159" s="1" t="s">
        <v>55</v>
      </c>
    </row>
    <row r="1160" spans="1:40" x14ac:dyDescent="0.3">
      <c r="A1160" s="2">
        <v>30653</v>
      </c>
      <c r="B1160" s="3">
        <v>5065670</v>
      </c>
      <c r="C1160" s="3">
        <v>12692.99</v>
      </c>
      <c r="D1160" s="3">
        <v>408794.6</v>
      </c>
      <c r="E1160" s="3">
        <v>92355.33</v>
      </c>
      <c r="F1160" s="3">
        <v>49.459960000000002</v>
      </c>
      <c r="G1160" s="3">
        <v>-70946.27</v>
      </c>
      <c r="H1160" s="3">
        <v>534873.1</v>
      </c>
      <c r="I1160" s="3">
        <v>361715800</v>
      </c>
      <c r="J1160" s="3">
        <v>0</v>
      </c>
      <c r="K1160" s="3">
        <v>0</v>
      </c>
      <c r="L1160" s="3">
        <v>86141550</v>
      </c>
      <c r="M1160" s="3">
        <v>4641591</v>
      </c>
      <c r="N1160" s="3">
        <v>55274750</v>
      </c>
      <c r="O1160" s="3">
        <v>9100091000</v>
      </c>
      <c r="P1160" s="3">
        <v>16018.47</v>
      </c>
      <c r="Q1160" s="3">
        <v>156223500000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353332.7</v>
      </c>
      <c r="Y1160" s="3">
        <v>0</v>
      </c>
      <c r="Z1160" s="3">
        <v>0</v>
      </c>
      <c r="AA1160" s="3">
        <v>508.1909</v>
      </c>
      <c r="AB1160" s="3">
        <v>0</v>
      </c>
      <c r="AC1160" s="3">
        <v>0</v>
      </c>
      <c r="AD1160" s="3">
        <v>9960.3009999999995</v>
      </c>
      <c r="AE1160" s="3">
        <v>217122.2</v>
      </c>
      <c r="AF1160" s="3">
        <v>176465.6</v>
      </c>
      <c r="AG1160" s="3">
        <v>1552.18</v>
      </c>
      <c r="AH1160" s="3">
        <v>0</v>
      </c>
      <c r="AI1160" s="3">
        <v>-27783.24</v>
      </c>
      <c r="AJ1160" s="3">
        <v>182793.2</v>
      </c>
      <c r="AK1160" s="3">
        <v>49556.06</v>
      </c>
      <c r="AL1160" s="3">
        <v>83516.59</v>
      </c>
      <c r="AM1160" s="3">
        <v>1613266</v>
      </c>
      <c r="AN1160" s="1" t="s">
        <v>56</v>
      </c>
    </row>
    <row r="1161" spans="1:40" x14ac:dyDescent="0.3">
      <c r="A1161" s="2">
        <v>30654</v>
      </c>
      <c r="B1161" s="3">
        <v>5089253</v>
      </c>
      <c r="C1161" s="3">
        <v>976.00480000000005</v>
      </c>
      <c r="D1161" s="3">
        <v>11746.84</v>
      </c>
      <c r="E1161" s="3">
        <v>55813.51</v>
      </c>
      <c r="F1161" s="3">
        <v>12.96505</v>
      </c>
      <c r="G1161" s="3">
        <v>-155373.70000000001</v>
      </c>
      <c r="H1161" s="3">
        <v>534867.6</v>
      </c>
      <c r="I1161" s="3">
        <v>366232600</v>
      </c>
      <c r="J1161" s="3">
        <v>0</v>
      </c>
      <c r="K1161" s="3">
        <v>0</v>
      </c>
      <c r="L1161" s="3">
        <v>86160740</v>
      </c>
      <c r="M1161" s="3">
        <v>4528840</v>
      </c>
      <c r="N1161" s="3">
        <v>55320270</v>
      </c>
      <c r="O1161" s="3">
        <v>9099944000</v>
      </c>
      <c r="P1161" s="3">
        <v>15234.56</v>
      </c>
      <c r="Q1161" s="3">
        <v>156220200000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145139.6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0</v>
      </c>
      <c r="AD1161" s="3">
        <v>3909.7170000000001</v>
      </c>
      <c r="AE1161" s="3">
        <v>106623.7</v>
      </c>
      <c r="AF1161" s="3">
        <v>10132.75</v>
      </c>
      <c r="AG1161" s="3">
        <v>116.5972</v>
      </c>
      <c r="AH1161" s="3">
        <v>0</v>
      </c>
      <c r="AI1161" s="3">
        <v>-28153.75</v>
      </c>
      <c r="AJ1161" s="3">
        <v>136352.20000000001</v>
      </c>
      <c r="AK1161" s="3">
        <v>50456.46</v>
      </c>
      <c r="AL1161" s="3">
        <v>90866.42</v>
      </c>
      <c r="AM1161" s="3">
        <v>103188.9</v>
      </c>
      <c r="AN1161" s="1" t="s">
        <v>49</v>
      </c>
    </row>
    <row r="1162" spans="1:40" x14ac:dyDescent="0.3">
      <c r="A1162" s="2">
        <v>30655</v>
      </c>
      <c r="B1162" s="3">
        <v>5064694</v>
      </c>
      <c r="C1162" s="3">
        <v>106.6178</v>
      </c>
      <c r="D1162" s="3">
        <v>5026.5410000000002</v>
      </c>
      <c r="E1162" s="3">
        <v>44696.89</v>
      </c>
      <c r="F1162" s="3">
        <v>12.62621</v>
      </c>
      <c r="G1162" s="3">
        <v>-157598.20000000001</v>
      </c>
      <c r="H1162" s="3">
        <v>534867.6</v>
      </c>
      <c r="I1162" s="3">
        <v>370929300</v>
      </c>
      <c r="J1162" s="3">
        <v>0</v>
      </c>
      <c r="K1162" s="3">
        <v>0</v>
      </c>
      <c r="L1162" s="3">
        <v>86164450</v>
      </c>
      <c r="M1162" s="3">
        <v>4382725</v>
      </c>
      <c r="N1162" s="3">
        <v>55349790</v>
      </c>
      <c r="O1162" s="3">
        <v>9099795000</v>
      </c>
      <c r="P1162" s="3">
        <v>14558.06</v>
      </c>
      <c r="Q1162" s="3">
        <v>156217000000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61232.72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1952.12</v>
      </c>
      <c r="AE1162" s="3">
        <v>56536.92</v>
      </c>
      <c r="AF1162" s="3">
        <v>5522.1040000000003</v>
      </c>
      <c r="AG1162" s="3">
        <v>10.210039999999999</v>
      </c>
      <c r="AH1162" s="3">
        <v>0</v>
      </c>
      <c r="AI1162" s="3">
        <v>-28576.22</v>
      </c>
      <c r="AJ1162" s="3">
        <v>119321</v>
      </c>
      <c r="AK1162" s="3">
        <v>51244.63</v>
      </c>
      <c r="AL1162" s="3">
        <v>89849.67</v>
      </c>
      <c r="AM1162" s="3">
        <v>8169.683</v>
      </c>
      <c r="AN1162" s="1" t="s">
        <v>48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4667.6419999999998</v>
      </c>
      <c r="E1163" s="3">
        <v>37619.919999999998</v>
      </c>
      <c r="F1163" s="3">
        <v>11.717079999999999</v>
      </c>
      <c r="G1163" s="3">
        <v>-156882.6</v>
      </c>
      <c r="H1163" s="3">
        <v>534867.6</v>
      </c>
      <c r="I1163" s="3">
        <v>373225600</v>
      </c>
      <c r="J1163" s="3">
        <v>0</v>
      </c>
      <c r="K1163" s="3">
        <v>0</v>
      </c>
      <c r="L1163" s="3">
        <v>86166760</v>
      </c>
      <c r="M1163" s="3">
        <v>4249865</v>
      </c>
      <c r="N1163" s="3">
        <v>55378810</v>
      </c>
      <c r="O1163" s="3">
        <v>9099636000</v>
      </c>
      <c r="P1163" s="3">
        <v>14015.03</v>
      </c>
      <c r="Q1163" s="3">
        <v>156212900000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86773.7</v>
      </c>
      <c r="Y1163" s="3">
        <v>0</v>
      </c>
      <c r="Z1163" s="3">
        <v>0</v>
      </c>
      <c r="AA1163" s="3">
        <v>0</v>
      </c>
      <c r="AB1163" s="3">
        <v>0</v>
      </c>
      <c r="AC1163" s="3">
        <v>0</v>
      </c>
      <c r="AD1163" s="3">
        <v>2812.0810000000001</v>
      </c>
      <c r="AE1163" s="3">
        <v>96145.55</v>
      </c>
      <c r="AF1163" s="3">
        <v>4594.8379999999997</v>
      </c>
      <c r="AG1163" s="3">
        <v>0</v>
      </c>
      <c r="AH1163" s="3">
        <v>0</v>
      </c>
      <c r="AI1163" s="3">
        <v>-28650.35</v>
      </c>
      <c r="AJ1163" s="3">
        <v>110233.9</v>
      </c>
      <c r="AK1163" s="3">
        <v>51237.23</v>
      </c>
      <c r="AL1163" s="3">
        <v>81260.45</v>
      </c>
      <c r="AM1163" s="3">
        <v>18.130710000000001</v>
      </c>
      <c r="AN1163" s="1" t="s">
        <v>56</v>
      </c>
    </row>
    <row r="1164" spans="1:40" x14ac:dyDescent="0.3">
      <c r="A1164" s="2">
        <v>30657</v>
      </c>
      <c r="B1164" s="3">
        <v>5309316</v>
      </c>
      <c r="C1164" s="3">
        <v>1414.356</v>
      </c>
      <c r="D1164" s="3">
        <v>10090.36</v>
      </c>
      <c r="E1164" s="3">
        <v>35955.9</v>
      </c>
      <c r="F1164" s="3">
        <v>14.72786</v>
      </c>
      <c r="G1164" s="3">
        <v>-154564.6</v>
      </c>
      <c r="H1164" s="3">
        <v>534867.6</v>
      </c>
      <c r="I1164" s="3">
        <v>377744900</v>
      </c>
      <c r="J1164" s="3">
        <v>0</v>
      </c>
      <c r="K1164" s="3">
        <v>0</v>
      </c>
      <c r="L1164" s="3">
        <v>86173140</v>
      </c>
      <c r="M1164" s="3">
        <v>4147870</v>
      </c>
      <c r="N1164" s="3">
        <v>55401670</v>
      </c>
      <c r="O1164" s="3">
        <v>9099480000</v>
      </c>
      <c r="P1164" s="3">
        <v>13750.06</v>
      </c>
      <c r="Q1164" s="3">
        <v>156209300000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207120.6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0</v>
      </c>
      <c r="AD1164" s="3">
        <v>6084.6629999999996</v>
      </c>
      <c r="AE1164" s="3">
        <v>162117.1</v>
      </c>
      <c r="AF1164" s="3">
        <v>7084.165</v>
      </c>
      <c r="AG1164" s="3">
        <v>178.15819999999999</v>
      </c>
      <c r="AH1164" s="3">
        <v>0</v>
      </c>
      <c r="AI1164" s="3">
        <v>-28739.55</v>
      </c>
      <c r="AJ1164" s="3">
        <v>106536.7</v>
      </c>
      <c r="AK1164" s="3">
        <v>51136.35</v>
      </c>
      <c r="AL1164" s="3">
        <v>83722.63</v>
      </c>
      <c r="AM1164" s="3">
        <v>38196.78</v>
      </c>
      <c r="AN1164" s="1" t="s">
        <v>54</v>
      </c>
    </row>
    <row r="1165" spans="1:40" x14ac:dyDescent="0.3">
      <c r="A1165" s="2">
        <v>30658</v>
      </c>
      <c r="B1165" s="3">
        <v>5236643</v>
      </c>
      <c r="C1165" s="3">
        <v>11564.11</v>
      </c>
      <c r="D1165" s="3">
        <v>266895</v>
      </c>
      <c r="E1165" s="3">
        <v>76731.66</v>
      </c>
      <c r="F1165" s="3">
        <v>35.274839999999998</v>
      </c>
      <c r="G1165" s="3">
        <v>-88430.91</v>
      </c>
      <c r="H1165" s="3">
        <v>534867.6</v>
      </c>
      <c r="I1165" s="3">
        <v>383250000</v>
      </c>
      <c r="J1165" s="3">
        <v>0</v>
      </c>
      <c r="K1165" s="3">
        <v>0</v>
      </c>
      <c r="L1165" s="3">
        <v>86319260</v>
      </c>
      <c r="M1165" s="3">
        <v>4475493</v>
      </c>
      <c r="N1165" s="3">
        <v>55325870</v>
      </c>
      <c r="O1165" s="3">
        <v>9099527000</v>
      </c>
      <c r="P1165" s="3">
        <v>14816.44</v>
      </c>
      <c r="Q1165" s="3">
        <v>156206600000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536509.6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0</v>
      </c>
      <c r="AD1165" s="3">
        <v>14947.94</v>
      </c>
      <c r="AE1165" s="3">
        <v>515507.3</v>
      </c>
      <c r="AF1165" s="3">
        <v>126488.5</v>
      </c>
      <c r="AG1165" s="3">
        <v>1359.443</v>
      </c>
      <c r="AH1165" s="3">
        <v>0</v>
      </c>
      <c r="AI1165" s="3">
        <v>-28528.6</v>
      </c>
      <c r="AJ1165" s="3">
        <v>156354.4</v>
      </c>
      <c r="AK1165" s="3">
        <v>53751.11</v>
      </c>
      <c r="AL1165" s="3">
        <v>232199.4</v>
      </c>
      <c r="AM1165" s="3">
        <v>1094795</v>
      </c>
      <c r="AN1165" s="1" t="s">
        <v>81</v>
      </c>
    </row>
    <row r="1166" spans="1:40" x14ac:dyDescent="0.3">
      <c r="A1166" s="2">
        <v>30659</v>
      </c>
      <c r="B1166" s="3">
        <v>5237746</v>
      </c>
      <c r="C1166" s="3">
        <v>15021.48</v>
      </c>
      <c r="D1166" s="3">
        <v>812206.3</v>
      </c>
      <c r="E1166" s="3">
        <v>134711.20000000001</v>
      </c>
      <c r="F1166" s="3">
        <v>84.210210000000004</v>
      </c>
      <c r="G1166" s="3">
        <v>6556.7969999999996</v>
      </c>
      <c r="H1166" s="3">
        <v>534827.5</v>
      </c>
      <c r="I1166" s="3">
        <v>397077500</v>
      </c>
      <c r="J1166" s="3">
        <v>0</v>
      </c>
      <c r="K1166" s="3">
        <v>0</v>
      </c>
      <c r="L1166" s="3">
        <v>86692110</v>
      </c>
      <c r="M1166" s="3">
        <v>4977825</v>
      </c>
      <c r="N1166" s="3">
        <v>55466910</v>
      </c>
      <c r="O1166" s="3">
        <v>9099531000</v>
      </c>
      <c r="P1166" s="3">
        <v>18918.060000000001</v>
      </c>
      <c r="Q1166" s="3">
        <v>156207800000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469077.3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0</v>
      </c>
      <c r="AD1166" s="3">
        <v>13170.16</v>
      </c>
      <c r="AE1166" s="3">
        <v>454642.4</v>
      </c>
      <c r="AF1166" s="3">
        <v>307045.7</v>
      </c>
      <c r="AG1166" s="3">
        <v>1956.384</v>
      </c>
      <c r="AH1166" s="3">
        <v>0</v>
      </c>
      <c r="AI1166" s="3">
        <v>-28333.919999999998</v>
      </c>
      <c r="AJ1166" s="3">
        <v>228412.79999999999</v>
      </c>
      <c r="AK1166" s="3">
        <v>49699.1</v>
      </c>
      <c r="AL1166" s="3">
        <v>87419.99</v>
      </c>
      <c r="AM1166" s="3">
        <v>2368280</v>
      </c>
      <c r="AN1166" s="1" t="s">
        <v>57</v>
      </c>
    </row>
    <row r="1167" spans="1:40" x14ac:dyDescent="0.3">
      <c r="A1167" s="2">
        <v>30660</v>
      </c>
      <c r="B1167" s="3">
        <v>5285660</v>
      </c>
      <c r="C1167" s="3">
        <v>5905.7759999999998</v>
      </c>
      <c r="D1167" s="3">
        <v>285228.40000000002</v>
      </c>
      <c r="E1167" s="3">
        <v>113191.1</v>
      </c>
      <c r="F1167" s="3">
        <v>41.392539999999997</v>
      </c>
      <c r="G1167" s="3">
        <v>-102228</v>
      </c>
      <c r="H1167" s="3">
        <v>534867.6</v>
      </c>
      <c r="I1167" s="3">
        <v>419817100</v>
      </c>
      <c r="J1167" s="3">
        <v>0</v>
      </c>
      <c r="K1167" s="3">
        <v>0</v>
      </c>
      <c r="L1167" s="3">
        <v>86819880</v>
      </c>
      <c r="M1167" s="3">
        <v>5033399</v>
      </c>
      <c r="N1167" s="3">
        <v>55545540</v>
      </c>
      <c r="O1167" s="3">
        <v>9099457000</v>
      </c>
      <c r="P1167" s="3">
        <v>17813.919999999998</v>
      </c>
      <c r="Q1167" s="3">
        <v>156211200000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210923.9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5535.2039999999997</v>
      </c>
      <c r="AE1167" s="3">
        <v>147425.60000000001</v>
      </c>
      <c r="AF1167" s="3">
        <v>103433.2</v>
      </c>
      <c r="AG1167" s="3">
        <v>704.89</v>
      </c>
      <c r="AH1167" s="3">
        <v>0</v>
      </c>
      <c r="AI1167" s="3">
        <v>-28269.56</v>
      </c>
      <c r="AJ1167" s="3">
        <v>189874.4</v>
      </c>
      <c r="AK1167" s="3">
        <v>50274.57</v>
      </c>
      <c r="AL1167" s="3">
        <v>111275.3</v>
      </c>
      <c r="AM1167" s="3">
        <v>873949.7</v>
      </c>
      <c r="AN1167" s="1" t="s">
        <v>49</v>
      </c>
    </row>
    <row r="1168" spans="1:40" x14ac:dyDescent="0.3">
      <c r="A1168" s="2">
        <v>30661</v>
      </c>
      <c r="B1168" s="3">
        <v>5334948</v>
      </c>
      <c r="C1168" s="3">
        <v>7709.4340000000002</v>
      </c>
      <c r="D1168" s="3">
        <v>388867.9</v>
      </c>
      <c r="E1168" s="3">
        <v>118372.9</v>
      </c>
      <c r="F1168" s="3">
        <v>47.381360000000001</v>
      </c>
      <c r="G1168" s="3">
        <v>-96094.32</v>
      </c>
      <c r="H1168" s="3">
        <v>534873.1</v>
      </c>
      <c r="I1168" s="3">
        <v>430436900</v>
      </c>
      <c r="J1168" s="3">
        <v>0</v>
      </c>
      <c r="K1168" s="3">
        <v>0</v>
      </c>
      <c r="L1168" s="3">
        <v>86977210</v>
      </c>
      <c r="M1168" s="3">
        <v>5087640</v>
      </c>
      <c r="N1168" s="3">
        <v>55656620</v>
      </c>
      <c r="O1168" s="3">
        <v>9099359000</v>
      </c>
      <c r="P1168" s="3">
        <v>18597.54</v>
      </c>
      <c r="Q1168" s="3">
        <v>156210500000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213435.2</v>
      </c>
      <c r="Y1168" s="3">
        <v>0</v>
      </c>
      <c r="Z1168" s="3">
        <v>0</v>
      </c>
      <c r="AA1168" s="3">
        <v>87.289580000000001</v>
      </c>
      <c r="AB1168" s="3">
        <v>0</v>
      </c>
      <c r="AC1168" s="3">
        <v>0</v>
      </c>
      <c r="AD1168" s="3">
        <v>5727.0860000000002</v>
      </c>
      <c r="AE1168" s="3">
        <v>161269.20000000001</v>
      </c>
      <c r="AF1168" s="3">
        <v>155810.9</v>
      </c>
      <c r="AG1168" s="3">
        <v>964.56619999999998</v>
      </c>
      <c r="AH1168" s="3">
        <v>0</v>
      </c>
      <c r="AI1168" s="3">
        <v>-28339.43</v>
      </c>
      <c r="AJ1168" s="3">
        <v>196136.1</v>
      </c>
      <c r="AK1168" s="3">
        <v>50027.82</v>
      </c>
      <c r="AL1168" s="3">
        <v>85098.49</v>
      </c>
      <c r="AM1168" s="3">
        <v>1073693</v>
      </c>
      <c r="AN1168" s="1" t="s">
        <v>58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5348.2759999999998</v>
      </c>
      <c r="E1169" s="3">
        <v>72507.289999999994</v>
      </c>
      <c r="F1169" s="3">
        <v>15.96533</v>
      </c>
      <c r="G1169" s="3">
        <v>-183727.9</v>
      </c>
      <c r="H1169" s="3">
        <v>440859.9</v>
      </c>
      <c r="I1169" s="3">
        <v>430324400</v>
      </c>
      <c r="J1169" s="3">
        <v>0</v>
      </c>
      <c r="K1169" s="3">
        <v>0</v>
      </c>
      <c r="L1169" s="3">
        <v>86981120</v>
      </c>
      <c r="M1169" s="3">
        <v>4862969</v>
      </c>
      <c r="N1169" s="3">
        <v>55717320</v>
      </c>
      <c r="O1169" s="3">
        <v>9099179000</v>
      </c>
      <c r="P1169" s="3">
        <v>16682.919999999998</v>
      </c>
      <c r="Q1169" s="3">
        <v>156205400000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94013.25</v>
      </c>
      <c r="X1169" s="3">
        <v>112447.7</v>
      </c>
      <c r="Y1169" s="3">
        <v>0</v>
      </c>
      <c r="Z1169" s="3">
        <v>0</v>
      </c>
      <c r="AA1169" s="3">
        <v>559.86519999999996</v>
      </c>
      <c r="AB1169" s="3">
        <v>0</v>
      </c>
      <c r="AC1169" s="3">
        <v>0</v>
      </c>
      <c r="AD1169" s="3">
        <v>5751.8959999999997</v>
      </c>
      <c r="AE1169" s="3">
        <v>136321.29999999999</v>
      </c>
      <c r="AF1169" s="3">
        <v>7721.5929999999998</v>
      </c>
      <c r="AG1169" s="3">
        <v>0</v>
      </c>
      <c r="AH1169" s="3">
        <v>0</v>
      </c>
      <c r="AI1169" s="3">
        <v>-28724.32</v>
      </c>
      <c r="AJ1169" s="3">
        <v>149196.6</v>
      </c>
      <c r="AK1169" s="3">
        <v>50594.66</v>
      </c>
      <c r="AL1169" s="3">
        <v>88549.74</v>
      </c>
      <c r="AM1169" s="3">
        <v>0</v>
      </c>
      <c r="AN1169" s="1" t="s">
        <v>59</v>
      </c>
    </row>
    <row r="1170" spans="1:40" x14ac:dyDescent="0.3">
      <c r="A1170" s="2">
        <v>30663</v>
      </c>
      <c r="B1170" s="3">
        <v>5260512</v>
      </c>
      <c r="C1170" s="3">
        <v>10.99118</v>
      </c>
      <c r="D1170" s="3">
        <v>5069.6059999999998</v>
      </c>
      <c r="E1170" s="3">
        <v>58952.08</v>
      </c>
      <c r="F1170" s="3">
        <v>14.37712</v>
      </c>
      <c r="G1170" s="3">
        <v>-177641.3</v>
      </c>
      <c r="H1170" s="3">
        <v>534867.6</v>
      </c>
      <c r="I1170" s="3">
        <v>437250000</v>
      </c>
      <c r="J1170" s="3">
        <v>0</v>
      </c>
      <c r="K1170" s="3">
        <v>0</v>
      </c>
      <c r="L1170" s="3">
        <v>86984870</v>
      </c>
      <c r="M1170" s="3">
        <v>4676252</v>
      </c>
      <c r="N1170" s="3">
        <v>55757860</v>
      </c>
      <c r="O1170" s="3">
        <v>9099011000</v>
      </c>
      <c r="P1170" s="3">
        <v>15783.57</v>
      </c>
      <c r="Q1170" s="3">
        <v>156202700000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129249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3687.62</v>
      </c>
      <c r="AE1170" s="3">
        <v>93541.27</v>
      </c>
      <c r="AF1170" s="3">
        <v>6249.777</v>
      </c>
      <c r="AG1170" s="3">
        <v>5.8886849999999997</v>
      </c>
      <c r="AH1170" s="3">
        <v>0</v>
      </c>
      <c r="AI1170" s="3">
        <v>-28839.040000000001</v>
      </c>
      <c r="AJ1170" s="3">
        <v>132843.4</v>
      </c>
      <c r="AK1170" s="3">
        <v>51244.15</v>
      </c>
      <c r="AL1170" s="3">
        <v>92365.54</v>
      </c>
      <c r="AM1170" s="3">
        <v>510.39920000000001</v>
      </c>
      <c r="AN1170" s="1" t="s">
        <v>60</v>
      </c>
    </row>
    <row r="1171" spans="1:40" x14ac:dyDescent="0.3">
      <c r="A1171" s="2">
        <v>30664</v>
      </c>
      <c r="B1171" s="3">
        <v>5235971</v>
      </c>
      <c r="C1171" s="3">
        <v>7.3984059999999996</v>
      </c>
      <c r="D1171" s="3">
        <v>4671.7780000000002</v>
      </c>
      <c r="E1171" s="3">
        <v>49049.49</v>
      </c>
      <c r="F1171" s="3">
        <v>13.20247</v>
      </c>
      <c r="G1171" s="3">
        <v>-172783.6</v>
      </c>
      <c r="H1171" s="3">
        <v>233467.8</v>
      </c>
      <c r="I1171" s="3">
        <v>436861700</v>
      </c>
      <c r="J1171" s="3">
        <v>0</v>
      </c>
      <c r="K1171" s="3">
        <v>0</v>
      </c>
      <c r="L1171" s="3">
        <v>86987470</v>
      </c>
      <c r="M1171" s="3">
        <v>4510279</v>
      </c>
      <c r="N1171" s="3">
        <v>55794550</v>
      </c>
      <c r="O1171" s="3">
        <v>9098831000</v>
      </c>
      <c r="P1171" s="3">
        <v>15293.57</v>
      </c>
      <c r="Q1171" s="3">
        <v>156197200000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301399.8</v>
      </c>
      <c r="X1171" s="3">
        <v>388055.1</v>
      </c>
      <c r="Y1171" s="3">
        <v>0</v>
      </c>
      <c r="Z1171" s="3">
        <v>0</v>
      </c>
      <c r="AA1171" s="3">
        <v>86.847120000000004</v>
      </c>
      <c r="AB1171" s="3">
        <v>0</v>
      </c>
      <c r="AC1171" s="3">
        <v>0</v>
      </c>
      <c r="AD1171" s="3">
        <v>18210.900000000001</v>
      </c>
      <c r="AE1171" s="3">
        <v>553276</v>
      </c>
      <c r="AF1171" s="3">
        <v>5172.1980000000003</v>
      </c>
      <c r="AG1171" s="3">
        <v>0</v>
      </c>
      <c r="AH1171" s="3">
        <v>0</v>
      </c>
      <c r="AI1171" s="3">
        <v>-28727.88</v>
      </c>
      <c r="AJ1171" s="3">
        <v>124787.4</v>
      </c>
      <c r="AK1171" s="3">
        <v>49237.279999999999</v>
      </c>
      <c r="AL1171" s="3">
        <v>88165.9</v>
      </c>
      <c r="AM1171" s="3">
        <v>206.72450000000001</v>
      </c>
      <c r="AN1171" s="1" t="s">
        <v>57</v>
      </c>
    </row>
    <row r="1172" spans="1:40" x14ac:dyDescent="0.3">
      <c r="A1172" s="2">
        <v>30665</v>
      </c>
      <c r="B1172" s="3">
        <v>5407178</v>
      </c>
      <c r="C1172" s="3">
        <v>113.0911</v>
      </c>
      <c r="D1172" s="3">
        <v>5352.152</v>
      </c>
      <c r="E1172" s="3">
        <v>42974.6</v>
      </c>
      <c r="F1172" s="3">
        <v>12.428190000000001</v>
      </c>
      <c r="G1172" s="3">
        <v>-167968.3</v>
      </c>
      <c r="H1172" s="3">
        <v>69389.039999999994</v>
      </c>
      <c r="I1172" s="3">
        <v>436157600</v>
      </c>
      <c r="J1172" s="3">
        <v>0</v>
      </c>
      <c r="K1172" s="3">
        <v>0</v>
      </c>
      <c r="L1172" s="3">
        <v>86989160</v>
      </c>
      <c r="M1172" s="3">
        <v>4377893</v>
      </c>
      <c r="N1172" s="3">
        <v>55818120</v>
      </c>
      <c r="O1172" s="3">
        <v>9098661000</v>
      </c>
      <c r="P1172" s="3">
        <v>14676.91</v>
      </c>
      <c r="Q1172" s="3">
        <v>156191400000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164078.79999999999</v>
      </c>
      <c r="X1172" s="3">
        <v>682282</v>
      </c>
      <c r="Y1172" s="3">
        <v>0</v>
      </c>
      <c r="Z1172" s="3">
        <v>0</v>
      </c>
      <c r="AA1172" s="3">
        <v>1294.7940000000001</v>
      </c>
      <c r="AB1172" s="3">
        <v>0</v>
      </c>
      <c r="AC1172" s="3">
        <v>0</v>
      </c>
      <c r="AD1172" s="3">
        <v>20894.939999999999</v>
      </c>
      <c r="AE1172" s="3">
        <v>620623.5</v>
      </c>
      <c r="AF1172" s="3">
        <v>5134.6639999999998</v>
      </c>
      <c r="AG1172" s="3">
        <v>50.612430000000003</v>
      </c>
      <c r="AH1172" s="3">
        <v>0</v>
      </c>
      <c r="AI1172" s="3">
        <v>-28993.25</v>
      </c>
      <c r="AJ1172" s="3">
        <v>118488.5</v>
      </c>
      <c r="AK1172" s="3">
        <v>47802.55</v>
      </c>
      <c r="AL1172" s="3">
        <v>94979.6</v>
      </c>
      <c r="AM1172" s="3">
        <v>21636.36</v>
      </c>
      <c r="AN1172" s="1" t="s">
        <v>50</v>
      </c>
    </row>
    <row r="1173" spans="1:40" x14ac:dyDescent="0.3">
      <c r="A1173" s="2">
        <v>30666</v>
      </c>
      <c r="B1173" s="3">
        <v>5579092</v>
      </c>
      <c r="C1173" s="3">
        <v>11144.32</v>
      </c>
      <c r="D1173" s="3">
        <v>307679.5</v>
      </c>
      <c r="E1173" s="3">
        <v>114680.5</v>
      </c>
      <c r="F1173" s="3">
        <v>45.900370000000002</v>
      </c>
      <c r="G1173" s="3">
        <v>-93899.49</v>
      </c>
      <c r="H1173" s="3">
        <v>533788.5</v>
      </c>
      <c r="I1173" s="3">
        <v>438146000</v>
      </c>
      <c r="J1173" s="3">
        <v>0</v>
      </c>
      <c r="K1173" s="3">
        <v>0</v>
      </c>
      <c r="L1173" s="3">
        <v>87214260</v>
      </c>
      <c r="M1173" s="3">
        <v>4875464</v>
      </c>
      <c r="N1173" s="3">
        <v>55925260</v>
      </c>
      <c r="O1173" s="3">
        <v>9098559000</v>
      </c>
      <c r="P1173" s="3">
        <v>16824.47</v>
      </c>
      <c r="Q1173" s="3">
        <v>156187600000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829300.6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0</v>
      </c>
      <c r="AD1173" s="3">
        <v>18727.89</v>
      </c>
      <c r="AE1173" s="3">
        <v>532039.19999999995</v>
      </c>
      <c r="AF1173" s="3">
        <v>124810</v>
      </c>
      <c r="AG1173" s="3">
        <v>1285.5930000000001</v>
      </c>
      <c r="AH1173" s="3">
        <v>0</v>
      </c>
      <c r="AI1173" s="3">
        <v>-28932.3</v>
      </c>
      <c r="AJ1173" s="3">
        <v>196636</v>
      </c>
      <c r="AK1173" s="3">
        <v>47068.6</v>
      </c>
      <c r="AL1173" s="3">
        <v>89553.21</v>
      </c>
      <c r="AM1173" s="3">
        <v>1471734</v>
      </c>
      <c r="AN1173" s="1" t="s">
        <v>56</v>
      </c>
    </row>
    <row r="1174" spans="1:40" x14ac:dyDescent="0.3">
      <c r="A1174" s="2">
        <v>30667</v>
      </c>
      <c r="B1174" s="3">
        <v>5580128</v>
      </c>
      <c r="C1174" s="3">
        <v>14252.95</v>
      </c>
      <c r="D1174" s="3">
        <v>939920.9</v>
      </c>
      <c r="E1174" s="3">
        <v>171317.8</v>
      </c>
      <c r="F1174" s="3">
        <v>121.22150000000001</v>
      </c>
      <c r="G1174" s="3">
        <v>33297.81</v>
      </c>
      <c r="H1174" s="3">
        <v>534867.6</v>
      </c>
      <c r="I1174" s="3">
        <v>441761800</v>
      </c>
      <c r="J1174" s="3">
        <v>0</v>
      </c>
      <c r="K1174" s="3">
        <v>0</v>
      </c>
      <c r="L1174" s="3">
        <v>87717570</v>
      </c>
      <c r="M1174" s="3">
        <v>5328304</v>
      </c>
      <c r="N1174" s="3">
        <v>56092230</v>
      </c>
      <c r="O1174" s="3">
        <v>9098599000</v>
      </c>
      <c r="P1174" s="3">
        <v>22276.39</v>
      </c>
      <c r="Q1174" s="3">
        <v>156185300000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812708.2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0</v>
      </c>
      <c r="AD1174" s="3">
        <v>18320.240000000002</v>
      </c>
      <c r="AE1174" s="3">
        <v>547750.40000000002</v>
      </c>
      <c r="AF1174" s="3">
        <v>347557.9</v>
      </c>
      <c r="AG1174" s="3">
        <v>1833.3340000000001</v>
      </c>
      <c r="AH1174" s="3">
        <v>0</v>
      </c>
      <c r="AI1174" s="3">
        <v>-28951.71</v>
      </c>
      <c r="AJ1174" s="3">
        <v>267538.8</v>
      </c>
      <c r="AK1174" s="3">
        <v>47270.33</v>
      </c>
      <c r="AL1174" s="3">
        <v>100613.9</v>
      </c>
      <c r="AM1174" s="3">
        <v>2703641</v>
      </c>
      <c r="AN1174" s="1" t="s">
        <v>59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4853.759</v>
      </c>
      <c r="E1175" s="3">
        <v>82329.81</v>
      </c>
      <c r="F1175" s="3">
        <v>18.52392</v>
      </c>
      <c r="G1175" s="3">
        <v>-173968.5</v>
      </c>
      <c r="H1175" s="3">
        <v>322939.2</v>
      </c>
      <c r="I1175" s="3">
        <v>441511500</v>
      </c>
      <c r="J1175" s="3">
        <v>0</v>
      </c>
      <c r="K1175" s="3">
        <v>0</v>
      </c>
      <c r="L1175" s="3">
        <v>87720940</v>
      </c>
      <c r="M1175" s="3">
        <v>5063649</v>
      </c>
      <c r="N1175" s="3">
        <v>56174300</v>
      </c>
      <c r="O1175" s="3">
        <v>9098457000</v>
      </c>
      <c r="P1175" s="3">
        <v>18171.080000000002</v>
      </c>
      <c r="Q1175" s="3">
        <v>156179900000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211928.4</v>
      </c>
      <c r="X1175" s="3">
        <v>250137</v>
      </c>
      <c r="Y1175" s="3">
        <v>0</v>
      </c>
      <c r="Z1175" s="3">
        <v>0</v>
      </c>
      <c r="AA1175" s="3">
        <v>3896.5369999999998</v>
      </c>
      <c r="AB1175" s="3">
        <v>0</v>
      </c>
      <c r="AC1175" s="3">
        <v>0</v>
      </c>
      <c r="AD1175" s="3">
        <v>11125.17</v>
      </c>
      <c r="AE1175" s="3">
        <v>357194.6</v>
      </c>
      <c r="AF1175" s="3">
        <v>7862.5559999999996</v>
      </c>
      <c r="AG1175" s="3">
        <v>0</v>
      </c>
      <c r="AH1175" s="3">
        <v>0</v>
      </c>
      <c r="AI1175" s="3">
        <v>-29480.99</v>
      </c>
      <c r="AJ1175" s="3">
        <v>170733.9</v>
      </c>
      <c r="AK1175" s="3">
        <v>47307.12</v>
      </c>
      <c r="AL1175" s="3">
        <v>88754.37</v>
      </c>
      <c r="AM1175" s="3">
        <v>182.28890000000001</v>
      </c>
      <c r="AN1175" s="1" t="s">
        <v>56</v>
      </c>
    </row>
    <row r="1176" spans="1:40" x14ac:dyDescent="0.3">
      <c r="A1176" s="2">
        <v>30669</v>
      </c>
      <c r="B1176" s="3">
        <v>5554074</v>
      </c>
      <c r="C1176" s="3">
        <v>5.2437420000000001</v>
      </c>
      <c r="D1176" s="3">
        <v>5129.2349999999997</v>
      </c>
      <c r="E1176" s="3">
        <v>67540.95</v>
      </c>
      <c r="F1176" s="3">
        <v>16.114419999999999</v>
      </c>
      <c r="G1176" s="3">
        <v>-212721.4</v>
      </c>
      <c r="H1176" s="3">
        <v>112766.39999999999</v>
      </c>
      <c r="I1176" s="3">
        <v>441037000</v>
      </c>
      <c r="J1176" s="3">
        <v>0</v>
      </c>
      <c r="K1176" s="3">
        <v>0</v>
      </c>
      <c r="L1176" s="3">
        <v>87722470</v>
      </c>
      <c r="M1176" s="3">
        <v>4856459</v>
      </c>
      <c r="N1176" s="3">
        <v>56213900</v>
      </c>
      <c r="O1176" s="3">
        <v>9098259000</v>
      </c>
      <c r="P1176" s="3">
        <v>17252.07</v>
      </c>
      <c r="Q1176" s="3">
        <v>156174200000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210172.79999999999</v>
      </c>
      <c r="X1176" s="3">
        <v>463857.3</v>
      </c>
      <c r="Y1176" s="3">
        <v>0</v>
      </c>
      <c r="Z1176" s="3">
        <v>0</v>
      </c>
      <c r="AA1176" s="3">
        <v>5194.1509999999998</v>
      </c>
      <c r="AB1176" s="3">
        <v>0</v>
      </c>
      <c r="AC1176" s="3">
        <v>0</v>
      </c>
      <c r="AD1176" s="3">
        <v>15241.97</v>
      </c>
      <c r="AE1176" s="3">
        <v>436678.9</v>
      </c>
      <c r="AF1176" s="3">
        <v>6363.87</v>
      </c>
      <c r="AG1176" s="3">
        <v>0</v>
      </c>
      <c r="AH1176" s="3">
        <v>0</v>
      </c>
      <c r="AI1176" s="3">
        <v>-29274.17</v>
      </c>
      <c r="AJ1176" s="3">
        <v>146072.6</v>
      </c>
      <c r="AK1176" s="3">
        <v>47277.120000000003</v>
      </c>
      <c r="AL1176" s="3">
        <v>106534</v>
      </c>
      <c r="AM1176" s="3">
        <v>10611.53</v>
      </c>
      <c r="AN1176" s="1" t="s">
        <v>59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4548.18</v>
      </c>
      <c r="E1177" s="3">
        <v>54549.3</v>
      </c>
      <c r="F1177" s="3">
        <v>14.09445</v>
      </c>
      <c r="G1177" s="3">
        <v>-197838.5</v>
      </c>
      <c r="H1177" s="3">
        <v>83290.69</v>
      </c>
      <c r="I1177" s="3">
        <v>440836600</v>
      </c>
      <c r="J1177" s="3">
        <v>0</v>
      </c>
      <c r="K1177" s="3">
        <v>0</v>
      </c>
      <c r="L1177" s="3">
        <v>87726050</v>
      </c>
      <c r="M1177" s="3">
        <v>4672053</v>
      </c>
      <c r="N1177" s="3">
        <v>56257000</v>
      </c>
      <c r="O1177" s="3">
        <v>9098069000</v>
      </c>
      <c r="P1177" s="3">
        <v>16533.02</v>
      </c>
      <c r="Q1177" s="3">
        <v>156168800000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29475.73</v>
      </c>
      <c r="X1177" s="3">
        <v>199863.8</v>
      </c>
      <c r="Y1177" s="3">
        <v>0</v>
      </c>
      <c r="Z1177" s="3">
        <v>0</v>
      </c>
      <c r="AA1177" s="3">
        <v>1912.25</v>
      </c>
      <c r="AB1177" s="3">
        <v>0</v>
      </c>
      <c r="AC1177" s="3">
        <v>0</v>
      </c>
      <c r="AD1177" s="3">
        <v>5848.0169999999998</v>
      </c>
      <c r="AE1177" s="3">
        <v>110003.8</v>
      </c>
      <c r="AF1177" s="3">
        <v>5278.366</v>
      </c>
      <c r="AG1177" s="3">
        <v>0</v>
      </c>
      <c r="AH1177" s="3">
        <v>0</v>
      </c>
      <c r="AI1177" s="3">
        <v>-29632.28</v>
      </c>
      <c r="AJ1177" s="3">
        <v>133350.70000000001</v>
      </c>
      <c r="AK1177" s="3">
        <v>48346.7</v>
      </c>
      <c r="AL1177" s="3">
        <v>90318.51</v>
      </c>
      <c r="AM1177" s="3">
        <v>558.84860000000003</v>
      </c>
      <c r="AN1177" s="1" t="s">
        <v>50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4607.9480000000003</v>
      </c>
      <c r="E1178" s="3">
        <v>45928.54</v>
      </c>
      <c r="F1178" s="3">
        <v>12.8926</v>
      </c>
      <c r="G1178" s="3">
        <v>-186950.8</v>
      </c>
      <c r="H1178" s="3">
        <v>79742.210000000006</v>
      </c>
      <c r="I1178" s="3">
        <v>440757900</v>
      </c>
      <c r="J1178" s="3">
        <v>0</v>
      </c>
      <c r="K1178" s="3">
        <v>0</v>
      </c>
      <c r="L1178" s="3">
        <v>87728280</v>
      </c>
      <c r="M1178" s="3">
        <v>4511505</v>
      </c>
      <c r="N1178" s="3">
        <v>56290440</v>
      </c>
      <c r="O1178" s="3">
        <v>9097890000</v>
      </c>
      <c r="P1178" s="3">
        <v>15735.75</v>
      </c>
      <c r="Q1178" s="3">
        <v>156163500000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3548.4870000000001</v>
      </c>
      <c r="X1178" s="3">
        <v>78746.41</v>
      </c>
      <c r="Y1178" s="3">
        <v>0</v>
      </c>
      <c r="Z1178" s="3">
        <v>0</v>
      </c>
      <c r="AA1178" s="3">
        <v>1355.4459999999999</v>
      </c>
      <c r="AB1178" s="3">
        <v>0</v>
      </c>
      <c r="AC1178" s="3">
        <v>0</v>
      </c>
      <c r="AD1178" s="3">
        <v>2697.34</v>
      </c>
      <c r="AE1178" s="3">
        <v>104448</v>
      </c>
      <c r="AF1178" s="3">
        <v>4505.1049999999996</v>
      </c>
      <c r="AG1178" s="3">
        <v>0</v>
      </c>
      <c r="AH1178" s="3">
        <v>0</v>
      </c>
      <c r="AI1178" s="3">
        <v>-29697.72</v>
      </c>
      <c r="AJ1178" s="3">
        <v>123650.2</v>
      </c>
      <c r="AK1178" s="3">
        <v>49328.22</v>
      </c>
      <c r="AL1178" s="3">
        <v>90276.88</v>
      </c>
      <c r="AM1178" s="3">
        <v>0</v>
      </c>
      <c r="AN1178" s="1" t="s">
        <v>55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4693.8819999999996</v>
      </c>
      <c r="E1179" s="3">
        <v>39754.559999999998</v>
      </c>
      <c r="F1179" s="3">
        <v>11.929930000000001</v>
      </c>
      <c r="G1179" s="3">
        <v>-178514.9</v>
      </c>
      <c r="H1179" s="3">
        <v>533870</v>
      </c>
      <c r="I1179" s="3">
        <v>445034300</v>
      </c>
      <c r="J1179" s="3">
        <v>0</v>
      </c>
      <c r="K1179" s="3">
        <v>0</v>
      </c>
      <c r="L1179" s="3">
        <v>87731180</v>
      </c>
      <c r="M1179" s="3">
        <v>4368889</v>
      </c>
      <c r="N1179" s="3">
        <v>56293430</v>
      </c>
      <c r="O1179" s="3">
        <v>9097743000</v>
      </c>
      <c r="P1179" s="3">
        <v>15235.53</v>
      </c>
      <c r="Q1179" s="3">
        <v>156159800000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35607.410000000003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1168.3150000000001</v>
      </c>
      <c r="AE1179" s="3">
        <v>32537.84</v>
      </c>
      <c r="AF1179" s="3">
        <v>3935.4319999999998</v>
      </c>
      <c r="AG1179" s="3">
        <v>0</v>
      </c>
      <c r="AH1179" s="3">
        <v>0</v>
      </c>
      <c r="AI1179" s="3">
        <v>-29748.35</v>
      </c>
      <c r="AJ1179" s="3">
        <v>115759.2</v>
      </c>
      <c r="AK1179" s="3">
        <v>50147</v>
      </c>
      <c r="AL1179" s="3">
        <v>112831.9</v>
      </c>
      <c r="AM1179" s="3">
        <v>0</v>
      </c>
      <c r="AN1179" s="1" t="s">
        <v>74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4735.7820000000002</v>
      </c>
      <c r="E1180" s="3">
        <v>34796.04</v>
      </c>
      <c r="F1180" s="3">
        <v>11.27129</v>
      </c>
      <c r="G1180" s="3">
        <v>-167398</v>
      </c>
      <c r="H1180" s="3">
        <v>534867.6</v>
      </c>
      <c r="I1180" s="3">
        <v>461655100</v>
      </c>
      <c r="J1180" s="3">
        <v>0</v>
      </c>
      <c r="K1180" s="3">
        <v>0</v>
      </c>
      <c r="L1180" s="3">
        <v>87733260</v>
      </c>
      <c r="M1180" s="3">
        <v>4241965</v>
      </c>
      <c r="N1180" s="3">
        <v>56309700</v>
      </c>
      <c r="O1180" s="3">
        <v>9097586000</v>
      </c>
      <c r="P1180" s="3">
        <v>14724.21</v>
      </c>
      <c r="Q1180" s="3">
        <v>156160200000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60053.01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1984.202</v>
      </c>
      <c r="AE1180" s="3">
        <v>57928.89</v>
      </c>
      <c r="AF1180" s="3">
        <v>3475.0250000000001</v>
      </c>
      <c r="AG1180" s="3">
        <v>0</v>
      </c>
      <c r="AH1180" s="3">
        <v>0</v>
      </c>
      <c r="AI1180" s="3">
        <v>-29569.8</v>
      </c>
      <c r="AJ1180" s="3">
        <v>108988</v>
      </c>
      <c r="AK1180" s="3">
        <v>50803</v>
      </c>
      <c r="AL1180" s="3">
        <v>92786.77</v>
      </c>
      <c r="AM1180" s="3">
        <v>0</v>
      </c>
      <c r="AN1180" s="1" t="s">
        <v>54</v>
      </c>
    </row>
    <row r="1181" spans="1:40" x14ac:dyDescent="0.3">
      <c r="A1181" s="2">
        <v>30674</v>
      </c>
      <c r="B1181" s="3">
        <v>5529405</v>
      </c>
      <c r="C1181" s="3">
        <v>1775.192</v>
      </c>
      <c r="D1181" s="3">
        <v>13647.47</v>
      </c>
      <c r="E1181" s="3">
        <v>32604.58</v>
      </c>
      <c r="F1181" s="3">
        <v>13.760680000000001</v>
      </c>
      <c r="G1181" s="3">
        <v>-143210.20000000001</v>
      </c>
      <c r="H1181" s="3">
        <v>534873.1</v>
      </c>
      <c r="I1181" s="3">
        <v>509022500</v>
      </c>
      <c r="J1181" s="3">
        <v>0</v>
      </c>
      <c r="K1181" s="3">
        <v>0</v>
      </c>
      <c r="L1181" s="3">
        <v>87745380</v>
      </c>
      <c r="M1181" s="3">
        <v>4151394</v>
      </c>
      <c r="N1181" s="3">
        <v>56308400</v>
      </c>
      <c r="O1181" s="3">
        <v>9097465000</v>
      </c>
      <c r="P1181" s="3">
        <v>14387.71</v>
      </c>
      <c r="Q1181" s="3">
        <v>156171000000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237418.8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7257.4179999999997</v>
      </c>
      <c r="AE1181" s="3">
        <v>180712.6</v>
      </c>
      <c r="AF1181" s="3">
        <v>5361.6710000000003</v>
      </c>
      <c r="AG1181" s="3">
        <v>227.34610000000001</v>
      </c>
      <c r="AH1181" s="3">
        <v>0</v>
      </c>
      <c r="AI1181" s="3">
        <v>-28678.41</v>
      </c>
      <c r="AJ1181" s="3">
        <v>107562.4</v>
      </c>
      <c r="AK1181" s="3">
        <v>50166.54</v>
      </c>
      <c r="AL1181" s="3">
        <v>108925.4</v>
      </c>
      <c r="AM1181" s="3">
        <v>55442.11</v>
      </c>
      <c r="AN1181" s="1" t="s">
        <v>49</v>
      </c>
    </row>
    <row r="1182" spans="1:40" x14ac:dyDescent="0.3">
      <c r="A1182" s="2">
        <v>30675</v>
      </c>
      <c r="B1182" s="3">
        <v>5631199</v>
      </c>
      <c r="C1182" s="3">
        <v>23395.52</v>
      </c>
      <c r="D1182" s="3">
        <v>963172.3</v>
      </c>
      <c r="E1182" s="3">
        <v>81573.820000000007</v>
      </c>
      <c r="F1182" s="3">
        <v>40.786380000000001</v>
      </c>
      <c r="G1182" s="3">
        <v>-5170.1719999999996</v>
      </c>
      <c r="H1182" s="3">
        <v>532729.1</v>
      </c>
      <c r="I1182" s="3">
        <v>535549000</v>
      </c>
      <c r="J1182" s="3">
        <v>0</v>
      </c>
      <c r="K1182" s="3">
        <v>0</v>
      </c>
      <c r="L1182" s="3">
        <v>87858470</v>
      </c>
      <c r="M1182" s="3">
        <v>4424229</v>
      </c>
      <c r="N1182" s="3">
        <v>56373050</v>
      </c>
      <c r="O1182" s="3">
        <v>9097473000</v>
      </c>
      <c r="P1182" s="3">
        <v>14970.33</v>
      </c>
      <c r="Q1182" s="3">
        <v>156176300000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252584.3</v>
      </c>
      <c r="Y1182" s="3">
        <v>0</v>
      </c>
      <c r="Z1182" s="3">
        <v>0</v>
      </c>
      <c r="AA1182" s="3">
        <v>33.488680000000002</v>
      </c>
      <c r="AB1182" s="3">
        <v>0</v>
      </c>
      <c r="AC1182" s="3">
        <v>0</v>
      </c>
      <c r="AD1182" s="3">
        <v>7392.3540000000003</v>
      </c>
      <c r="AE1182" s="3">
        <v>166866.70000000001</v>
      </c>
      <c r="AF1182" s="3">
        <v>195705.7</v>
      </c>
      <c r="AG1182" s="3">
        <v>2390.7089999999998</v>
      </c>
      <c r="AH1182" s="3">
        <v>0</v>
      </c>
      <c r="AI1182" s="3">
        <v>-28456.17</v>
      </c>
      <c r="AJ1182" s="3">
        <v>163342</v>
      </c>
      <c r="AK1182" s="3">
        <v>49963.8</v>
      </c>
      <c r="AL1182" s="3">
        <v>98747.13</v>
      </c>
      <c r="AM1182" s="3">
        <v>1794575</v>
      </c>
      <c r="AN1182" s="1" t="s">
        <v>49</v>
      </c>
    </row>
    <row r="1183" spans="1:40" x14ac:dyDescent="0.3">
      <c r="A1183" s="2">
        <v>30676</v>
      </c>
      <c r="B1183" s="3">
        <v>5653790</v>
      </c>
      <c r="C1183" s="3">
        <v>15958.31</v>
      </c>
      <c r="D1183" s="3">
        <v>836198.7</v>
      </c>
      <c r="E1183" s="3">
        <v>119457.9</v>
      </c>
      <c r="F1183" s="3">
        <v>74.018820000000005</v>
      </c>
      <c r="G1183" s="3">
        <v>-19349.86</v>
      </c>
      <c r="H1183" s="3">
        <v>534543.1</v>
      </c>
      <c r="I1183" s="3">
        <v>559334600</v>
      </c>
      <c r="J1183" s="3">
        <v>0</v>
      </c>
      <c r="K1183" s="3">
        <v>0</v>
      </c>
      <c r="L1183" s="3">
        <v>88032650</v>
      </c>
      <c r="M1183" s="3">
        <v>4872037</v>
      </c>
      <c r="N1183" s="3">
        <v>56440010</v>
      </c>
      <c r="O1183" s="3">
        <v>9097515000</v>
      </c>
      <c r="P1183" s="3">
        <v>17559.57</v>
      </c>
      <c r="Q1183" s="3">
        <v>156180600000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378437.5</v>
      </c>
      <c r="Y1183" s="3">
        <v>0</v>
      </c>
      <c r="Z1183" s="3">
        <v>0</v>
      </c>
      <c r="AA1183" s="3">
        <v>151.94970000000001</v>
      </c>
      <c r="AB1183" s="3">
        <v>0</v>
      </c>
      <c r="AC1183" s="3">
        <v>0</v>
      </c>
      <c r="AD1183" s="3">
        <v>11315.07</v>
      </c>
      <c r="AE1183" s="3">
        <v>215125.3</v>
      </c>
      <c r="AF1183" s="3">
        <v>218224.9</v>
      </c>
      <c r="AG1183" s="3">
        <v>1966.7149999999999</v>
      </c>
      <c r="AH1183" s="3">
        <v>0</v>
      </c>
      <c r="AI1183" s="3">
        <v>-28449.5</v>
      </c>
      <c r="AJ1183" s="3">
        <v>218010</v>
      </c>
      <c r="AK1183" s="3">
        <v>49648.38</v>
      </c>
      <c r="AL1183" s="3">
        <v>151098.9</v>
      </c>
      <c r="AM1183" s="3">
        <v>2030455</v>
      </c>
      <c r="AN1183" s="1" t="s">
        <v>49</v>
      </c>
    </row>
    <row r="1184" spans="1:40" x14ac:dyDescent="0.3">
      <c r="A1184" s="2">
        <v>30677</v>
      </c>
      <c r="B1184" s="3">
        <v>5677393</v>
      </c>
      <c r="C1184" s="3">
        <v>7611.8879999999999</v>
      </c>
      <c r="D1184" s="3">
        <v>383734.9</v>
      </c>
      <c r="E1184" s="3">
        <v>115576.3</v>
      </c>
      <c r="F1184" s="3">
        <v>48.354100000000003</v>
      </c>
      <c r="G1184" s="3">
        <v>-108982.5</v>
      </c>
      <c r="H1184" s="3">
        <v>534799.69999999995</v>
      </c>
      <c r="I1184" s="3">
        <v>565175700</v>
      </c>
      <c r="J1184" s="3">
        <v>0</v>
      </c>
      <c r="K1184" s="3">
        <v>0</v>
      </c>
      <c r="L1184" s="3">
        <v>88142380</v>
      </c>
      <c r="M1184" s="3">
        <v>4990489</v>
      </c>
      <c r="N1184" s="3">
        <v>56536490</v>
      </c>
      <c r="O1184" s="3">
        <v>9097426000</v>
      </c>
      <c r="P1184" s="3">
        <v>18009.650000000001</v>
      </c>
      <c r="Q1184" s="3">
        <v>156178000000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233052.5</v>
      </c>
      <c r="Y1184" s="3">
        <v>0</v>
      </c>
      <c r="Z1184" s="3">
        <v>0</v>
      </c>
      <c r="AA1184" s="3">
        <v>155.1652</v>
      </c>
      <c r="AB1184" s="3">
        <v>0</v>
      </c>
      <c r="AC1184" s="3">
        <v>0</v>
      </c>
      <c r="AD1184" s="3">
        <v>6496.991</v>
      </c>
      <c r="AE1184" s="3">
        <v>157181.79999999999</v>
      </c>
      <c r="AF1184" s="3">
        <v>127849.9</v>
      </c>
      <c r="AG1184" s="3">
        <v>860.71140000000003</v>
      </c>
      <c r="AH1184" s="3">
        <v>0</v>
      </c>
      <c r="AI1184" s="3">
        <v>-28862.69</v>
      </c>
      <c r="AJ1184" s="3">
        <v>201387.2</v>
      </c>
      <c r="AK1184" s="3">
        <v>50000.58</v>
      </c>
      <c r="AL1184" s="3">
        <v>104943.3</v>
      </c>
      <c r="AM1184" s="3">
        <v>1066440</v>
      </c>
      <c r="AN1184" s="1" t="s">
        <v>73</v>
      </c>
    </row>
    <row r="1185" spans="1:40" x14ac:dyDescent="0.3">
      <c r="A1185" s="2">
        <v>30678</v>
      </c>
      <c r="B1185" s="3">
        <v>5676594</v>
      </c>
      <c r="C1185" s="3">
        <v>424.60919999999999</v>
      </c>
      <c r="D1185" s="3">
        <v>8461.2109999999993</v>
      </c>
      <c r="E1185" s="3">
        <v>72144.41</v>
      </c>
      <c r="F1185" s="3">
        <v>15.917669999999999</v>
      </c>
      <c r="G1185" s="3">
        <v>-190165.7</v>
      </c>
      <c r="H1185" s="3">
        <v>534867.6</v>
      </c>
      <c r="I1185" s="3">
        <v>567385400</v>
      </c>
      <c r="J1185" s="3">
        <v>0</v>
      </c>
      <c r="K1185" s="3">
        <v>0</v>
      </c>
      <c r="L1185" s="3">
        <v>88152210</v>
      </c>
      <c r="M1185" s="3">
        <v>4820286</v>
      </c>
      <c r="N1185" s="3">
        <v>56588780</v>
      </c>
      <c r="O1185" s="3">
        <v>9097249000</v>
      </c>
      <c r="P1185" s="3">
        <v>16096.75</v>
      </c>
      <c r="Q1185" s="3">
        <v>156173400000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107462.9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0</v>
      </c>
      <c r="AD1185" s="3">
        <v>3387.192</v>
      </c>
      <c r="AE1185" s="3">
        <v>101080.6</v>
      </c>
      <c r="AF1185" s="3">
        <v>8625.134</v>
      </c>
      <c r="AG1185" s="3">
        <v>59.794820000000001</v>
      </c>
      <c r="AH1185" s="3">
        <v>0</v>
      </c>
      <c r="AI1185" s="3">
        <v>-29382.07</v>
      </c>
      <c r="AJ1185" s="3">
        <v>148462.6</v>
      </c>
      <c r="AK1185" s="3">
        <v>50685.37</v>
      </c>
      <c r="AL1185" s="3">
        <v>96227.31</v>
      </c>
      <c r="AM1185" s="3">
        <v>65465.55</v>
      </c>
      <c r="AN1185" s="1" t="s">
        <v>50</v>
      </c>
    </row>
    <row r="1186" spans="1:40" x14ac:dyDescent="0.3">
      <c r="A1186" s="2">
        <v>30679</v>
      </c>
      <c r="B1186" s="3">
        <v>5676565</v>
      </c>
      <c r="C1186" s="3">
        <v>1976.6510000000001</v>
      </c>
      <c r="D1186" s="3">
        <v>19295.05</v>
      </c>
      <c r="E1186" s="3">
        <v>60501.9</v>
      </c>
      <c r="F1186" s="3">
        <v>16.227740000000001</v>
      </c>
      <c r="G1186" s="3">
        <v>-189770.9</v>
      </c>
      <c r="H1186" s="3">
        <v>534864.6</v>
      </c>
      <c r="I1186" s="3">
        <v>571904400</v>
      </c>
      <c r="J1186" s="3">
        <v>0</v>
      </c>
      <c r="K1186" s="3">
        <v>0</v>
      </c>
      <c r="L1186" s="3">
        <v>88158710</v>
      </c>
      <c r="M1186" s="3">
        <v>4683772</v>
      </c>
      <c r="N1186" s="3">
        <v>56624770</v>
      </c>
      <c r="O1186" s="3">
        <v>9097071000</v>
      </c>
      <c r="P1186" s="3">
        <v>15186.48</v>
      </c>
      <c r="Q1186" s="3">
        <v>156169500000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158243.5</v>
      </c>
      <c r="Y1186" s="3">
        <v>0</v>
      </c>
      <c r="Z1186" s="3">
        <v>0</v>
      </c>
      <c r="AA1186" s="3">
        <v>117.6271</v>
      </c>
      <c r="AB1186" s="3">
        <v>0</v>
      </c>
      <c r="AC1186" s="3">
        <v>0</v>
      </c>
      <c r="AD1186" s="3">
        <v>4860.6940000000004</v>
      </c>
      <c r="AE1186" s="3">
        <v>122967.8</v>
      </c>
      <c r="AF1186" s="3">
        <v>16102.95</v>
      </c>
      <c r="AG1186" s="3">
        <v>202.9716</v>
      </c>
      <c r="AH1186" s="3">
        <v>0</v>
      </c>
      <c r="AI1186" s="3">
        <v>-29414.61</v>
      </c>
      <c r="AJ1186" s="3">
        <v>134105.1</v>
      </c>
      <c r="AK1186" s="3">
        <v>50443.74</v>
      </c>
      <c r="AL1186" s="3">
        <v>98165.94</v>
      </c>
      <c r="AM1186" s="3">
        <v>86766.03</v>
      </c>
      <c r="AN1186" s="1" t="s">
        <v>56</v>
      </c>
    </row>
    <row r="1187" spans="1:40" x14ac:dyDescent="0.3">
      <c r="A1187" s="2">
        <v>30680</v>
      </c>
      <c r="B1187" s="3">
        <v>5682193</v>
      </c>
      <c r="C1187" s="3">
        <v>33368.92</v>
      </c>
      <c r="D1187" s="3">
        <v>3229391</v>
      </c>
      <c r="E1187" s="3">
        <v>244948</v>
      </c>
      <c r="F1187" s="3">
        <v>174.86869999999999</v>
      </c>
      <c r="G1187" s="3">
        <v>262785.09999999998</v>
      </c>
      <c r="H1187" s="3">
        <v>505880.1</v>
      </c>
      <c r="I1187" s="3">
        <v>579246300</v>
      </c>
      <c r="J1187" s="3">
        <v>0</v>
      </c>
      <c r="K1187" s="3">
        <v>0</v>
      </c>
      <c r="L1187" s="3">
        <v>88861470</v>
      </c>
      <c r="M1187" s="3">
        <v>5541003</v>
      </c>
      <c r="N1187" s="3">
        <v>56867440</v>
      </c>
      <c r="O1187" s="3">
        <v>9097335000</v>
      </c>
      <c r="P1187" s="3">
        <v>23577.38</v>
      </c>
      <c r="Q1187" s="3">
        <v>156171900000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823000.4</v>
      </c>
      <c r="Y1187" s="3">
        <v>0</v>
      </c>
      <c r="Z1187" s="3">
        <v>0</v>
      </c>
      <c r="AA1187" s="3">
        <v>2973.0859999999998</v>
      </c>
      <c r="AB1187" s="3">
        <v>0</v>
      </c>
      <c r="AC1187" s="3">
        <v>0</v>
      </c>
      <c r="AD1187" s="3">
        <v>22474.3</v>
      </c>
      <c r="AE1187" s="3">
        <v>655081.4</v>
      </c>
      <c r="AF1187" s="3">
        <v>690015.1</v>
      </c>
      <c r="AG1187" s="3">
        <v>3599.8539999999998</v>
      </c>
      <c r="AH1187" s="3">
        <v>0</v>
      </c>
      <c r="AI1187" s="3">
        <v>-28428.81</v>
      </c>
      <c r="AJ1187" s="3">
        <v>360391.5</v>
      </c>
      <c r="AK1187" s="3">
        <v>50085.35</v>
      </c>
      <c r="AL1187" s="3">
        <v>117768.3</v>
      </c>
      <c r="AM1187" s="3">
        <v>6125765</v>
      </c>
      <c r="AN1187" s="1" t="s">
        <v>48</v>
      </c>
    </row>
    <row r="1188" spans="1:40" x14ac:dyDescent="0.3">
      <c r="A1188" s="2">
        <v>30681</v>
      </c>
      <c r="B1188" s="3">
        <v>5676739</v>
      </c>
      <c r="C1188" s="3">
        <v>0.84190500000000001</v>
      </c>
      <c r="D1188" s="3">
        <v>5284.3819999999996</v>
      </c>
      <c r="E1188" s="3">
        <v>92749.22</v>
      </c>
      <c r="F1188" s="3">
        <v>18.285129999999999</v>
      </c>
      <c r="G1188" s="3">
        <v>-241023.7</v>
      </c>
      <c r="H1188" s="3">
        <v>283784.59999999998</v>
      </c>
      <c r="I1188" s="3">
        <v>578972800</v>
      </c>
      <c r="J1188" s="3">
        <v>0</v>
      </c>
      <c r="K1188" s="3">
        <v>0</v>
      </c>
      <c r="L1188" s="3">
        <v>88864880</v>
      </c>
      <c r="M1188" s="3">
        <v>5239239</v>
      </c>
      <c r="N1188" s="3">
        <v>56957140</v>
      </c>
      <c r="O1188" s="3">
        <v>9097129000</v>
      </c>
      <c r="P1188" s="3">
        <v>18484.59</v>
      </c>
      <c r="Q1188" s="3">
        <v>156166300000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222095.5</v>
      </c>
      <c r="X1188" s="3">
        <v>270980.3</v>
      </c>
      <c r="Y1188" s="3">
        <v>0</v>
      </c>
      <c r="Z1188" s="3">
        <v>0</v>
      </c>
      <c r="AA1188" s="3">
        <v>3804.1759999999999</v>
      </c>
      <c r="AB1188" s="3">
        <v>0</v>
      </c>
      <c r="AC1188" s="3">
        <v>0</v>
      </c>
      <c r="AD1188" s="3">
        <v>13339.4</v>
      </c>
      <c r="AE1188" s="3">
        <v>371961.7</v>
      </c>
      <c r="AF1188" s="3">
        <v>7841.0649999999996</v>
      </c>
      <c r="AG1188" s="3">
        <v>0</v>
      </c>
      <c r="AH1188" s="3">
        <v>0</v>
      </c>
      <c r="AI1188" s="3">
        <v>-29315.54</v>
      </c>
      <c r="AJ1188" s="3">
        <v>195555.20000000001</v>
      </c>
      <c r="AK1188" s="3">
        <v>50447.07</v>
      </c>
      <c r="AL1188" s="3">
        <v>105955.9</v>
      </c>
      <c r="AM1188" s="3">
        <v>2488.0920000000001</v>
      </c>
      <c r="AN1188" s="1" t="s">
        <v>59</v>
      </c>
    </row>
    <row r="1189" spans="1:40" x14ac:dyDescent="0.3">
      <c r="A1189" s="2">
        <v>30682</v>
      </c>
      <c r="B1189" s="3">
        <v>5652110</v>
      </c>
      <c r="C1189" s="3">
        <v>2.2194660000000002</v>
      </c>
      <c r="D1189" s="3">
        <v>5023.134</v>
      </c>
      <c r="E1189" s="3">
        <v>73520.070000000007</v>
      </c>
      <c r="F1189" s="3">
        <v>14.39569</v>
      </c>
      <c r="G1189" s="3">
        <v>-237806.8</v>
      </c>
      <c r="H1189" s="3">
        <v>106340.9</v>
      </c>
      <c r="I1189" s="3">
        <v>578494100</v>
      </c>
      <c r="J1189" s="3">
        <v>0</v>
      </c>
      <c r="K1189" s="3">
        <v>0</v>
      </c>
      <c r="L1189" s="3">
        <v>88867040</v>
      </c>
      <c r="M1189" s="3">
        <v>5012245</v>
      </c>
      <c r="N1189" s="3">
        <v>56978430</v>
      </c>
      <c r="O1189" s="3">
        <v>9096933000</v>
      </c>
      <c r="P1189" s="3">
        <v>17286.8</v>
      </c>
      <c r="Q1189" s="3">
        <v>156160700000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177443.8</v>
      </c>
      <c r="X1189" s="3">
        <v>472769.2</v>
      </c>
      <c r="Y1189" s="3">
        <v>0</v>
      </c>
      <c r="Z1189" s="3">
        <v>0</v>
      </c>
      <c r="AA1189" s="3">
        <v>4227.6679999999997</v>
      </c>
      <c r="AB1189" s="3">
        <v>0</v>
      </c>
      <c r="AC1189" s="3">
        <v>0</v>
      </c>
      <c r="AD1189" s="3">
        <v>15550.9</v>
      </c>
      <c r="AE1189" s="3">
        <v>378232.2</v>
      </c>
      <c r="AF1189" s="3">
        <v>6344.799</v>
      </c>
      <c r="AG1189" s="3">
        <v>0</v>
      </c>
      <c r="AH1189" s="3">
        <v>0</v>
      </c>
      <c r="AI1189" s="3">
        <v>-29836.36</v>
      </c>
      <c r="AJ1189" s="3">
        <v>154436.70000000001</v>
      </c>
      <c r="AK1189" s="3">
        <v>48750.21</v>
      </c>
      <c r="AL1189" s="3">
        <v>133207.70000000001</v>
      </c>
      <c r="AM1189" s="3">
        <v>5976.4359999999997</v>
      </c>
      <c r="AN1189" s="1" t="s">
        <v>53</v>
      </c>
    </row>
    <row r="1190" spans="1:40" x14ac:dyDescent="0.3">
      <c r="A1190" s="2">
        <v>30683</v>
      </c>
      <c r="B1190" s="3">
        <v>5627871</v>
      </c>
      <c r="C1190" s="3">
        <v>5917.86</v>
      </c>
      <c r="D1190" s="3">
        <v>100314.3</v>
      </c>
      <c r="E1190" s="3">
        <v>96811.28</v>
      </c>
      <c r="F1190" s="3">
        <v>30.028929999999999</v>
      </c>
      <c r="G1190" s="3">
        <v>-191003.5</v>
      </c>
      <c r="H1190" s="3">
        <v>522950.1</v>
      </c>
      <c r="I1190" s="3">
        <v>579150600</v>
      </c>
      <c r="J1190" s="3">
        <v>0</v>
      </c>
      <c r="K1190" s="3">
        <v>0</v>
      </c>
      <c r="L1190" s="3">
        <v>88925560</v>
      </c>
      <c r="M1190" s="3">
        <v>5107661</v>
      </c>
      <c r="N1190" s="3">
        <v>57055850</v>
      </c>
      <c r="O1190" s="3">
        <v>9096751000</v>
      </c>
      <c r="P1190" s="3">
        <v>17101.86</v>
      </c>
      <c r="Q1190" s="3">
        <v>156155800000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547606.19999999995</v>
      </c>
      <c r="Y1190" s="3">
        <v>0</v>
      </c>
      <c r="Z1190" s="3">
        <v>0</v>
      </c>
      <c r="AA1190" s="3">
        <v>2558.828</v>
      </c>
      <c r="AB1190" s="3">
        <v>0</v>
      </c>
      <c r="AC1190" s="3">
        <v>0</v>
      </c>
      <c r="AD1190" s="3">
        <v>14137.35</v>
      </c>
      <c r="AE1190" s="3">
        <v>433304.4</v>
      </c>
      <c r="AF1190" s="3">
        <v>56950.44</v>
      </c>
      <c r="AG1190" s="3">
        <v>638.53570000000002</v>
      </c>
      <c r="AH1190" s="3">
        <v>0</v>
      </c>
      <c r="AI1190" s="3">
        <v>-29815.57</v>
      </c>
      <c r="AJ1190" s="3">
        <v>179574.5</v>
      </c>
      <c r="AK1190" s="3">
        <v>48673.7</v>
      </c>
      <c r="AL1190" s="3">
        <v>102219</v>
      </c>
      <c r="AM1190" s="3">
        <v>589824.1</v>
      </c>
      <c r="AN1190" s="1" t="s">
        <v>56</v>
      </c>
    </row>
    <row r="1191" spans="1:40" x14ac:dyDescent="0.3">
      <c r="A1191" s="2">
        <v>30684</v>
      </c>
      <c r="B1191" s="3">
        <v>5603066</v>
      </c>
      <c r="C1191" s="3">
        <v>6.4510009999999998</v>
      </c>
      <c r="D1191" s="3">
        <v>10163.9</v>
      </c>
      <c r="E1191" s="3">
        <v>67457.59</v>
      </c>
      <c r="F1191" s="3">
        <v>17.630859999999998</v>
      </c>
      <c r="G1191" s="3">
        <v>-199444.1</v>
      </c>
      <c r="H1191" s="3">
        <v>138692</v>
      </c>
      <c r="I1191" s="3">
        <v>578558800</v>
      </c>
      <c r="J1191" s="3">
        <v>0</v>
      </c>
      <c r="K1191" s="3">
        <v>0</v>
      </c>
      <c r="L1191" s="3">
        <v>88925290</v>
      </c>
      <c r="M1191" s="3">
        <v>4919555</v>
      </c>
      <c r="N1191" s="3">
        <v>57097610</v>
      </c>
      <c r="O1191" s="3">
        <v>9096561000</v>
      </c>
      <c r="P1191" s="3">
        <v>16361.16</v>
      </c>
      <c r="Q1191" s="3">
        <v>156150100000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384258.1</v>
      </c>
      <c r="X1191" s="3">
        <v>550357.5</v>
      </c>
      <c r="Y1191" s="3">
        <v>0</v>
      </c>
      <c r="Z1191" s="3">
        <v>0</v>
      </c>
      <c r="AA1191" s="3">
        <v>6644.5249999999996</v>
      </c>
      <c r="AB1191" s="3">
        <v>0</v>
      </c>
      <c r="AC1191" s="3">
        <v>0</v>
      </c>
      <c r="AD1191" s="3">
        <v>20216.59</v>
      </c>
      <c r="AE1191" s="3">
        <v>486639</v>
      </c>
      <c r="AF1191" s="3">
        <v>6652.0690000000004</v>
      </c>
      <c r="AG1191" s="3">
        <v>0</v>
      </c>
      <c r="AH1191" s="3">
        <v>0</v>
      </c>
      <c r="AI1191" s="3">
        <v>-29951.8</v>
      </c>
      <c r="AJ1191" s="3">
        <v>151387</v>
      </c>
      <c r="AK1191" s="3">
        <v>47965.38</v>
      </c>
      <c r="AL1191" s="3">
        <v>109684.7</v>
      </c>
      <c r="AM1191" s="3">
        <v>41516.36</v>
      </c>
      <c r="AN1191" s="1" t="s">
        <v>55</v>
      </c>
    </row>
    <row r="1192" spans="1:40" x14ac:dyDescent="0.3">
      <c r="A1192" s="2">
        <v>30685</v>
      </c>
      <c r="B1192" s="3">
        <v>5480663</v>
      </c>
      <c r="C1192" s="3">
        <v>67.220860000000002</v>
      </c>
      <c r="D1192" s="3">
        <v>27902.67</v>
      </c>
      <c r="E1192" s="3">
        <v>66055.600000000006</v>
      </c>
      <c r="F1192" s="3">
        <v>24.21687</v>
      </c>
      <c r="G1192" s="3">
        <v>-186574</v>
      </c>
      <c r="H1192" s="3">
        <v>26425.96</v>
      </c>
      <c r="I1192" s="3">
        <v>577453600</v>
      </c>
      <c r="J1192" s="3">
        <v>0</v>
      </c>
      <c r="K1192" s="3">
        <v>0</v>
      </c>
      <c r="L1192" s="3">
        <v>88940300</v>
      </c>
      <c r="M1192" s="3">
        <v>4801276</v>
      </c>
      <c r="N1192" s="3">
        <v>57125900</v>
      </c>
      <c r="O1192" s="3">
        <v>9096388000</v>
      </c>
      <c r="P1192" s="3">
        <v>15962.28</v>
      </c>
      <c r="Q1192" s="3">
        <v>156144400000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112266</v>
      </c>
      <c r="X1192" s="3">
        <v>974704.8</v>
      </c>
      <c r="Y1192" s="3">
        <v>0</v>
      </c>
      <c r="Z1192" s="3">
        <v>0</v>
      </c>
      <c r="AA1192" s="3">
        <v>7568.7650000000003</v>
      </c>
      <c r="AB1192" s="3">
        <v>0</v>
      </c>
      <c r="AC1192" s="3">
        <v>0</v>
      </c>
      <c r="AD1192" s="3">
        <v>23439.94</v>
      </c>
      <c r="AE1192" s="3">
        <v>523485.4</v>
      </c>
      <c r="AF1192" s="3">
        <v>6650.1689999999999</v>
      </c>
      <c r="AG1192" s="3">
        <v>3.8109980000000001</v>
      </c>
      <c r="AH1192" s="3">
        <v>0</v>
      </c>
      <c r="AI1192" s="3">
        <v>-30024.98</v>
      </c>
      <c r="AJ1192" s="3">
        <v>140243.70000000001</v>
      </c>
      <c r="AK1192" s="3">
        <v>46126.21</v>
      </c>
      <c r="AL1192" s="3">
        <v>112013.4</v>
      </c>
      <c r="AM1192" s="3">
        <v>130412.4</v>
      </c>
      <c r="AN1192" s="1" t="s">
        <v>48</v>
      </c>
    </row>
    <row r="1193" spans="1:40" x14ac:dyDescent="0.3">
      <c r="A1193" s="2">
        <v>30686</v>
      </c>
      <c r="B1193" s="3">
        <v>5407228</v>
      </c>
      <c r="C1193" s="3">
        <v>1037.2940000000001</v>
      </c>
      <c r="D1193" s="3">
        <v>99838.06</v>
      </c>
      <c r="E1193" s="3">
        <v>87601.25</v>
      </c>
      <c r="F1193" s="3">
        <v>38.896169999999998</v>
      </c>
      <c r="G1193" s="3">
        <v>-154744</v>
      </c>
      <c r="H1193" s="3">
        <v>9802.9689999999991</v>
      </c>
      <c r="I1193" s="3">
        <v>575718000</v>
      </c>
      <c r="J1193" s="3">
        <v>0</v>
      </c>
      <c r="K1193" s="3">
        <v>0</v>
      </c>
      <c r="L1193" s="3">
        <v>89027210</v>
      </c>
      <c r="M1193" s="3">
        <v>4859836</v>
      </c>
      <c r="N1193" s="3">
        <v>57156560</v>
      </c>
      <c r="O1193" s="3">
        <v>9096259000</v>
      </c>
      <c r="P1193" s="3">
        <v>16139.16</v>
      </c>
      <c r="Q1193" s="3">
        <v>156138700000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16622.990000000002</v>
      </c>
      <c r="X1193" s="3">
        <v>1232616</v>
      </c>
      <c r="Y1193" s="3">
        <v>0</v>
      </c>
      <c r="Z1193" s="3">
        <v>0</v>
      </c>
      <c r="AA1193" s="3">
        <v>10172.129999999999</v>
      </c>
      <c r="AB1193" s="3">
        <v>0</v>
      </c>
      <c r="AC1193" s="3">
        <v>0</v>
      </c>
      <c r="AD1193" s="3">
        <v>26878.28</v>
      </c>
      <c r="AE1193" s="3">
        <v>688590.5</v>
      </c>
      <c r="AF1193" s="3">
        <v>16666.89</v>
      </c>
      <c r="AG1193" s="3">
        <v>124.3532</v>
      </c>
      <c r="AH1193" s="3">
        <v>0</v>
      </c>
      <c r="AI1193" s="3">
        <v>-29956.16</v>
      </c>
      <c r="AJ1193" s="3">
        <v>156628.6</v>
      </c>
      <c r="AK1193" s="3">
        <v>44975.17</v>
      </c>
      <c r="AL1193" s="3">
        <v>126021</v>
      </c>
      <c r="AM1193" s="3">
        <v>501739.7</v>
      </c>
      <c r="AN1193" s="1" t="s">
        <v>63</v>
      </c>
    </row>
    <row r="1194" spans="1:40" x14ac:dyDescent="0.3">
      <c r="A1194" s="2">
        <v>30687</v>
      </c>
      <c r="B1194" s="3">
        <v>5382709</v>
      </c>
      <c r="C1194" s="3">
        <v>338.25360000000001</v>
      </c>
      <c r="D1194" s="3">
        <v>103800.5</v>
      </c>
      <c r="E1194" s="3">
        <v>82121.240000000005</v>
      </c>
      <c r="F1194" s="3">
        <v>70.981520000000003</v>
      </c>
      <c r="G1194" s="3">
        <v>-141682.4</v>
      </c>
      <c r="H1194" s="3">
        <v>5453.7939999999999</v>
      </c>
      <c r="I1194" s="3">
        <v>574148900</v>
      </c>
      <c r="J1194" s="3">
        <v>0</v>
      </c>
      <c r="K1194" s="3">
        <v>0</v>
      </c>
      <c r="L1194" s="3">
        <v>89111730</v>
      </c>
      <c r="M1194" s="3">
        <v>4822017</v>
      </c>
      <c r="N1194" s="3">
        <v>57199160</v>
      </c>
      <c r="O1194" s="3">
        <v>9096128000</v>
      </c>
      <c r="P1194" s="3">
        <v>16382.88</v>
      </c>
      <c r="Q1194" s="3">
        <v>156133200000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4349.1750000000002</v>
      </c>
      <c r="X1194" s="3">
        <v>1180681</v>
      </c>
      <c r="Y1194" s="3">
        <v>0</v>
      </c>
      <c r="Z1194" s="3">
        <v>0</v>
      </c>
      <c r="AA1194" s="3">
        <v>9170.0490000000009</v>
      </c>
      <c r="AB1194" s="3">
        <v>0</v>
      </c>
      <c r="AC1194" s="3">
        <v>0</v>
      </c>
      <c r="AD1194" s="3">
        <v>23609.94</v>
      </c>
      <c r="AE1194" s="3">
        <v>468117.5</v>
      </c>
      <c r="AF1194" s="3">
        <v>11020.52</v>
      </c>
      <c r="AG1194" s="3">
        <v>38.62838</v>
      </c>
      <c r="AH1194" s="3">
        <v>0</v>
      </c>
      <c r="AI1194" s="3">
        <v>-30208.09</v>
      </c>
      <c r="AJ1194" s="3">
        <v>152196.79999999999</v>
      </c>
      <c r="AK1194" s="3">
        <v>44516.66</v>
      </c>
      <c r="AL1194" s="3">
        <v>109654.6</v>
      </c>
      <c r="AM1194" s="3">
        <v>388126.5</v>
      </c>
      <c r="AN1194" s="1" t="s">
        <v>54</v>
      </c>
    </row>
    <row r="1195" spans="1:40" x14ac:dyDescent="0.3">
      <c r="A1195" s="2">
        <v>30688</v>
      </c>
      <c r="B1195" s="3">
        <v>5358219</v>
      </c>
      <c r="C1195" s="3">
        <v>990.44449999999995</v>
      </c>
      <c r="D1195" s="3">
        <v>146969.79999999999</v>
      </c>
      <c r="E1195" s="3">
        <v>92916.67</v>
      </c>
      <c r="F1195" s="3">
        <v>86.9572</v>
      </c>
      <c r="G1195" s="3">
        <v>-123552.5</v>
      </c>
      <c r="H1195" s="3">
        <v>3766.7049999999999</v>
      </c>
      <c r="I1195" s="3">
        <v>572410700</v>
      </c>
      <c r="J1195" s="3">
        <v>0</v>
      </c>
      <c r="K1195" s="3">
        <v>0</v>
      </c>
      <c r="L1195" s="3">
        <v>89243050</v>
      </c>
      <c r="M1195" s="3">
        <v>4863949</v>
      </c>
      <c r="N1195" s="3">
        <v>57246510</v>
      </c>
      <c r="O1195" s="3">
        <v>9096017000</v>
      </c>
      <c r="P1195" s="3">
        <v>16766.28</v>
      </c>
      <c r="Q1195" s="3">
        <v>156127700000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1687.0889999999999</v>
      </c>
      <c r="X1195" s="3">
        <v>1152401</v>
      </c>
      <c r="Y1195" s="3">
        <v>0</v>
      </c>
      <c r="Z1195" s="3">
        <v>0</v>
      </c>
      <c r="AA1195" s="3">
        <v>11436.38</v>
      </c>
      <c r="AB1195" s="3">
        <v>0</v>
      </c>
      <c r="AC1195" s="3">
        <v>0</v>
      </c>
      <c r="AD1195" s="3">
        <v>24233.17</v>
      </c>
      <c r="AE1195" s="3">
        <v>554640.1</v>
      </c>
      <c r="AF1195" s="3">
        <v>19185.93</v>
      </c>
      <c r="AG1195" s="3">
        <v>108.0698</v>
      </c>
      <c r="AH1195" s="3">
        <v>0</v>
      </c>
      <c r="AI1195" s="3">
        <v>-30195.09</v>
      </c>
      <c r="AJ1195" s="3">
        <v>159543.9</v>
      </c>
      <c r="AK1195" s="3">
        <v>44284.54</v>
      </c>
      <c r="AL1195" s="3">
        <v>112235.8</v>
      </c>
      <c r="AM1195" s="3">
        <v>584647.80000000005</v>
      </c>
      <c r="AN1195" s="1" t="s">
        <v>49</v>
      </c>
    </row>
    <row r="1196" spans="1:40" x14ac:dyDescent="0.3">
      <c r="A1196" s="2">
        <v>30689</v>
      </c>
      <c r="B1196" s="3">
        <v>5309396</v>
      </c>
      <c r="C1196" s="3">
        <v>3060.42</v>
      </c>
      <c r="D1196" s="3">
        <v>266332</v>
      </c>
      <c r="E1196" s="3">
        <v>118293.7</v>
      </c>
      <c r="F1196" s="3">
        <v>106.21599999999999</v>
      </c>
      <c r="G1196" s="3">
        <v>-95443.7</v>
      </c>
      <c r="H1196" s="3">
        <v>2849.6869999999999</v>
      </c>
      <c r="I1196" s="3">
        <v>570126200</v>
      </c>
      <c r="J1196" s="3">
        <v>0</v>
      </c>
      <c r="K1196" s="3">
        <v>0</v>
      </c>
      <c r="L1196" s="3">
        <v>89455820</v>
      </c>
      <c r="M1196" s="3">
        <v>5061028</v>
      </c>
      <c r="N1196" s="3">
        <v>57321900</v>
      </c>
      <c r="O1196" s="3">
        <v>9095932000</v>
      </c>
      <c r="P1196" s="3">
        <v>17864.72</v>
      </c>
      <c r="Q1196" s="3">
        <v>156122200000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917.01800000000003</v>
      </c>
      <c r="X1196" s="3">
        <v>1250819</v>
      </c>
      <c r="Y1196" s="3">
        <v>0</v>
      </c>
      <c r="Z1196" s="3">
        <v>0</v>
      </c>
      <c r="AA1196" s="3">
        <v>15451.27</v>
      </c>
      <c r="AB1196" s="3">
        <v>0</v>
      </c>
      <c r="AC1196" s="3">
        <v>0</v>
      </c>
      <c r="AD1196" s="3">
        <v>28118.46</v>
      </c>
      <c r="AE1196" s="3">
        <v>715267.3</v>
      </c>
      <c r="AF1196" s="3">
        <v>46473.35</v>
      </c>
      <c r="AG1196" s="3">
        <v>293.7731</v>
      </c>
      <c r="AH1196" s="3">
        <v>0</v>
      </c>
      <c r="AI1196" s="3">
        <v>-30205.77</v>
      </c>
      <c r="AJ1196" s="3">
        <v>188687.2</v>
      </c>
      <c r="AK1196" s="3">
        <v>43436.4</v>
      </c>
      <c r="AL1196" s="3">
        <v>113347.9</v>
      </c>
      <c r="AM1196" s="3">
        <v>1030385</v>
      </c>
      <c r="AN1196" s="1" t="s">
        <v>55</v>
      </c>
    </row>
    <row r="1197" spans="1:40" x14ac:dyDescent="0.3">
      <c r="A1197" s="2">
        <v>30690</v>
      </c>
      <c r="B1197" s="3">
        <v>5260378</v>
      </c>
      <c r="C1197" s="3">
        <v>1554.1579999999999</v>
      </c>
      <c r="D1197" s="3">
        <v>177976.5</v>
      </c>
      <c r="E1197" s="3">
        <v>108943.3</v>
      </c>
      <c r="F1197" s="3">
        <v>94.230279999999993</v>
      </c>
      <c r="G1197" s="3">
        <v>-112175.7</v>
      </c>
      <c r="H1197" s="3">
        <v>2375.2890000000002</v>
      </c>
      <c r="I1197" s="3">
        <v>568442200</v>
      </c>
      <c r="J1197" s="3">
        <v>0</v>
      </c>
      <c r="K1197" s="3">
        <v>0</v>
      </c>
      <c r="L1197" s="3">
        <v>89595820</v>
      </c>
      <c r="M1197" s="3">
        <v>5074218</v>
      </c>
      <c r="N1197" s="3">
        <v>57387600</v>
      </c>
      <c r="O1197" s="3">
        <v>9095836000</v>
      </c>
      <c r="P1197" s="3">
        <v>17623</v>
      </c>
      <c r="Q1197" s="3">
        <v>156116900000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474.3981</v>
      </c>
      <c r="X1197" s="3">
        <v>1040137</v>
      </c>
      <c r="Y1197" s="3">
        <v>0</v>
      </c>
      <c r="Z1197" s="3">
        <v>0</v>
      </c>
      <c r="AA1197" s="3">
        <v>15242.95</v>
      </c>
      <c r="AB1197" s="3">
        <v>0</v>
      </c>
      <c r="AC1197" s="3">
        <v>0</v>
      </c>
      <c r="AD1197" s="3">
        <v>24781.47</v>
      </c>
      <c r="AE1197" s="3">
        <v>571750.40000000002</v>
      </c>
      <c r="AF1197" s="3">
        <v>25103.91</v>
      </c>
      <c r="AG1197" s="3">
        <v>168.18549999999999</v>
      </c>
      <c r="AH1197" s="3">
        <v>0</v>
      </c>
      <c r="AI1197" s="3">
        <v>-30396.93</v>
      </c>
      <c r="AJ1197" s="3">
        <v>179029.2</v>
      </c>
      <c r="AK1197" s="3">
        <v>43339.88</v>
      </c>
      <c r="AL1197" s="3">
        <v>113364.8</v>
      </c>
      <c r="AM1197" s="3">
        <v>642101.9</v>
      </c>
      <c r="AN1197" s="1" t="s">
        <v>55</v>
      </c>
    </row>
    <row r="1198" spans="1:40" x14ac:dyDescent="0.3">
      <c r="A1198" s="2">
        <v>30691</v>
      </c>
      <c r="B1198" s="3">
        <v>5235934</v>
      </c>
      <c r="C1198" s="3">
        <v>2181.1990000000001</v>
      </c>
      <c r="D1198" s="3">
        <v>266112.2</v>
      </c>
      <c r="E1198" s="3">
        <v>121801.8</v>
      </c>
      <c r="F1198" s="3">
        <v>137.4589</v>
      </c>
      <c r="G1198" s="3">
        <v>-86235.43</v>
      </c>
      <c r="H1198" s="3">
        <v>2050.6379999999999</v>
      </c>
      <c r="I1198" s="3">
        <v>566426100</v>
      </c>
      <c r="J1198" s="3">
        <v>0</v>
      </c>
      <c r="K1198" s="3">
        <v>0</v>
      </c>
      <c r="L1198" s="3">
        <v>89802510</v>
      </c>
      <c r="M1198" s="3">
        <v>5163808</v>
      </c>
      <c r="N1198" s="3">
        <v>57462670</v>
      </c>
      <c r="O1198" s="3">
        <v>9095766000</v>
      </c>
      <c r="P1198" s="3">
        <v>18156.82</v>
      </c>
      <c r="Q1198" s="3">
        <v>156111600000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324.65129999999999</v>
      </c>
      <c r="X1198" s="3">
        <v>1101913</v>
      </c>
      <c r="Y1198" s="3">
        <v>0</v>
      </c>
      <c r="Z1198" s="3">
        <v>0</v>
      </c>
      <c r="AA1198" s="3">
        <v>17841.5</v>
      </c>
      <c r="AB1198" s="3">
        <v>0</v>
      </c>
      <c r="AC1198" s="3">
        <v>0</v>
      </c>
      <c r="AD1198" s="3">
        <v>27059.08</v>
      </c>
      <c r="AE1198" s="3">
        <v>582022.19999999995</v>
      </c>
      <c r="AF1198" s="3">
        <v>34382.93</v>
      </c>
      <c r="AG1198" s="3">
        <v>213.63290000000001</v>
      </c>
      <c r="AH1198" s="3">
        <v>0</v>
      </c>
      <c r="AI1198" s="3">
        <v>-30452.959999999999</v>
      </c>
      <c r="AJ1198" s="3">
        <v>192659</v>
      </c>
      <c r="AK1198" s="3">
        <v>43033.48</v>
      </c>
      <c r="AL1198" s="3">
        <v>117632.3</v>
      </c>
      <c r="AM1198" s="3">
        <v>911795.3</v>
      </c>
      <c r="AN1198" s="1" t="s">
        <v>59</v>
      </c>
    </row>
    <row r="1199" spans="1:40" x14ac:dyDescent="0.3">
      <c r="A1199" s="2">
        <v>30692</v>
      </c>
      <c r="B1199" s="3">
        <v>5211386</v>
      </c>
      <c r="C1199" s="3">
        <v>150.78110000000001</v>
      </c>
      <c r="D1199" s="3">
        <v>15718.21</v>
      </c>
      <c r="E1199" s="3">
        <v>74160.789999999994</v>
      </c>
      <c r="F1199" s="3">
        <v>20.913930000000001</v>
      </c>
      <c r="G1199" s="3">
        <v>-173391.2</v>
      </c>
      <c r="H1199" s="3">
        <v>1931.578</v>
      </c>
      <c r="I1199" s="3">
        <v>565717400</v>
      </c>
      <c r="J1199" s="3">
        <v>0</v>
      </c>
      <c r="K1199" s="3">
        <v>0</v>
      </c>
      <c r="L1199" s="3">
        <v>89806960</v>
      </c>
      <c r="M1199" s="3">
        <v>4969411</v>
      </c>
      <c r="N1199" s="3">
        <v>57485520</v>
      </c>
      <c r="O1199" s="3">
        <v>9095632000</v>
      </c>
      <c r="P1199" s="3">
        <v>16500.759999999998</v>
      </c>
      <c r="Q1199" s="3">
        <v>156106200000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119.06</v>
      </c>
      <c r="X1199" s="3">
        <v>655889.9</v>
      </c>
      <c r="Y1199" s="3">
        <v>0</v>
      </c>
      <c r="Z1199" s="3">
        <v>0</v>
      </c>
      <c r="AA1199" s="3">
        <v>14307.81</v>
      </c>
      <c r="AB1199" s="3">
        <v>0</v>
      </c>
      <c r="AC1199" s="3">
        <v>0</v>
      </c>
      <c r="AD1199" s="3">
        <v>17742.73</v>
      </c>
      <c r="AE1199" s="3">
        <v>462620</v>
      </c>
      <c r="AF1199" s="3">
        <v>7022.0640000000003</v>
      </c>
      <c r="AG1199" s="3">
        <v>55.00226</v>
      </c>
      <c r="AH1199" s="3">
        <v>0</v>
      </c>
      <c r="AI1199" s="3">
        <v>-30696.400000000001</v>
      </c>
      <c r="AJ1199" s="3">
        <v>153289.5</v>
      </c>
      <c r="AK1199" s="3">
        <v>44443.32</v>
      </c>
      <c r="AL1199" s="3">
        <v>130503.1</v>
      </c>
      <c r="AM1199" s="3">
        <v>52556.36</v>
      </c>
      <c r="AN1199" s="1" t="s">
        <v>66</v>
      </c>
    </row>
    <row r="1200" spans="1:40" x14ac:dyDescent="0.3">
      <c r="A1200" s="2">
        <v>30693</v>
      </c>
      <c r="B1200" s="3">
        <v>5186900</v>
      </c>
      <c r="C1200" s="3">
        <v>1.7619</v>
      </c>
      <c r="D1200" s="3">
        <v>4839.1260000000002</v>
      </c>
      <c r="E1200" s="3">
        <v>56117.440000000002</v>
      </c>
      <c r="F1200" s="3">
        <v>14.99888</v>
      </c>
      <c r="G1200" s="3">
        <v>-177986.4</v>
      </c>
      <c r="H1200" s="3">
        <v>1865.489</v>
      </c>
      <c r="I1200" s="3">
        <v>565263100</v>
      </c>
      <c r="J1200" s="3">
        <v>0</v>
      </c>
      <c r="K1200" s="3">
        <v>0</v>
      </c>
      <c r="L1200" s="3">
        <v>89809500</v>
      </c>
      <c r="M1200" s="3">
        <v>4781780</v>
      </c>
      <c r="N1200" s="3">
        <v>57511040</v>
      </c>
      <c r="O1200" s="3">
        <v>9095477000</v>
      </c>
      <c r="P1200" s="3">
        <v>15756.61</v>
      </c>
      <c r="Q1200" s="3">
        <v>156101000000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66.088819999999998</v>
      </c>
      <c r="X1200" s="3">
        <v>450912.3</v>
      </c>
      <c r="Y1200" s="3">
        <v>0</v>
      </c>
      <c r="Z1200" s="3">
        <v>0</v>
      </c>
      <c r="AA1200" s="3">
        <v>10424.049999999999</v>
      </c>
      <c r="AB1200" s="3">
        <v>0</v>
      </c>
      <c r="AC1200" s="3">
        <v>0</v>
      </c>
      <c r="AD1200" s="3">
        <v>12967.27</v>
      </c>
      <c r="AE1200" s="3">
        <v>324735.59999999998</v>
      </c>
      <c r="AF1200" s="3">
        <v>4402.47</v>
      </c>
      <c r="AG1200" s="3">
        <v>0</v>
      </c>
      <c r="AH1200" s="3">
        <v>0</v>
      </c>
      <c r="AI1200" s="3">
        <v>-30903.59</v>
      </c>
      <c r="AJ1200" s="3">
        <v>137840.6</v>
      </c>
      <c r="AK1200" s="3">
        <v>45695.12</v>
      </c>
      <c r="AL1200" s="3">
        <v>112391.4</v>
      </c>
      <c r="AM1200" s="3">
        <v>3377.5430000000001</v>
      </c>
      <c r="AN1200" s="1" t="s">
        <v>50</v>
      </c>
    </row>
    <row r="1201" spans="1:40" x14ac:dyDescent="0.3">
      <c r="A1201" s="2">
        <v>30694</v>
      </c>
      <c r="B1201" s="3">
        <v>5137954</v>
      </c>
      <c r="C1201" s="3">
        <v>0.1818283</v>
      </c>
      <c r="D1201" s="3">
        <v>6274.0879999999997</v>
      </c>
      <c r="E1201" s="3">
        <v>47524.58</v>
      </c>
      <c r="F1201" s="3">
        <v>14.25203</v>
      </c>
      <c r="G1201" s="3">
        <v>-176460.7</v>
      </c>
      <c r="H1201" s="3">
        <v>1784.617</v>
      </c>
      <c r="I1201" s="3">
        <v>564739500</v>
      </c>
      <c r="J1201" s="3">
        <v>0</v>
      </c>
      <c r="K1201" s="3">
        <v>0</v>
      </c>
      <c r="L1201" s="3">
        <v>89809160</v>
      </c>
      <c r="M1201" s="3">
        <v>4625419</v>
      </c>
      <c r="N1201" s="3">
        <v>57530180</v>
      </c>
      <c r="O1201" s="3">
        <v>9095323000</v>
      </c>
      <c r="P1201" s="3">
        <v>15377.46</v>
      </c>
      <c r="Q1201" s="3">
        <v>156095900000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80.871449999999996</v>
      </c>
      <c r="X1201" s="3">
        <v>507512</v>
      </c>
      <c r="Y1201" s="3">
        <v>0</v>
      </c>
      <c r="Z1201" s="3">
        <v>0</v>
      </c>
      <c r="AA1201" s="3">
        <v>10169.049999999999</v>
      </c>
      <c r="AB1201" s="3">
        <v>0</v>
      </c>
      <c r="AC1201" s="3">
        <v>0</v>
      </c>
      <c r="AD1201" s="3">
        <v>14027.36</v>
      </c>
      <c r="AE1201" s="3">
        <v>244361.60000000001</v>
      </c>
      <c r="AF1201" s="3">
        <v>3751.6840000000002</v>
      </c>
      <c r="AG1201" s="3">
        <v>0</v>
      </c>
      <c r="AH1201" s="3">
        <v>0</v>
      </c>
      <c r="AI1201" s="3">
        <v>-31031.71</v>
      </c>
      <c r="AJ1201" s="3">
        <v>132300.20000000001</v>
      </c>
      <c r="AK1201" s="3">
        <v>46230.13</v>
      </c>
      <c r="AL1201" s="3">
        <v>113221.2</v>
      </c>
      <c r="AM1201" s="3">
        <v>16185.16</v>
      </c>
      <c r="AN1201" s="1" t="s">
        <v>54</v>
      </c>
    </row>
    <row r="1202" spans="1:40" x14ac:dyDescent="0.3">
      <c r="A1202" s="2">
        <v>30695</v>
      </c>
      <c r="B1202" s="3">
        <v>5089010</v>
      </c>
      <c r="C1202" s="3">
        <v>0</v>
      </c>
      <c r="D1202" s="3">
        <v>4555.808</v>
      </c>
      <c r="E1202" s="3">
        <v>39068.620000000003</v>
      </c>
      <c r="F1202" s="3">
        <v>11.97283</v>
      </c>
      <c r="G1202" s="3">
        <v>-175128.2</v>
      </c>
      <c r="H1202" s="3">
        <v>1780.932</v>
      </c>
      <c r="I1202" s="3">
        <v>564685100</v>
      </c>
      <c r="J1202" s="3">
        <v>0</v>
      </c>
      <c r="K1202" s="3">
        <v>0</v>
      </c>
      <c r="L1202" s="3">
        <v>89815870</v>
      </c>
      <c r="M1202" s="3">
        <v>4479097</v>
      </c>
      <c r="N1202" s="3">
        <v>57541670</v>
      </c>
      <c r="O1202" s="3">
        <v>9095175000</v>
      </c>
      <c r="P1202" s="3">
        <v>14930.22</v>
      </c>
      <c r="Q1202" s="3">
        <v>156091000000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3.684771</v>
      </c>
      <c r="X1202" s="3">
        <v>54307.91</v>
      </c>
      <c r="Y1202" s="3">
        <v>0</v>
      </c>
      <c r="Z1202" s="3">
        <v>0</v>
      </c>
      <c r="AA1202" s="3">
        <v>2043.502</v>
      </c>
      <c r="AB1202" s="3">
        <v>0</v>
      </c>
      <c r="AC1202" s="3">
        <v>0</v>
      </c>
      <c r="AD1202" s="3">
        <v>1949.761</v>
      </c>
      <c r="AE1202" s="3">
        <v>64578.11</v>
      </c>
      <c r="AF1202" s="3">
        <v>3277.0889999999999</v>
      </c>
      <c r="AG1202" s="3">
        <v>0</v>
      </c>
      <c r="AH1202" s="3">
        <v>0</v>
      </c>
      <c r="AI1202" s="3">
        <v>-31248.39</v>
      </c>
      <c r="AJ1202" s="3">
        <v>121395.5</v>
      </c>
      <c r="AK1202" s="3">
        <v>48467.24</v>
      </c>
      <c r="AL1202" s="3">
        <v>109970.6</v>
      </c>
      <c r="AM1202" s="3">
        <v>0</v>
      </c>
      <c r="AN1202" s="1" t="s">
        <v>55</v>
      </c>
    </row>
    <row r="1203" spans="1:40" x14ac:dyDescent="0.3">
      <c r="A1203" s="2">
        <v>30696</v>
      </c>
      <c r="B1203" s="3">
        <v>5040066</v>
      </c>
      <c r="C1203" s="3">
        <v>0.27853240000000001</v>
      </c>
      <c r="D1203" s="3">
        <v>4638.3389999999999</v>
      </c>
      <c r="E1203" s="3">
        <v>34124.730000000003</v>
      </c>
      <c r="F1203" s="3">
        <v>11.146879999999999</v>
      </c>
      <c r="G1203" s="3">
        <v>-169030.9</v>
      </c>
      <c r="H1203" s="3">
        <v>534867.6</v>
      </c>
      <c r="I1203" s="3">
        <v>577395900</v>
      </c>
      <c r="J1203" s="3">
        <v>0</v>
      </c>
      <c r="K1203" s="3">
        <v>0</v>
      </c>
      <c r="L1203" s="3">
        <v>89819240</v>
      </c>
      <c r="M1203" s="3">
        <v>4354198</v>
      </c>
      <c r="N1203" s="3">
        <v>57534210</v>
      </c>
      <c r="O1203" s="3">
        <v>9095043000</v>
      </c>
      <c r="P1203" s="3">
        <v>14538.12</v>
      </c>
      <c r="Q1203" s="3">
        <v>156090700000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58938.54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2141.8589999999999</v>
      </c>
      <c r="AE1203" s="3">
        <v>75284.61</v>
      </c>
      <c r="AF1203" s="3">
        <v>2935.7350000000001</v>
      </c>
      <c r="AG1203" s="3">
        <v>0.42750949999999999</v>
      </c>
      <c r="AH1203" s="3">
        <v>0</v>
      </c>
      <c r="AI1203" s="3">
        <v>-31148.89</v>
      </c>
      <c r="AJ1203" s="3">
        <v>113220.6</v>
      </c>
      <c r="AK1203" s="3">
        <v>49832.35</v>
      </c>
      <c r="AL1203" s="3">
        <v>120744.6</v>
      </c>
      <c r="AM1203" s="3">
        <v>6.3538519999999998</v>
      </c>
      <c r="AN1203" s="1" t="s">
        <v>72</v>
      </c>
    </row>
    <row r="1204" spans="1:40" x14ac:dyDescent="0.3">
      <c r="A1204" s="2">
        <v>30697</v>
      </c>
      <c r="B1204" s="3">
        <v>5040058</v>
      </c>
      <c r="C1204" s="3">
        <v>1.08697</v>
      </c>
      <c r="D1204" s="3">
        <v>4679.4949999999999</v>
      </c>
      <c r="E1204" s="3">
        <v>30161.26</v>
      </c>
      <c r="F1204" s="3">
        <v>10.602169999999999</v>
      </c>
      <c r="G1204" s="3">
        <v>-167137.60000000001</v>
      </c>
      <c r="H1204" s="3">
        <v>534867.6</v>
      </c>
      <c r="I1204" s="3">
        <v>581694400</v>
      </c>
      <c r="J1204" s="3">
        <v>0</v>
      </c>
      <c r="K1204" s="3">
        <v>0</v>
      </c>
      <c r="L1204" s="3">
        <v>89821150</v>
      </c>
      <c r="M1204" s="3">
        <v>4242081</v>
      </c>
      <c r="N1204" s="3">
        <v>57533170</v>
      </c>
      <c r="O1204" s="3">
        <v>9094899000</v>
      </c>
      <c r="P1204" s="3">
        <v>14227.89</v>
      </c>
      <c r="Q1204" s="3">
        <v>156087400000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135719.20000000001</v>
      </c>
      <c r="Y1204" s="3">
        <v>0</v>
      </c>
      <c r="Z1204" s="3">
        <v>0</v>
      </c>
      <c r="AA1204" s="3">
        <v>0</v>
      </c>
      <c r="AB1204" s="3">
        <v>0</v>
      </c>
      <c r="AC1204" s="3">
        <v>0</v>
      </c>
      <c r="AD1204" s="3">
        <v>4693.5169999999998</v>
      </c>
      <c r="AE1204" s="3">
        <v>112558.3</v>
      </c>
      <c r="AF1204" s="3">
        <v>2658.386</v>
      </c>
      <c r="AG1204" s="3">
        <v>5.5125960000000003</v>
      </c>
      <c r="AH1204" s="3">
        <v>0</v>
      </c>
      <c r="AI1204" s="3">
        <v>-31147.31</v>
      </c>
      <c r="AJ1204" s="3">
        <v>108062.2</v>
      </c>
      <c r="AK1204" s="3">
        <v>50564.47</v>
      </c>
      <c r="AL1204" s="3">
        <v>109170.5</v>
      </c>
      <c r="AM1204" s="3">
        <v>59.396090000000001</v>
      </c>
      <c r="AN1204" s="1" t="s">
        <v>48</v>
      </c>
    </row>
    <row r="1205" spans="1:40" x14ac:dyDescent="0.3">
      <c r="A1205" s="2">
        <v>30698</v>
      </c>
      <c r="B1205" s="3">
        <v>5015584</v>
      </c>
      <c r="C1205" s="3">
        <v>0</v>
      </c>
      <c r="D1205" s="3">
        <v>4631.9269999999997</v>
      </c>
      <c r="E1205" s="3">
        <v>27037.22</v>
      </c>
      <c r="F1205" s="3">
        <v>10.102169999999999</v>
      </c>
      <c r="G1205" s="3">
        <v>-166957.79999999999</v>
      </c>
      <c r="H1205" s="3">
        <v>369879.5</v>
      </c>
      <c r="I1205" s="3">
        <v>581489400</v>
      </c>
      <c r="J1205" s="3">
        <v>0</v>
      </c>
      <c r="K1205" s="3">
        <v>0</v>
      </c>
      <c r="L1205" s="3">
        <v>89822650</v>
      </c>
      <c r="M1205" s="3">
        <v>4138212</v>
      </c>
      <c r="N1205" s="3">
        <v>57523370</v>
      </c>
      <c r="O1205" s="3">
        <v>9094753000</v>
      </c>
      <c r="P1205" s="3">
        <v>13934.93</v>
      </c>
      <c r="Q1205" s="3">
        <v>156082500000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164988.1</v>
      </c>
      <c r="X1205" s="3">
        <v>204926.2</v>
      </c>
      <c r="Y1205" s="3">
        <v>0</v>
      </c>
      <c r="Z1205" s="3">
        <v>0</v>
      </c>
      <c r="AA1205" s="3">
        <v>19.700530000000001</v>
      </c>
      <c r="AB1205" s="3">
        <v>0</v>
      </c>
      <c r="AC1205" s="3">
        <v>0</v>
      </c>
      <c r="AD1205" s="3">
        <v>12026.45</v>
      </c>
      <c r="AE1205" s="3">
        <v>132557.5</v>
      </c>
      <c r="AF1205" s="3">
        <v>2421.6509999999998</v>
      </c>
      <c r="AG1205" s="3">
        <v>0</v>
      </c>
      <c r="AH1205" s="3">
        <v>0</v>
      </c>
      <c r="AI1205" s="3">
        <v>-31274.22</v>
      </c>
      <c r="AJ1205" s="3">
        <v>103346.2</v>
      </c>
      <c r="AK1205" s="3">
        <v>49270.080000000002</v>
      </c>
      <c r="AL1205" s="3">
        <v>113197.9</v>
      </c>
      <c r="AM1205" s="3">
        <v>26.09995</v>
      </c>
      <c r="AN1205" s="1" t="s">
        <v>57</v>
      </c>
    </row>
    <row r="1206" spans="1:40" x14ac:dyDescent="0.3">
      <c r="A1206" s="2">
        <v>30699</v>
      </c>
      <c r="B1206" s="3">
        <v>4991112</v>
      </c>
      <c r="C1206" s="3">
        <v>0</v>
      </c>
      <c r="D1206" s="3">
        <v>4599.2160000000003</v>
      </c>
      <c r="E1206" s="3">
        <v>24618.01</v>
      </c>
      <c r="F1206" s="3">
        <v>9.7403689999999994</v>
      </c>
      <c r="G1206" s="3">
        <v>-165477.5</v>
      </c>
      <c r="H1206" s="3">
        <v>534339.1</v>
      </c>
      <c r="I1206" s="3">
        <v>583409200</v>
      </c>
      <c r="J1206" s="3">
        <v>0</v>
      </c>
      <c r="K1206" s="3">
        <v>0</v>
      </c>
      <c r="L1206" s="3">
        <v>89823950</v>
      </c>
      <c r="M1206" s="3">
        <v>4044365</v>
      </c>
      <c r="N1206" s="3">
        <v>57514190</v>
      </c>
      <c r="O1206" s="3">
        <v>9094606000</v>
      </c>
      <c r="P1206" s="3">
        <v>13665.26</v>
      </c>
      <c r="Q1206" s="3">
        <v>156078500000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132283.9</v>
      </c>
      <c r="Y1206" s="3">
        <v>0</v>
      </c>
      <c r="Z1206" s="3">
        <v>0</v>
      </c>
      <c r="AA1206" s="3">
        <v>0</v>
      </c>
      <c r="AB1206" s="3">
        <v>0</v>
      </c>
      <c r="AC1206" s="3">
        <v>0</v>
      </c>
      <c r="AD1206" s="3">
        <v>4526.277</v>
      </c>
      <c r="AE1206" s="3">
        <v>68868.929999999993</v>
      </c>
      <c r="AF1206" s="3">
        <v>2235.38</v>
      </c>
      <c r="AG1206" s="3">
        <v>0</v>
      </c>
      <c r="AH1206" s="3">
        <v>0</v>
      </c>
      <c r="AI1206" s="3">
        <v>-31049.64</v>
      </c>
      <c r="AJ1206" s="3">
        <v>97880.89</v>
      </c>
      <c r="AK1206" s="3">
        <v>49437.77</v>
      </c>
      <c r="AL1206" s="3">
        <v>107114.2</v>
      </c>
      <c r="AM1206" s="3">
        <v>562.41819999999996</v>
      </c>
      <c r="AN1206" s="1" t="s">
        <v>58</v>
      </c>
    </row>
    <row r="1207" spans="1:40" x14ac:dyDescent="0.3">
      <c r="A1207" s="2">
        <v>30700</v>
      </c>
      <c r="B1207" s="3">
        <v>4966641</v>
      </c>
      <c r="C1207" s="3">
        <v>0</v>
      </c>
      <c r="D1207" s="3">
        <v>4605.5720000000001</v>
      </c>
      <c r="E1207" s="3">
        <v>22503.66</v>
      </c>
      <c r="F1207" s="3">
        <v>9.4436110000000006</v>
      </c>
      <c r="G1207" s="3">
        <v>-165030.39999999999</v>
      </c>
      <c r="H1207" s="3">
        <v>302670.2</v>
      </c>
      <c r="I1207" s="3">
        <v>583128000</v>
      </c>
      <c r="J1207" s="3">
        <v>0</v>
      </c>
      <c r="K1207" s="3">
        <v>0</v>
      </c>
      <c r="L1207" s="3">
        <v>89824930</v>
      </c>
      <c r="M1207" s="3">
        <v>3956210</v>
      </c>
      <c r="N1207" s="3">
        <v>57477580</v>
      </c>
      <c r="O1207" s="3">
        <v>9094476000</v>
      </c>
      <c r="P1207" s="3">
        <v>13412.94</v>
      </c>
      <c r="Q1207" s="3">
        <v>156073400000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231668.9</v>
      </c>
      <c r="X1207" s="3">
        <v>281125.5</v>
      </c>
      <c r="Y1207" s="3">
        <v>0</v>
      </c>
      <c r="Z1207" s="3">
        <v>0</v>
      </c>
      <c r="AA1207" s="3">
        <v>166.54570000000001</v>
      </c>
      <c r="AB1207" s="3">
        <v>0</v>
      </c>
      <c r="AC1207" s="3">
        <v>0</v>
      </c>
      <c r="AD1207" s="3">
        <v>15783.34</v>
      </c>
      <c r="AE1207" s="3">
        <v>313389.3</v>
      </c>
      <c r="AF1207" s="3">
        <v>2082.34</v>
      </c>
      <c r="AG1207" s="3">
        <v>0</v>
      </c>
      <c r="AH1207" s="3">
        <v>0</v>
      </c>
      <c r="AI1207" s="3">
        <v>-31214.59</v>
      </c>
      <c r="AJ1207" s="3">
        <v>93930.559999999998</v>
      </c>
      <c r="AK1207" s="3">
        <v>48133.69</v>
      </c>
      <c r="AL1207" s="3">
        <v>130592.2</v>
      </c>
      <c r="AM1207" s="3">
        <v>139.36580000000001</v>
      </c>
      <c r="AN1207" s="1" t="s">
        <v>70</v>
      </c>
    </row>
    <row r="1208" spans="1:40" x14ac:dyDescent="0.3">
      <c r="A1208" s="2">
        <v>30701</v>
      </c>
      <c r="B1208" s="3">
        <v>4966636</v>
      </c>
      <c r="C1208" s="3">
        <v>531.61590000000001</v>
      </c>
      <c r="D1208" s="3">
        <v>4686.5550000000003</v>
      </c>
      <c r="E1208" s="3">
        <v>21370.38</v>
      </c>
      <c r="F1208" s="3">
        <v>9.8580240000000003</v>
      </c>
      <c r="G1208" s="3">
        <v>-163027.29999999999</v>
      </c>
      <c r="H1208" s="3">
        <v>532539</v>
      </c>
      <c r="I1208" s="3">
        <v>584782000</v>
      </c>
      <c r="J1208" s="3">
        <v>0</v>
      </c>
      <c r="K1208" s="3">
        <v>0</v>
      </c>
      <c r="L1208" s="3">
        <v>89832650</v>
      </c>
      <c r="M1208" s="3">
        <v>3879133</v>
      </c>
      <c r="N1208" s="3">
        <v>57449300</v>
      </c>
      <c r="O1208" s="3">
        <v>9094341000</v>
      </c>
      <c r="P1208" s="3">
        <v>13203.58</v>
      </c>
      <c r="Q1208" s="3">
        <v>156069300000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320352.7</v>
      </c>
      <c r="Y1208" s="3">
        <v>0</v>
      </c>
      <c r="Z1208" s="3">
        <v>0</v>
      </c>
      <c r="AA1208" s="3">
        <v>936.32749999999999</v>
      </c>
      <c r="AB1208" s="3">
        <v>0</v>
      </c>
      <c r="AC1208" s="3">
        <v>0</v>
      </c>
      <c r="AD1208" s="3">
        <v>10804.96</v>
      </c>
      <c r="AE1208" s="3">
        <v>184407.7</v>
      </c>
      <c r="AF1208" s="3">
        <v>2144.6260000000002</v>
      </c>
      <c r="AG1208" s="3">
        <v>57.535119999999999</v>
      </c>
      <c r="AH1208" s="3">
        <v>0</v>
      </c>
      <c r="AI1208" s="3">
        <v>-31214.400000000001</v>
      </c>
      <c r="AJ1208" s="3">
        <v>89901.21</v>
      </c>
      <c r="AK1208" s="3">
        <v>48619.51</v>
      </c>
      <c r="AL1208" s="3">
        <v>118229.5</v>
      </c>
      <c r="AM1208" s="3">
        <v>12323.58</v>
      </c>
      <c r="AN1208" s="1" t="s">
        <v>48</v>
      </c>
    </row>
    <row r="1209" spans="1:40" x14ac:dyDescent="0.3">
      <c r="A1209" s="2">
        <v>30702</v>
      </c>
      <c r="B1209" s="3">
        <v>5015564</v>
      </c>
      <c r="C1209" s="3">
        <v>0</v>
      </c>
      <c r="D1209" s="3">
        <v>4454.2619999999997</v>
      </c>
      <c r="E1209" s="3">
        <v>19872.490000000002</v>
      </c>
      <c r="F1209" s="3">
        <v>9.0536300000000001</v>
      </c>
      <c r="G1209" s="3">
        <v>-162453.79999999999</v>
      </c>
      <c r="H1209" s="3">
        <v>330669.2</v>
      </c>
      <c r="I1209" s="3">
        <v>584541100</v>
      </c>
      <c r="J1209" s="3">
        <v>0</v>
      </c>
      <c r="K1209" s="3">
        <v>0</v>
      </c>
      <c r="L1209" s="3">
        <v>89830850</v>
      </c>
      <c r="M1209" s="3">
        <v>3802809</v>
      </c>
      <c r="N1209" s="3">
        <v>57425470</v>
      </c>
      <c r="O1209" s="3">
        <v>9094192000</v>
      </c>
      <c r="P1209" s="3">
        <v>12942.19</v>
      </c>
      <c r="Q1209" s="3">
        <v>156064200000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201869.7</v>
      </c>
      <c r="X1209" s="3">
        <v>240859.2</v>
      </c>
      <c r="Y1209" s="3">
        <v>0</v>
      </c>
      <c r="Z1209" s="3">
        <v>0</v>
      </c>
      <c r="AA1209" s="3">
        <v>2682.1770000000001</v>
      </c>
      <c r="AB1209" s="3">
        <v>0</v>
      </c>
      <c r="AC1209" s="3">
        <v>0</v>
      </c>
      <c r="AD1209" s="3">
        <v>13912.79</v>
      </c>
      <c r="AE1209" s="3">
        <v>304398.3</v>
      </c>
      <c r="AF1209" s="3">
        <v>1867.752</v>
      </c>
      <c r="AG1209" s="3">
        <v>0</v>
      </c>
      <c r="AH1209" s="3">
        <v>0</v>
      </c>
      <c r="AI1209" s="3">
        <v>-30916.799999999999</v>
      </c>
      <c r="AJ1209" s="3">
        <v>86192.87</v>
      </c>
      <c r="AK1209" s="3">
        <v>47359.79</v>
      </c>
      <c r="AL1209" s="3">
        <v>110073.1</v>
      </c>
      <c r="AM1209" s="3">
        <v>0</v>
      </c>
      <c r="AN1209" s="1" t="s">
        <v>58</v>
      </c>
    </row>
    <row r="1210" spans="1:40" x14ac:dyDescent="0.3">
      <c r="A1210" s="2">
        <v>30703</v>
      </c>
      <c r="B1210" s="3">
        <v>4991093</v>
      </c>
      <c r="C1210" s="3">
        <v>0</v>
      </c>
      <c r="D1210" s="3">
        <v>4272.1030000000001</v>
      </c>
      <c r="E1210" s="3">
        <v>18379.36</v>
      </c>
      <c r="F1210" s="3">
        <v>8.8200859999999999</v>
      </c>
      <c r="G1210" s="3">
        <v>-162043.5</v>
      </c>
      <c r="H1210" s="3">
        <v>154137.79999999999</v>
      </c>
      <c r="I1210" s="3">
        <v>584210700</v>
      </c>
      <c r="J1210" s="3">
        <v>0</v>
      </c>
      <c r="K1210" s="3">
        <v>0</v>
      </c>
      <c r="L1210" s="3">
        <v>89828670</v>
      </c>
      <c r="M1210" s="3">
        <v>3731393</v>
      </c>
      <c r="N1210" s="3">
        <v>57396750</v>
      </c>
      <c r="O1210" s="3">
        <v>9094047000</v>
      </c>
      <c r="P1210" s="3">
        <v>12728.1</v>
      </c>
      <c r="Q1210" s="3">
        <v>156059000000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176531.4</v>
      </c>
      <c r="X1210" s="3">
        <v>330370.2</v>
      </c>
      <c r="Y1210" s="3">
        <v>0</v>
      </c>
      <c r="Z1210" s="3">
        <v>0</v>
      </c>
      <c r="AA1210" s="3">
        <v>3480.125</v>
      </c>
      <c r="AB1210" s="3">
        <v>0</v>
      </c>
      <c r="AC1210" s="3">
        <v>0</v>
      </c>
      <c r="AD1210" s="3">
        <v>15112.92</v>
      </c>
      <c r="AE1210" s="3">
        <v>389346.3</v>
      </c>
      <c r="AF1210" s="3">
        <v>1730.643</v>
      </c>
      <c r="AG1210" s="3">
        <v>0</v>
      </c>
      <c r="AH1210" s="3">
        <v>0</v>
      </c>
      <c r="AI1210" s="3">
        <v>-31281.119999999999</v>
      </c>
      <c r="AJ1210" s="3">
        <v>82828.25</v>
      </c>
      <c r="AK1210" s="3">
        <v>46706.79</v>
      </c>
      <c r="AL1210" s="3">
        <v>111594.6</v>
      </c>
      <c r="AM1210" s="3">
        <v>0</v>
      </c>
      <c r="AN1210" s="1" t="s">
        <v>55</v>
      </c>
    </row>
    <row r="1211" spans="1:40" x14ac:dyDescent="0.3">
      <c r="A1211" s="2">
        <v>30704</v>
      </c>
      <c r="B1211" s="3">
        <v>4942158</v>
      </c>
      <c r="C1211" s="3">
        <v>5.4136369999999996</v>
      </c>
      <c r="D1211" s="3">
        <v>4188.0569999999998</v>
      </c>
      <c r="E1211" s="3">
        <v>16968.97</v>
      </c>
      <c r="F1211" s="3">
        <v>8.6503589999999999</v>
      </c>
      <c r="G1211" s="3">
        <v>-161756.20000000001</v>
      </c>
      <c r="H1211" s="3">
        <v>65688.47</v>
      </c>
      <c r="I1211" s="3">
        <v>583692500</v>
      </c>
      <c r="J1211" s="3">
        <v>0</v>
      </c>
      <c r="K1211" s="3">
        <v>0</v>
      </c>
      <c r="L1211" s="3">
        <v>89825160</v>
      </c>
      <c r="M1211" s="3">
        <v>3666202</v>
      </c>
      <c r="N1211" s="3">
        <v>57365760</v>
      </c>
      <c r="O1211" s="3">
        <v>9093899000</v>
      </c>
      <c r="P1211" s="3">
        <v>12522.16</v>
      </c>
      <c r="Q1211" s="3">
        <v>156053800000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88449.37</v>
      </c>
      <c r="X1211" s="3">
        <v>518138.9</v>
      </c>
      <c r="Y1211" s="3">
        <v>0</v>
      </c>
      <c r="Z1211" s="3">
        <v>0</v>
      </c>
      <c r="AA1211" s="3">
        <v>5002.3130000000001</v>
      </c>
      <c r="AB1211" s="3">
        <v>0</v>
      </c>
      <c r="AC1211" s="3">
        <v>0</v>
      </c>
      <c r="AD1211" s="3">
        <v>17204.28</v>
      </c>
      <c r="AE1211" s="3">
        <v>484824.5</v>
      </c>
      <c r="AF1211" s="3">
        <v>1635.4649999999999</v>
      </c>
      <c r="AG1211" s="3">
        <v>1.398997</v>
      </c>
      <c r="AH1211" s="3">
        <v>0</v>
      </c>
      <c r="AI1211" s="3">
        <v>-31177.57</v>
      </c>
      <c r="AJ1211" s="3">
        <v>77662.789999999994</v>
      </c>
      <c r="AK1211" s="3">
        <v>45434.49</v>
      </c>
      <c r="AL1211" s="3">
        <v>108703.4</v>
      </c>
      <c r="AM1211" s="3">
        <v>125.15049999999999</v>
      </c>
      <c r="AN1211" s="1" t="s">
        <v>56</v>
      </c>
    </row>
    <row r="1212" spans="1:40" x14ac:dyDescent="0.3">
      <c r="A1212" s="2">
        <v>30705</v>
      </c>
      <c r="B1212" s="3">
        <v>4917690</v>
      </c>
      <c r="C1212" s="3">
        <v>5.4407480000000001</v>
      </c>
      <c r="D1212" s="3">
        <v>4203.4830000000002</v>
      </c>
      <c r="E1212" s="3">
        <v>17364.259999999998</v>
      </c>
      <c r="F1212" s="3">
        <v>8.6303730000000005</v>
      </c>
      <c r="G1212" s="3">
        <v>-160778.4</v>
      </c>
      <c r="H1212" s="3">
        <v>33063.279999999999</v>
      </c>
      <c r="I1212" s="3">
        <v>583141100</v>
      </c>
      <c r="J1212" s="3">
        <v>0</v>
      </c>
      <c r="K1212" s="3">
        <v>0</v>
      </c>
      <c r="L1212" s="3">
        <v>89821110</v>
      </c>
      <c r="M1212" s="3">
        <v>3602490</v>
      </c>
      <c r="N1212" s="3">
        <v>57323400</v>
      </c>
      <c r="O1212" s="3">
        <v>9093765000</v>
      </c>
      <c r="P1212" s="3">
        <v>12372.72</v>
      </c>
      <c r="Q1212" s="3">
        <v>156048700000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32625.19</v>
      </c>
      <c r="X1212" s="3">
        <v>551120</v>
      </c>
      <c r="Y1212" s="3">
        <v>0</v>
      </c>
      <c r="Z1212" s="3">
        <v>0</v>
      </c>
      <c r="AA1212" s="3">
        <v>6004.8609999999999</v>
      </c>
      <c r="AB1212" s="3">
        <v>0</v>
      </c>
      <c r="AC1212" s="3">
        <v>0</v>
      </c>
      <c r="AD1212" s="3">
        <v>16715.38</v>
      </c>
      <c r="AE1212" s="3">
        <v>441555</v>
      </c>
      <c r="AF1212" s="3">
        <v>1593.816</v>
      </c>
      <c r="AG1212" s="3">
        <v>2.1502140000000001</v>
      </c>
      <c r="AH1212" s="3">
        <v>0</v>
      </c>
      <c r="AI1212" s="3">
        <v>-31352.47</v>
      </c>
      <c r="AJ1212" s="3">
        <v>76447.75</v>
      </c>
      <c r="AK1212" s="3">
        <v>45749.5</v>
      </c>
      <c r="AL1212" s="3">
        <v>118851.7</v>
      </c>
      <c r="AM1212" s="3">
        <v>211.7637</v>
      </c>
      <c r="AN1212" s="1" t="s">
        <v>49</v>
      </c>
    </row>
    <row r="1213" spans="1:40" x14ac:dyDescent="0.3">
      <c r="A1213" s="2">
        <v>30706</v>
      </c>
      <c r="B1213" s="3">
        <v>4893221</v>
      </c>
      <c r="C1213" s="3">
        <v>114.6733</v>
      </c>
      <c r="D1213" s="3">
        <v>3895.9780000000001</v>
      </c>
      <c r="E1213" s="3">
        <v>15484.77</v>
      </c>
      <c r="F1213" s="3">
        <v>9.2058149999999994</v>
      </c>
      <c r="G1213" s="3">
        <v>-160498</v>
      </c>
      <c r="H1213" s="3">
        <v>10166.11</v>
      </c>
      <c r="I1213" s="3">
        <v>582030600</v>
      </c>
      <c r="J1213" s="3">
        <v>0</v>
      </c>
      <c r="K1213" s="3">
        <v>0</v>
      </c>
      <c r="L1213" s="3">
        <v>89813230</v>
      </c>
      <c r="M1213" s="3">
        <v>3546286</v>
      </c>
      <c r="N1213" s="3">
        <v>57286520</v>
      </c>
      <c r="O1213" s="3">
        <v>9093610000</v>
      </c>
      <c r="P1213" s="3">
        <v>12229.28</v>
      </c>
      <c r="Q1213" s="3">
        <v>156043200000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22897.16</v>
      </c>
      <c r="X1213" s="3">
        <v>1103225</v>
      </c>
      <c r="Y1213" s="3">
        <v>0</v>
      </c>
      <c r="Z1213" s="3">
        <v>0</v>
      </c>
      <c r="AA1213" s="3">
        <v>12665.5</v>
      </c>
      <c r="AB1213" s="3">
        <v>0</v>
      </c>
      <c r="AC1213" s="3">
        <v>0</v>
      </c>
      <c r="AD1213" s="3">
        <v>29811.73</v>
      </c>
      <c r="AE1213" s="3">
        <v>737091.9</v>
      </c>
      <c r="AF1213" s="3">
        <v>1578.941</v>
      </c>
      <c r="AG1213" s="3">
        <v>14.08489</v>
      </c>
      <c r="AH1213" s="3">
        <v>0</v>
      </c>
      <c r="AI1213" s="3">
        <v>-31021.57</v>
      </c>
      <c r="AJ1213" s="3">
        <v>72476.27</v>
      </c>
      <c r="AK1213" s="3">
        <v>42440.33</v>
      </c>
      <c r="AL1213" s="3">
        <v>109406</v>
      </c>
      <c r="AM1213" s="3">
        <v>7153.31</v>
      </c>
      <c r="AN1213" s="1" t="s">
        <v>56</v>
      </c>
    </row>
    <row r="1214" spans="1:40" x14ac:dyDescent="0.3">
      <c r="A1214" s="2">
        <v>30707</v>
      </c>
      <c r="B1214" s="3">
        <v>4893218</v>
      </c>
      <c r="C1214" s="3">
        <v>363.71749999999997</v>
      </c>
      <c r="D1214" s="3">
        <v>4359.0510000000004</v>
      </c>
      <c r="E1214" s="3">
        <v>15656.82</v>
      </c>
      <c r="F1214" s="3">
        <v>10.402699999999999</v>
      </c>
      <c r="G1214" s="3">
        <v>-159601.79999999999</v>
      </c>
      <c r="H1214" s="3">
        <v>4357.0469999999996</v>
      </c>
      <c r="I1214" s="3">
        <v>580901300</v>
      </c>
      <c r="J1214" s="3">
        <v>0</v>
      </c>
      <c r="K1214" s="3">
        <v>0</v>
      </c>
      <c r="L1214" s="3">
        <v>89806520</v>
      </c>
      <c r="M1214" s="3">
        <v>3500579</v>
      </c>
      <c r="N1214" s="3">
        <v>57250650</v>
      </c>
      <c r="O1214" s="3">
        <v>9093459000</v>
      </c>
      <c r="P1214" s="3">
        <v>12179</v>
      </c>
      <c r="Q1214" s="3">
        <v>156037900000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5809.067</v>
      </c>
      <c r="X1214" s="3">
        <v>1104685</v>
      </c>
      <c r="Y1214" s="3">
        <v>0</v>
      </c>
      <c r="Z1214" s="3">
        <v>0</v>
      </c>
      <c r="AA1214" s="3">
        <v>15774.57</v>
      </c>
      <c r="AB1214" s="3">
        <v>0</v>
      </c>
      <c r="AC1214" s="3">
        <v>0</v>
      </c>
      <c r="AD1214" s="3">
        <v>27220.92</v>
      </c>
      <c r="AE1214" s="3">
        <v>652660.5</v>
      </c>
      <c r="AF1214" s="3">
        <v>1643.5930000000001</v>
      </c>
      <c r="AG1214" s="3">
        <v>38.32694</v>
      </c>
      <c r="AH1214" s="3">
        <v>0</v>
      </c>
      <c r="AI1214" s="3">
        <v>-31152.38</v>
      </c>
      <c r="AJ1214" s="3">
        <v>73717.39</v>
      </c>
      <c r="AK1214" s="3">
        <v>41653.629999999997</v>
      </c>
      <c r="AL1214" s="3">
        <v>109639.7</v>
      </c>
      <c r="AM1214" s="3">
        <v>24258.59</v>
      </c>
      <c r="AN1214" s="1" t="s">
        <v>56</v>
      </c>
    </row>
    <row r="1215" spans="1:40" x14ac:dyDescent="0.3">
      <c r="A1215" s="2">
        <v>30708</v>
      </c>
      <c r="B1215" s="3">
        <v>4819819</v>
      </c>
      <c r="C1215" s="3">
        <v>1.36256</v>
      </c>
      <c r="D1215" s="3">
        <v>3967.9540000000002</v>
      </c>
      <c r="E1215" s="3">
        <v>15617.77</v>
      </c>
      <c r="F1215" s="3">
        <v>9.8798589999999997</v>
      </c>
      <c r="G1215" s="3">
        <v>-158693.70000000001</v>
      </c>
      <c r="H1215" s="3">
        <v>3750.7289999999998</v>
      </c>
      <c r="I1215" s="3">
        <v>580466100</v>
      </c>
      <c r="J1215" s="3">
        <v>0</v>
      </c>
      <c r="K1215" s="3">
        <v>0</v>
      </c>
      <c r="L1215" s="3">
        <v>89804820</v>
      </c>
      <c r="M1215" s="3">
        <v>3440417</v>
      </c>
      <c r="N1215" s="3">
        <v>57178520</v>
      </c>
      <c r="O1215" s="3">
        <v>9093354000</v>
      </c>
      <c r="P1215" s="3">
        <v>12004.54</v>
      </c>
      <c r="Q1215" s="3">
        <v>156032900000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606.31759999999997</v>
      </c>
      <c r="X1215" s="3">
        <v>435159</v>
      </c>
      <c r="Y1215" s="3">
        <v>0</v>
      </c>
      <c r="Z1215" s="3">
        <v>0</v>
      </c>
      <c r="AA1215" s="3">
        <v>9331.3490000000002</v>
      </c>
      <c r="AB1215" s="3">
        <v>0</v>
      </c>
      <c r="AC1215" s="3">
        <v>0</v>
      </c>
      <c r="AD1215" s="3">
        <v>12397.42</v>
      </c>
      <c r="AE1215" s="3">
        <v>382510.1</v>
      </c>
      <c r="AF1215" s="3">
        <v>1473.2</v>
      </c>
      <c r="AG1215" s="3">
        <v>0</v>
      </c>
      <c r="AH1215" s="3">
        <v>0</v>
      </c>
      <c r="AI1215" s="3">
        <v>-31608.94</v>
      </c>
      <c r="AJ1215" s="3">
        <v>68666.06</v>
      </c>
      <c r="AK1215" s="3">
        <v>43426.37</v>
      </c>
      <c r="AL1215" s="3">
        <v>140846.20000000001</v>
      </c>
      <c r="AM1215" s="3">
        <v>63.89696</v>
      </c>
      <c r="AN1215" s="1" t="s">
        <v>48</v>
      </c>
    </row>
    <row r="1216" spans="1:40" x14ac:dyDescent="0.3">
      <c r="A1216" s="2">
        <v>30709</v>
      </c>
      <c r="B1216" s="3">
        <v>4770884</v>
      </c>
      <c r="C1216" s="3">
        <v>383.3777</v>
      </c>
      <c r="D1216" s="3">
        <v>5097.87</v>
      </c>
      <c r="E1216" s="3">
        <v>14988.09</v>
      </c>
      <c r="F1216" s="3">
        <v>9.7181529999999992</v>
      </c>
      <c r="G1216" s="3">
        <v>-158289.9</v>
      </c>
      <c r="H1216" s="3">
        <v>2437.7559999999999</v>
      </c>
      <c r="I1216" s="3">
        <v>579465400</v>
      </c>
      <c r="J1216" s="3">
        <v>0</v>
      </c>
      <c r="K1216" s="3">
        <v>0</v>
      </c>
      <c r="L1216" s="3">
        <v>89792570</v>
      </c>
      <c r="M1216" s="3">
        <v>3396523</v>
      </c>
      <c r="N1216" s="3">
        <v>57137680</v>
      </c>
      <c r="O1216" s="3">
        <v>9093200000</v>
      </c>
      <c r="P1216" s="3">
        <v>11874.8</v>
      </c>
      <c r="Q1216" s="3">
        <v>156027700000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1312.973</v>
      </c>
      <c r="X1216" s="3">
        <v>983559</v>
      </c>
      <c r="Y1216" s="3">
        <v>0</v>
      </c>
      <c r="Z1216" s="3">
        <v>0</v>
      </c>
      <c r="AA1216" s="3">
        <v>18437.400000000001</v>
      </c>
      <c r="AB1216" s="3">
        <v>0</v>
      </c>
      <c r="AC1216" s="3">
        <v>0</v>
      </c>
      <c r="AD1216" s="3">
        <v>25334.13</v>
      </c>
      <c r="AE1216" s="3">
        <v>681778.6</v>
      </c>
      <c r="AF1216" s="3">
        <v>2356.4029999999998</v>
      </c>
      <c r="AG1216" s="3">
        <v>97.327160000000006</v>
      </c>
      <c r="AH1216" s="3">
        <v>0</v>
      </c>
      <c r="AI1216" s="3">
        <v>-30916.38</v>
      </c>
      <c r="AJ1216" s="3">
        <v>67694.740000000005</v>
      </c>
      <c r="AK1216" s="3">
        <v>41672.550000000003</v>
      </c>
      <c r="AL1216" s="3">
        <v>108582.8</v>
      </c>
      <c r="AM1216" s="3">
        <v>16628.27</v>
      </c>
      <c r="AN1216" s="1" t="s">
        <v>58</v>
      </c>
    </row>
    <row r="1217" spans="1:40" x14ac:dyDescent="0.3">
      <c r="A1217" s="2">
        <v>30710</v>
      </c>
      <c r="B1217" s="3">
        <v>4770883</v>
      </c>
      <c r="C1217" s="3">
        <v>1672.3520000000001</v>
      </c>
      <c r="D1217" s="3">
        <v>10130.69</v>
      </c>
      <c r="E1217" s="3">
        <v>17238.849999999999</v>
      </c>
      <c r="F1217" s="3">
        <v>11.34933</v>
      </c>
      <c r="G1217" s="3">
        <v>-155708.9</v>
      </c>
      <c r="H1217" s="3">
        <v>1582.2139999999999</v>
      </c>
      <c r="I1217" s="3">
        <v>578070600</v>
      </c>
      <c r="J1217" s="3">
        <v>0</v>
      </c>
      <c r="K1217" s="3">
        <v>0</v>
      </c>
      <c r="L1217" s="3">
        <v>89786870</v>
      </c>
      <c r="M1217" s="3">
        <v>3400074</v>
      </c>
      <c r="N1217" s="3">
        <v>57101630</v>
      </c>
      <c r="O1217" s="3">
        <v>9093051000</v>
      </c>
      <c r="P1217" s="3">
        <v>11969.13</v>
      </c>
      <c r="Q1217" s="3">
        <v>156022300000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855.54259999999999</v>
      </c>
      <c r="X1217" s="3">
        <v>1294485</v>
      </c>
      <c r="Y1217" s="3">
        <v>0</v>
      </c>
      <c r="Z1217" s="3">
        <v>0</v>
      </c>
      <c r="AA1217" s="3">
        <v>25143.55</v>
      </c>
      <c r="AB1217" s="3">
        <v>0</v>
      </c>
      <c r="AC1217" s="3">
        <v>0</v>
      </c>
      <c r="AD1217" s="3">
        <v>30085.13</v>
      </c>
      <c r="AE1217" s="3">
        <v>788968.4</v>
      </c>
      <c r="AF1217" s="3">
        <v>7822.2619999999997</v>
      </c>
      <c r="AG1217" s="3">
        <v>314.89609999999999</v>
      </c>
      <c r="AH1217" s="3">
        <v>0</v>
      </c>
      <c r="AI1217" s="3">
        <v>-31285.66</v>
      </c>
      <c r="AJ1217" s="3">
        <v>72787.73</v>
      </c>
      <c r="AK1217" s="3">
        <v>40226.39</v>
      </c>
      <c r="AL1217" s="3">
        <v>108880.3</v>
      </c>
      <c r="AM1217" s="3">
        <v>98286.94</v>
      </c>
      <c r="AN1217" s="1" t="s">
        <v>49</v>
      </c>
    </row>
    <row r="1218" spans="1:40" x14ac:dyDescent="0.3">
      <c r="A1218" s="2">
        <v>30711</v>
      </c>
      <c r="B1218" s="3">
        <v>4721950</v>
      </c>
      <c r="C1218" s="3">
        <v>1742.1469999999999</v>
      </c>
      <c r="D1218" s="3">
        <v>15209.62</v>
      </c>
      <c r="E1218" s="3">
        <v>20840.689999999999</v>
      </c>
      <c r="F1218" s="3">
        <v>19.613420000000001</v>
      </c>
      <c r="G1218" s="3">
        <v>-149952.20000000001</v>
      </c>
      <c r="H1218" s="3">
        <v>1193.9269999999999</v>
      </c>
      <c r="I1218" s="3">
        <v>576786200</v>
      </c>
      <c r="J1218" s="3">
        <v>0</v>
      </c>
      <c r="K1218" s="3">
        <v>0</v>
      </c>
      <c r="L1218" s="3">
        <v>89789000</v>
      </c>
      <c r="M1218" s="3">
        <v>3421004</v>
      </c>
      <c r="N1218" s="3">
        <v>57072040</v>
      </c>
      <c r="O1218" s="3">
        <v>9092913000</v>
      </c>
      <c r="P1218" s="3">
        <v>12289.8</v>
      </c>
      <c r="Q1218" s="3">
        <v>156017200000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388.28699999999998</v>
      </c>
      <c r="X1218" s="3">
        <v>1140087</v>
      </c>
      <c r="Y1218" s="3">
        <v>0</v>
      </c>
      <c r="Z1218" s="3">
        <v>0</v>
      </c>
      <c r="AA1218" s="3">
        <v>24631.05</v>
      </c>
      <c r="AB1218" s="3">
        <v>0</v>
      </c>
      <c r="AC1218" s="3">
        <v>0</v>
      </c>
      <c r="AD1218" s="3">
        <v>26989.82</v>
      </c>
      <c r="AE1218" s="3">
        <v>644037.19999999995</v>
      </c>
      <c r="AF1218" s="3">
        <v>10065.6</v>
      </c>
      <c r="AG1218" s="3">
        <v>233.16560000000001</v>
      </c>
      <c r="AH1218" s="3">
        <v>0</v>
      </c>
      <c r="AI1218" s="3">
        <v>-31477.39</v>
      </c>
      <c r="AJ1218" s="3">
        <v>80160.7</v>
      </c>
      <c r="AK1218" s="3">
        <v>39767.93</v>
      </c>
      <c r="AL1218" s="3">
        <v>109803.9</v>
      </c>
      <c r="AM1218" s="3">
        <v>142353.29999999999</v>
      </c>
      <c r="AN1218" s="1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3">
      <c r="A2" s="2">
        <v>29495</v>
      </c>
      <c r="B2" s="3">
        <v>555899.30000000005</v>
      </c>
      <c r="C2" s="3">
        <v>0</v>
      </c>
      <c r="D2" s="3">
        <v>41656.51</v>
      </c>
      <c r="E2" s="3">
        <v>1110.9100000000001</v>
      </c>
      <c r="F2" s="3">
        <v>11.836130000000001</v>
      </c>
      <c r="G2" s="3">
        <v>-153670.5</v>
      </c>
      <c r="H2" s="3">
        <v>0</v>
      </c>
      <c r="I2" s="3">
        <v>0</v>
      </c>
      <c r="J2" s="3">
        <v>0</v>
      </c>
      <c r="K2" s="3">
        <v>0</v>
      </c>
      <c r="L2" s="3">
        <v>82317650</v>
      </c>
      <c r="M2" s="3">
        <v>22871.200000000001</v>
      </c>
      <c r="N2" s="3">
        <v>53408300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2466409</v>
      </c>
      <c r="AB2" s="3">
        <v>0</v>
      </c>
      <c r="AC2" s="3">
        <v>0</v>
      </c>
      <c r="AD2" s="3">
        <v>457.01650000000001</v>
      </c>
      <c r="AE2" s="3">
        <v>1332557</v>
      </c>
      <c r="AF2" s="3">
        <v>1.403654</v>
      </c>
      <c r="AG2" s="3">
        <v>0</v>
      </c>
      <c r="AH2" s="3">
        <v>0</v>
      </c>
      <c r="AI2" s="3">
        <v>-9253.1290000000008</v>
      </c>
      <c r="AJ2" s="3">
        <v>23495.94</v>
      </c>
      <c r="AK2" s="3">
        <v>181097.8</v>
      </c>
      <c r="AL2" s="3">
        <v>715034.3</v>
      </c>
      <c r="AM2" s="3">
        <v>0</v>
      </c>
      <c r="AN2" s="1">
        <v>50</v>
      </c>
    </row>
    <row r="3" spans="1:40" x14ac:dyDescent="0.3">
      <c r="A3" s="2">
        <v>29496</v>
      </c>
      <c r="B3" s="3">
        <v>188871.8</v>
      </c>
      <c r="C3" s="3">
        <v>0</v>
      </c>
      <c r="D3" s="3">
        <v>66.252269999999996</v>
      </c>
      <c r="E3" s="3">
        <v>566.38070000000005</v>
      </c>
      <c r="F3" s="3">
        <v>6.1239400000000002</v>
      </c>
      <c r="G3" s="3">
        <v>-244227.3</v>
      </c>
      <c r="H3" s="3">
        <v>0</v>
      </c>
      <c r="I3" s="3">
        <v>0</v>
      </c>
      <c r="J3" s="3">
        <v>0</v>
      </c>
      <c r="K3" s="3">
        <v>0</v>
      </c>
      <c r="L3" s="3">
        <v>81254400</v>
      </c>
      <c r="M3" s="3">
        <v>30352.31</v>
      </c>
      <c r="N3" s="3">
        <v>53357820</v>
      </c>
      <c r="O3" s="3">
        <v>9155527000</v>
      </c>
      <c r="P3" s="3">
        <v>11654.86</v>
      </c>
      <c r="Q3" s="3">
        <v>155516400000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1099009</v>
      </c>
      <c r="AB3" s="3">
        <v>0</v>
      </c>
      <c r="AC3" s="3">
        <v>0</v>
      </c>
      <c r="AD3" s="3">
        <v>20686.29</v>
      </c>
      <c r="AE3" s="3">
        <v>1310651</v>
      </c>
      <c r="AF3" s="3">
        <v>444.54820000000001</v>
      </c>
      <c r="AG3" s="3">
        <v>0</v>
      </c>
      <c r="AH3" s="3">
        <v>0</v>
      </c>
      <c r="AI3" s="3">
        <v>-27922.53</v>
      </c>
      <c r="AJ3" s="3">
        <v>26090.86</v>
      </c>
      <c r="AK3" s="3">
        <v>48379.35</v>
      </c>
      <c r="AL3" s="3">
        <v>76766.55</v>
      </c>
      <c r="AM3" s="3">
        <v>0</v>
      </c>
      <c r="AN3" s="1">
        <v>7</v>
      </c>
    </row>
    <row r="4" spans="1:40" x14ac:dyDescent="0.3">
      <c r="A4" s="2">
        <v>29497</v>
      </c>
      <c r="B4" s="3">
        <v>185184.4</v>
      </c>
      <c r="C4" s="3">
        <v>0</v>
      </c>
      <c r="D4" s="3">
        <v>2630.395</v>
      </c>
      <c r="E4" s="3">
        <v>775.91390000000001</v>
      </c>
      <c r="F4" s="3">
        <v>6.2118570000000002</v>
      </c>
      <c r="G4" s="3">
        <v>-270508.90000000002</v>
      </c>
      <c r="H4" s="3">
        <v>0</v>
      </c>
      <c r="I4" s="3">
        <v>0</v>
      </c>
      <c r="J4" s="3">
        <v>0</v>
      </c>
      <c r="K4" s="3">
        <v>0</v>
      </c>
      <c r="L4" s="3">
        <v>80502260</v>
      </c>
      <c r="M4" s="3">
        <v>32670.59</v>
      </c>
      <c r="N4" s="3">
        <v>53306300</v>
      </c>
      <c r="O4" s="3">
        <v>9155232000</v>
      </c>
      <c r="P4" s="3">
        <v>11014.34</v>
      </c>
      <c r="Q4" s="3">
        <v>155515100000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777312.1</v>
      </c>
      <c r="AB4" s="3">
        <v>0</v>
      </c>
      <c r="AC4" s="3">
        <v>0</v>
      </c>
      <c r="AD4" s="3">
        <v>36528.9</v>
      </c>
      <c r="AE4" s="3">
        <v>1453878</v>
      </c>
      <c r="AF4" s="3">
        <v>443.26429999999999</v>
      </c>
      <c r="AG4" s="3">
        <v>0</v>
      </c>
      <c r="AH4" s="3">
        <v>0</v>
      </c>
      <c r="AI4" s="3">
        <v>-30035.759999999998</v>
      </c>
      <c r="AJ4" s="3">
        <v>26320.02</v>
      </c>
      <c r="AK4" s="3">
        <v>35406.93</v>
      </c>
      <c r="AL4" s="3">
        <v>78040.75</v>
      </c>
      <c r="AM4" s="3">
        <v>0</v>
      </c>
      <c r="AN4" s="1">
        <v>9</v>
      </c>
    </row>
    <row r="5" spans="1:40" x14ac:dyDescent="0.3">
      <c r="A5" s="2">
        <v>29498</v>
      </c>
      <c r="B5" s="3">
        <v>186441.3</v>
      </c>
      <c r="C5" s="3">
        <v>0</v>
      </c>
      <c r="D5" s="3">
        <v>2192.9589999999998</v>
      </c>
      <c r="E5" s="3">
        <v>717.53769999999997</v>
      </c>
      <c r="F5" s="3">
        <v>6.1338990000000004</v>
      </c>
      <c r="G5" s="3">
        <v>-277368.90000000002</v>
      </c>
      <c r="H5" s="3">
        <v>0</v>
      </c>
      <c r="I5" s="3">
        <v>0</v>
      </c>
      <c r="J5" s="3">
        <v>0</v>
      </c>
      <c r="K5" s="3">
        <v>0</v>
      </c>
      <c r="L5" s="3">
        <v>79955610</v>
      </c>
      <c r="M5" s="3">
        <v>32544.44</v>
      </c>
      <c r="N5" s="3">
        <v>53255410</v>
      </c>
      <c r="O5" s="3">
        <v>9154937000</v>
      </c>
      <c r="P5" s="3">
        <v>10519.1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567709.9</v>
      </c>
      <c r="AB5" s="3">
        <v>0</v>
      </c>
      <c r="AC5" s="3">
        <v>0</v>
      </c>
      <c r="AD5" s="3">
        <v>35886.839999999997</v>
      </c>
      <c r="AE5" s="3">
        <v>1314505</v>
      </c>
      <c r="AF5" s="3">
        <v>325.27710000000002</v>
      </c>
      <c r="AG5" s="3">
        <v>0</v>
      </c>
      <c r="AH5" s="3">
        <v>0</v>
      </c>
      <c r="AI5" s="3">
        <v>-31511.94</v>
      </c>
      <c r="AJ5" s="3">
        <v>27496.23</v>
      </c>
      <c r="AK5" s="3">
        <v>29304.1</v>
      </c>
      <c r="AL5" s="3">
        <v>78580.960000000006</v>
      </c>
      <c r="AM5" s="3">
        <v>0</v>
      </c>
      <c r="AN5" s="1">
        <v>10</v>
      </c>
    </row>
    <row r="6" spans="1:40" x14ac:dyDescent="0.3">
      <c r="A6" s="2">
        <v>29499</v>
      </c>
      <c r="B6" s="3">
        <v>186105.3</v>
      </c>
      <c r="C6" s="3">
        <v>0</v>
      </c>
      <c r="D6" s="3">
        <v>1918.4949999999999</v>
      </c>
      <c r="E6" s="3">
        <v>734.90589999999997</v>
      </c>
      <c r="F6" s="3">
        <v>6.0569750000000004</v>
      </c>
      <c r="G6" s="3">
        <v>-275866.7</v>
      </c>
      <c r="H6" s="3">
        <v>0</v>
      </c>
      <c r="I6" s="3">
        <v>0</v>
      </c>
      <c r="J6" s="3">
        <v>0</v>
      </c>
      <c r="K6" s="3">
        <v>0</v>
      </c>
      <c r="L6" s="3">
        <v>79520050</v>
      </c>
      <c r="M6" s="3">
        <v>33144.71</v>
      </c>
      <c r="N6" s="3">
        <v>53204220</v>
      </c>
      <c r="O6" s="3">
        <v>9154647000</v>
      </c>
      <c r="P6" s="3">
        <v>10089.040000000001</v>
      </c>
      <c r="Q6" s="3">
        <v>155512700000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452481.5</v>
      </c>
      <c r="AB6" s="3">
        <v>0</v>
      </c>
      <c r="AC6" s="3">
        <v>0</v>
      </c>
      <c r="AD6" s="3">
        <v>35750.69</v>
      </c>
      <c r="AE6" s="3">
        <v>1292588</v>
      </c>
      <c r="AF6" s="3">
        <v>285.19779999999997</v>
      </c>
      <c r="AG6" s="3">
        <v>0</v>
      </c>
      <c r="AH6" s="3">
        <v>0</v>
      </c>
      <c r="AI6" s="3">
        <v>-32202.17</v>
      </c>
      <c r="AJ6" s="3">
        <v>27651.94</v>
      </c>
      <c r="AK6" s="3">
        <v>25703.7</v>
      </c>
      <c r="AL6" s="3">
        <v>79038.759999999995</v>
      </c>
      <c r="AM6" s="3">
        <v>0</v>
      </c>
      <c r="AN6" s="1">
        <v>10</v>
      </c>
    </row>
    <row r="7" spans="1:40" x14ac:dyDescent="0.3">
      <c r="A7" s="2">
        <v>29500</v>
      </c>
      <c r="B7" s="3">
        <v>186000</v>
      </c>
      <c r="C7" s="3">
        <v>0</v>
      </c>
      <c r="D7" s="3">
        <v>1538.396</v>
      </c>
      <c r="E7" s="3">
        <v>803.28700000000003</v>
      </c>
      <c r="F7" s="3">
        <v>5.9774190000000003</v>
      </c>
      <c r="G7" s="3">
        <v>-269837.2</v>
      </c>
      <c r="H7" s="3">
        <v>0</v>
      </c>
      <c r="I7" s="3">
        <v>0</v>
      </c>
      <c r="J7" s="3">
        <v>0</v>
      </c>
      <c r="K7" s="3">
        <v>0</v>
      </c>
      <c r="L7" s="3">
        <v>79144570</v>
      </c>
      <c r="M7" s="3">
        <v>33611.410000000003</v>
      </c>
      <c r="N7" s="3">
        <v>53150940</v>
      </c>
      <c r="O7" s="3">
        <v>9154363000</v>
      </c>
      <c r="P7" s="3">
        <v>9721.02</v>
      </c>
      <c r="Q7" s="3">
        <v>155511400000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390616</v>
      </c>
      <c r="AB7" s="3">
        <v>0</v>
      </c>
      <c r="AC7" s="3">
        <v>0</v>
      </c>
      <c r="AD7" s="3">
        <v>39842.370000000003</v>
      </c>
      <c r="AE7" s="3">
        <v>1405372</v>
      </c>
      <c r="AF7" s="3">
        <v>242.07069999999999</v>
      </c>
      <c r="AG7" s="3">
        <v>0</v>
      </c>
      <c r="AH7" s="3">
        <v>0</v>
      </c>
      <c r="AI7" s="3">
        <v>-32483.62</v>
      </c>
      <c r="AJ7" s="3">
        <v>27641.45</v>
      </c>
      <c r="AK7" s="3">
        <v>23419.759999999998</v>
      </c>
      <c r="AL7" s="3">
        <v>81122.649999999994</v>
      </c>
      <c r="AM7" s="3">
        <v>0</v>
      </c>
      <c r="AN7" s="1">
        <v>11</v>
      </c>
    </row>
    <row r="8" spans="1:40" x14ac:dyDescent="0.3">
      <c r="A8" s="2">
        <v>29501</v>
      </c>
      <c r="B8" s="3">
        <v>183556.7</v>
      </c>
      <c r="C8" s="3">
        <v>0</v>
      </c>
      <c r="D8" s="3">
        <v>1107.973</v>
      </c>
      <c r="E8" s="3">
        <v>816.13109999999995</v>
      </c>
      <c r="F8" s="3">
        <v>5.8954089999999999</v>
      </c>
      <c r="G8" s="3">
        <v>-262524.2</v>
      </c>
      <c r="H8" s="3">
        <v>0</v>
      </c>
      <c r="I8" s="3">
        <v>0</v>
      </c>
      <c r="J8" s="3">
        <v>0</v>
      </c>
      <c r="K8" s="3">
        <v>0</v>
      </c>
      <c r="L8" s="3">
        <v>78874170</v>
      </c>
      <c r="M8" s="3">
        <v>33541.64</v>
      </c>
      <c r="N8" s="3">
        <v>53096340</v>
      </c>
      <c r="O8" s="3">
        <v>9154093000</v>
      </c>
      <c r="P8" s="3">
        <v>9397.5349999999999</v>
      </c>
      <c r="Q8" s="3">
        <v>155510300000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285092.3</v>
      </c>
      <c r="AB8" s="3">
        <v>0</v>
      </c>
      <c r="AC8" s="3">
        <v>0</v>
      </c>
      <c r="AD8" s="3">
        <v>33529.85</v>
      </c>
      <c r="AE8" s="3">
        <v>1160259</v>
      </c>
      <c r="AF8" s="3">
        <v>188.2886</v>
      </c>
      <c r="AG8" s="3">
        <v>0</v>
      </c>
      <c r="AH8" s="3">
        <v>0</v>
      </c>
      <c r="AI8" s="3">
        <v>-33039.65</v>
      </c>
      <c r="AJ8" s="3">
        <v>26187.45</v>
      </c>
      <c r="AK8" s="3">
        <v>21955.22</v>
      </c>
      <c r="AL8" s="3">
        <v>80978.8</v>
      </c>
      <c r="AM8" s="3">
        <v>0</v>
      </c>
      <c r="AN8" s="1">
        <v>14</v>
      </c>
    </row>
    <row r="9" spans="1:40" x14ac:dyDescent="0.3">
      <c r="A9" s="2">
        <v>29502</v>
      </c>
      <c r="B9" s="3">
        <v>183521.3</v>
      </c>
      <c r="C9" s="3">
        <v>0</v>
      </c>
      <c r="D9" s="3">
        <v>1316.682</v>
      </c>
      <c r="E9" s="3">
        <v>921.05870000000004</v>
      </c>
      <c r="F9" s="3">
        <v>5.8402269999999996</v>
      </c>
      <c r="G9" s="3">
        <v>-253680.5</v>
      </c>
      <c r="H9" s="3">
        <v>0</v>
      </c>
      <c r="I9" s="3">
        <v>0</v>
      </c>
      <c r="J9" s="3">
        <v>0</v>
      </c>
      <c r="K9" s="3">
        <v>0</v>
      </c>
      <c r="L9" s="3">
        <v>78625120</v>
      </c>
      <c r="M9" s="3">
        <v>34021.730000000003</v>
      </c>
      <c r="N9" s="3">
        <v>53040530</v>
      </c>
      <c r="O9" s="3">
        <v>9153833000</v>
      </c>
      <c r="P9" s="3">
        <v>9129.0120000000006</v>
      </c>
      <c r="Q9" s="3">
        <v>155509300000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261850.4</v>
      </c>
      <c r="AB9" s="3">
        <v>0</v>
      </c>
      <c r="AC9" s="3">
        <v>0</v>
      </c>
      <c r="AD9" s="3">
        <v>35517.54</v>
      </c>
      <c r="AE9" s="3">
        <v>1170325</v>
      </c>
      <c r="AF9" s="3">
        <v>208.0421</v>
      </c>
      <c r="AG9" s="3">
        <v>0</v>
      </c>
      <c r="AH9" s="3">
        <v>0</v>
      </c>
      <c r="AI9" s="3">
        <v>-33240.11</v>
      </c>
      <c r="AJ9" s="3">
        <v>26178.65</v>
      </c>
      <c r="AK9" s="3">
        <v>20950.939999999999</v>
      </c>
      <c r="AL9" s="3">
        <v>82175.240000000005</v>
      </c>
      <c r="AM9" s="3">
        <v>0</v>
      </c>
      <c r="AN9" s="1">
        <v>11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1158.9960000000001</v>
      </c>
      <c r="E10" s="3">
        <v>983.4828</v>
      </c>
      <c r="F10" s="3">
        <v>5.7705339999999996</v>
      </c>
      <c r="G10" s="3">
        <v>-245447</v>
      </c>
      <c r="H10" s="3">
        <v>0</v>
      </c>
      <c r="I10" s="3">
        <v>0</v>
      </c>
      <c r="J10" s="3">
        <v>0</v>
      </c>
      <c r="K10" s="3">
        <v>0</v>
      </c>
      <c r="L10" s="3">
        <v>78414860</v>
      </c>
      <c r="M10" s="3">
        <v>34288.639999999999</v>
      </c>
      <c r="N10" s="3">
        <v>52979830</v>
      </c>
      <c r="O10" s="3">
        <v>9153590000</v>
      </c>
      <c r="P10" s="3">
        <v>8884.75</v>
      </c>
      <c r="Q10" s="3">
        <v>155508300000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222706.2</v>
      </c>
      <c r="AB10" s="3">
        <v>0</v>
      </c>
      <c r="AC10" s="3">
        <v>0</v>
      </c>
      <c r="AD10" s="3">
        <v>30364.25</v>
      </c>
      <c r="AE10" s="3">
        <v>1045982</v>
      </c>
      <c r="AF10" s="3">
        <v>187.81960000000001</v>
      </c>
      <c r="AG10" s="3">
        <v>0</v>
      </c>
      <c r="AH10" s="3">
        <v>0</v>
      </c>
      <c r="AI10" s="3">
        <v>-33571.5</v>
      </c>
      <c r="AJ10" s="3">
        <v>26147.8</v>
      </c>
      <c r="AK10" s="3">
        <v>20256.28</v>
      </c>
      <c r="AL10" s="3">
        <v>87041.46</v>
      </c>
      <c r="AM10" s="3">
        <v>0</v>
      </c>
      <c r="AN10" s="1">
        <v>14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1304.5360000000001</v>
      </c>
      <c r="E11" s="3">
        <v>1079.5889999999999</v>
      </c>
      <c r="F11" s="3">
        <v>5.7134710000000002</v>
      </c>
      <c r="G11" s="3">
        <v>-238778.7</v>
      </c>
      <c r="H11" s="3">
        <v>0</v>
      </c>
      <c r="I11" s="3">
        <v>0</v>
      </c>
      <c r="J11" s="3">
        <v>0</v>
      </c>
      <c r="K11" s="3">
        <v>0</v>
      </c>
      <c r="L11" s="3">
        <v>78214000</v>
      </c>
      <c r="M11" s="3">
        <v>34475.660000000003</v>
      </c>
      <c r="N11" s="3">
        <v>52914450</v>
      </c>
      <c r="O11" s="3">
        <v>9153359000</v>
      </c>
      <c r="P11" s="3">
        <v>8658.4770000000008</v>
      </c>
      <c r="Q11" s="3">
        <v>155507400000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212422.1</v>
      </c>
      <c r="AB11" s="3">
        <v>0</v>
      </c>
      <c r="AC11" s="3">
        <v>0</v>
      </c>
      <c r="AD11" s="3">
        <v>30362.2</v>
      </c>
      <c r="AE11" s="3">
        <v>1065449</v>
      </c>
      <c r="AF11" s="3">
        <v>197.44810000000001</v>
      </c>
      <c r="AG11" s="3">
        <v>0</v>
      </c>
      <c r="AH11" s="3">
        <v>0</v>
      </c>
      <c r="AI11" s="3">
        <v>-33738.49</v>
      </c>
      <c r="AJ11" s="3">
        <v>26733.279999999999</v>
      </c>
      <c r="AK11" s="3">
        <v>20158.07</v>
      </c>
      <c r="AL11" s="3">
        <v>92304.47</v>
      </c>
      <c r="AM11" s="3">
        <v>0</v>
      </c>
      <c r="AN11" s="1">
        <v>14</v>
      </c>
    </row>
    <row r="12" spans="1:40" x14ac:dyDescent="0.3">
      <c r="A12" s="2">
        <v>29505</v>
      </c>
      <c r="B12" s="3">
        <v>33853.42</v>
      </c>
      <c r="C12" s="3">
        <v>0</v>
      </c>
      <c r="D12" s="3">
        <v>1245.222</v>
      </c>
      <c r="E12" s="3">
        <v>1099.6669999999999</v>
      </c>
      <c r="F12" s="3">
        <v>5.6450930000000001</v>
      </c>
      <c r="G12" s="3">
        <v>-232236.7</v>
      </c>
      <c r="H12" s="3">
        <v>0</v>
      </c>
      <c r="I12" s="3">
        <v>0</v>
      </c>
      <c r="J12" s="3">
        <v>0</v>
      </c>
      <c r="K12" s="3">
        <v>0</v>
      </c>
      <c r="L12" s="3">
        <v>78024700</v>
      </c>
      <c r="M12" s="3">
        <v>34694.720000000001</v>
      </c>
      <c r="N12" s="3">
        <v>52846840</v>
      </c>
      <c r="O12" s="3">
        <v>9153134000</v>
      </c>
      <c r="P12" s="3">
        <v>8451.8690000000006</v>
      </c>
      <c r="Q12" s="3">
        <v>155506300000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200573</v>
      </c>
      <c r="AB12" s="3">
        <v>0</v>
      </c>
      <c r="AC12" s="3">
        <v>0</v>
      </c>
      <c r="AD12" s="3">
        <v>33982.720000000001</v>
      </c>
      <c r="AE12" s="3">
        <v>1246618</v>
      </c>
      <c r="AF12" s="3">
        <v>183.82640000000001</v>
      </c>
      <c r="AG12" s="3">
        <v>0</v>
      </c>
      <c r="AH12" s="3">
        <v>0</v>
      </c>
      <c r="AI12" s="3">
        <v>-33633.78</v>
      </c>
      <c r="AJ12" s="3">
        <v>26688.3</v>
      </c>
      <c r="AK12" s="3">
        <v>19835.11</v>
      </c>
      <c r="AL12" s="3">
        <v>94478.85</v>
      </c>
      <c r="AM12" s="3">
        <v>0</v>
      </c>
      <c r="AN12" s="1">
        <v>14</v>
      </c>
    </row>
    <row r="13" spans="1:40" x14ac:dyDescent="0.3">
      <c r="A13" s="2">
        <v>29506</v>
      </c>
      <c r="B13" s="3">
        <v>32466.76</v>
      </c>
      <c r="C13" s="3">
        <v>0</v>
      </c>
      <c r="D13" s="3">
        <v>906.45770000000005</v>
      </c>
      <c r="E13" s="3">
        <v>1068.4880000000001</v>
      </c>
      <c r="F13" s="3">
        <v>5.5668709999999999</v>
      </c>
      <c r="G13" s="3">
        <v>-224330.6</v>
      </c>
      <c r="H13" s="3">
        <v>0</v>
      </c>
      <c r="I13" s="3">
        <v>0</v>
      </c>
      <c r="J13" s="3">
        <v>0</v>
      </c>
      <c r="K13" s="3">
        <v>0</v>
      </c>
      <c r="L13" s="3">
        <v>77901370</v>
      </c>
      <c r="M13" s="3">
        <v>34675.5</v>
      </c>
      <c r="N13" s="3">
        <v>52777520</v>
      </c>
      <c r="O13" s="3">
        <v>9152926000</v>
      </c>
      <c r="P13" s="3">
        <v>8249.3880000000008</v>
      </c>
      <c r="Q13" s="3">
        <v>155505600000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135057.20000000001</v>
      </c>
      <c r="AB13" s="3">
        <v>0</v>
      </c>
      <c r="AC13" s="3">
        <v>0</v>
      </c>
      <c r="AD13" s="3">
        <v>24833.13</v>
      </c>
      <c r="AE13" s="3">
        <v>929549</v>
      </c>
      <c r="AF13" s="3">
        <v>145.2962</v>
      </c>
      <c r="AG13" s="3">
        <v>0</v>
      </c>
      <c r="AH13" s="3">
        <v>0</v>
      </c>
      <c r="AI13" s="3">
        <v>-34205.46</v>
      </c>
      <c r="AJ13" s="3">
        <v>26658.71</v>
      </c>
      <c r="AK13" s="3">
        <v>19635.87</v>
      </c>
      <c r="AL13" s="3">
        <v>96171.4</v>
      </c>
      <c r="AM13" s="3">
        <v>0</v>
      </c>
      <c r="AN13" s="1">
        <v>10</v>
      </c>
    </row>
    <row r="14" spans="1:40" x14ac:dyDescent="0.3">
      <c r="A14" s="2">
        <v>29507</v>
      </c>
      <c r="B14" s="3">
        <v>32483.01</v>
      </c>
      <c r="C14" s="3">
        <v>13878.2</v>
      </c>
      <c r="D14" s="3">
        <v>27362.69</v>
      </c>
      <c r="E14" s="3">
        <v>143778.79999999999</v>
      </c>
      <c r="F14" s="3">
        <v>24.92839</v>
      </c>
      <c r="G14" s="3">
        <v>-169884.7</v>
      </c>
      <c r="H14" s="3">
        <v>532796.6</v>
      </c>
      <c r="I14" s="3">
        <v>363291.2</v>
      </c>
      <c r="J14" s="3">
        <v>0</v>
      </c>
      <c r="K14" s="3">
        <v>0</v>
      </c>
      <c r="L14" s="3">
        <v>81188380</v>
      </c>
      <c r="M14" s="3">
        <v>504034.7</v>
      </c>
      <c r="N14" s="3">
        <v>52712930</v>
      </c>
      <c r="O14" s="3">
        <v>9152785000</v>
      </c>
      <c r="P14" s="3">
        <v>12927.43</v>
      </c>
      <c r="Q14" s="3">
        <v>155507200000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68457.03</v>
      </c>
      <c r="Y14" s="3">
        <v>0</v>
      </c>
      <c r="Z14" s="3">
        <v>0</v>
      </c>
      <c r="AA14" s="3">
        <v>177722.5</v>
      </c>
      <c r="AB14" s="3">
        <v>0</v>
      </c>
      <c r="AC14" s="3">
        <v>0</v>
      </c>
      <c r="AD14" s="3">
        <v>3887.86</v>
      </c>
      <c r="AE14" s="3">
        <v>304869</v>
      </c>
      <c r="AF14" s="3">
        <v>9092.1959999999999</v>
      </c>
      <c r="AG14" s="3">
        <v>743.92370000000005</v>
      </c>
      <c r="AH14" s="3">
        <v>0</v>
      </c>
      <c r="AI14" s="3">
        <v>-35381.97</v>
      </c>
      <c r="AJ14" s="3">
        <v>27168.22</v>
      </c>
      <c r="AK14" s="3">
        <v>19673.71</v>
      </c>
      <c r="AL14" s="3">
        <v>91945.29</v>
      </c>
      <c r="AM14" s="3">
        <v>4101401</v>
      </c>
      <c r="AN14" s="1">
        <v>4</v>
      </c>
    </row>
    <row r="15" spans="1:40" x14ac:dyDescent="0.3">
      <c r="A15" s="2">
        <v>29508</v>
      </c>
      <c r="B15" s="3">
        <v>34825.5</v>
      </c>
      <c r="C15" s="3">
        <v>12972.28</v>
      </c>
      <c r="D15" s="3">
        <v>55384.77</v>
      </c>
      <c r="E15" s="3">
        <v>175144.2</v>
      </c>
      <c r="F15" s="3">
        <v>31.374939999999999</v>
      </c>
      <c r="G15" s="3">
        <v>-149050.29999999999</v>
      </c>
      <c r="H15" s="3">
        <v>534737.9</v>
      </c>
      <c r="I15" s="3">
        <v>1757595</v>
      </c>
      <c r="J15" s="3">
        <v>0</v>
      </c>
      <c r="K15" s="3">
        <v>0</v>
      </c>
      <c r="L15" s="3">
        <v>84014230</v>
      </c>
      <c r="M15" s="3">
        <v>809541.8</v>
      </c>
      <c r="N15" s="3">
        <v>52652190</v>
      </c>
      <c r="O15" s="3">
        <v>9152664000</v>
      </c>
      <c r="P15" s="3">
        <v>16434.55</v>
      </c>
      <c r="Q15" s="3">
        <v>155509000000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133223.20000000001</v>
      </c>
      <c r="Y15" s="3">
        <v>0</v>
      </c>
      <c r="Z15" s="3">
        <v>0</v>
      </c>
      <c r="AA15" s="3">
        <v>170847.2</v>
      </c>
      <c r="AB15" s="3">
        <v>0</v>
      </c>
      <c r="AC15" s="3">
        <v>0</v>
      </c>
      <c r="AD15" s="3">
        <v>1339.3440000000001</v>
      </c>
      <c r="AE15" s="3">
        <v>201707.7</v>
      </c>
      <c r="AF15" s="3">
        <v>15534.07</v>
      </c>
      <c r="AG15" s="3">
        <v>747.56349999999998</v>
      </c>
      <c r="AH15" s="3">
        <v>0</v>
      </c>
      <c r="AI15" s="3">
        <v>-35843.370000000003</v>
      </c>
      <c r="AJ15" s="3">
        <v>29050.34</v>
      </c>
      <c r="AK15" s="3">
        <v>19818.07</v>
      </c>
      <c r="AL15" s="3">
        <v>89974.98</v>
      </c>
      <c r="AM15" s="3">
        <v>3537380</v>
      </c>
      <c r="AN15" s="1">
        <v>3</v>
      </c>
    </row>
    <row r="16" spans="1:40" x14ac:dyDescent="0.3">
      <c r="A16" s="2">
        <v>29509</v>
      </c>
      <c r="B16" s="3">
        <v>32000.19</v>
      </c>
      <c r="C16" s="3">
        <v>0</v>
      </c>
      <c r="D16" s="3">
        <v>5134.7920000000004</v>
      </c>
      <c r="E16" s="3">
        <v>74394.62</v>
      </c>
      <c r="F16" s="3">
        <v>14.85882</v>
      </c>
      <c r="G16" s="3">
        <v>-177784.1</v>
      </c>
      <c r="H16" s="3">
        <v>426850.6</v>
      </c>
      <c r="I16" s="3">
        <v>1730766</v>
      </c>
      <c r="J16" s="3">
        <v>0</v>
      </c>
      <c r="K16" s="3">
        <v>0</v>
      </c>
      <c r="L16" s="3">
        <v>83958220</v>
      </c>
      <c r="M16" s="3">
        <v>658133.4</v>
      </c>
      <c r="N16" s="3">
        <v>52585060</v>
      </c>
      <c r="O16" s="3">
        <v>9152525000</v>
      </c>
      <c r="P16" s="3">
        <v>15594.17</v>
      </c>
      <c r="Q16" s="3">
        <v>155509100000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107887.3</v>
      </c>
      <c r="X16" s="3">
        <v>26828.97</v>
      </c>
      <c r="Y16" s="3">
        <v>0</v>
      </c>
      <c r="Z16" s="3">
        <v>0</v>
      </c>
      <c r="AA16" s="3">
        <v>134622.1</v>
      </c>
      <c r="AB16" s="3">
        <v>0</v>
      </c>
      <c r="AC16" s="3">
        <v>0</v>
      </c>
      <c r="AD16" s="3">
        <v>649.55650000000003</v>
      </c>
      <c r="AE16" s="3">
        <v>161930.6</v>
      </c>
      <c r="AF16" s="3">
        <v>4797.9620000000004</v>
      </c>
      <c r="AG16" s="3">
        <v>0</v>
      </c>
      <c r="AH16" s="3">
        <v>0</v>
      </c>
      <c r="AI16" s="3">
        <v>-36203.74</v>
      </c>
      <c r="AJ16" s="3">
        <v>30380.82</v>
      </c>
      <c r="AK16" s="3">
        <v>20968.04</v>
      </c>
      <c r="AL16" s="3">
        <v>97699.22</v>
      </c>
      <c r="AM16" s="3">
        <v>0</v>
      </c>
      <c r="AN16" s="1">
        <v>5</v>
      </c>
    </row>
    <row r="17" spans="1:40" x14ac:dyDescent="0.3">
      <c r="A17" s="2">
        <v>29510</v>
      </c>
      <c r="B17" s="3">
        <v>31936.42</v>
      </c>
      <c r="C17" s="3">
        <v>0</v>
      </c>
      <c r="D17" s="3">
        <v>5177.2709999999997</v>
      </c>
      <c r="E17" s="3">
        <v>55854.19</v>
      </c>
      <c r="F17" s="3">
        <v>12.12032</v>
      </c>
      <c r="G17" s="3">
        <v>-188477.3</v>
      </c>
      <c r="H17" s="3">
        <v>315910.09999999998</v>
      </c>
      <c r="I17" s="3">
        <v>1702091</v>
      </c>
      <c r="J17" s="3">
        <v>0</v>
      </c>
      <c r="K17" s="3">
        <v>0</v>
      </c>
      <c r="L17" s="3">
        <v>83880380</v>
      </c>
      <c r="M17" s="3">
        <v>547546.1</v>
      </c>
      <c r="N17" s="3">
        <v>52519460</v>
      </c>
      <c r="O17" s="3">
        <v>9152371000</v>
      </c>
      <c r="P17" s="3">
        <v>15138.01</v>
      </c>
      <c r="Q17" s="3">
        <v>155509200000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110940.5</v>
      </c>
      <c r="X17" s="3">
        <v>28674.37</v>
      </c>
      <c r="Y17" s="3">
        <v>0</v>
      </c>
      <c r="Z17" s="3">
        <v>0</v>
      </c>
      <c r="AA17" s="3">
        <v>135243.9</v>
      </c>
      <c r="AB17" s="3">
        <v>0</v>
      </c>
      <c r="AC17" s="3">
        <v>0</v>
      </c>
      <c r="AD17" s="3">
        <v>734.39930000000004</v>
      </c>
      <c r="AE17" s="3">
        <v>160415.20000000001</v>
      </c>
      <c r="AF17" s="3">
        <v>3950.364</v>
      </c>
      <c r="AG17" s="3">
        <v>0</v>
      </c>
      <c r="AH17" s="3">
        <v>0</v>
      </c>
      <c r="AI17" s="3">
        <v>-36456.94</v>
      </c>
      <c r="AJ17" s="3">
        <v>30403.71</v>
      </c>
      <c r="AK17" s="3">
        <v>21211.52</v>
      </c>
      <c r="AL17" s="3">
        <v>96190.27</v>
      </c>
      <c r="AM17" s="3">
        <v>0</v>
      </c>
      <c r="AN17" s="1">
        <v>4</v>
      </c>
    </row>
    <row r="18" spans="1:40" x14ac:dyDescent="0.3">
      <c r="A18" s="2">
        <v>29511</v>
      </c>
      <c r="B18" s="3">
        <v>29787.46</v>
      </c>
      <c r="C18" s="3">
        <v>5817.9709999999995</v>
      </c>
      <c r="D18" s="3">
        <v>31599.85</v>
      </c>
      <c r="E18" s="3">
        <v>114639.1</v>
      </c>
      <c r="F18" s="3">
        <v>20.91506</v>
      </c>
      <c r="G18" s="3">
        <v>-168122.2</v>
      </c>
      <c r="H18" s="3">
        <v>533379.5</v>
      </c>
      <c r="I18" s="3">
        <v>1832666</v>
      </c>
      <c r="J18" s="3">
        <v>0</v>
      </c>
      <c r="K18" s="3">
        <v>0</v>
      </c>
      <c r="L18" s="3">
        <v>85423250</v>
      </c>
      <c r="M18" s="3">
        <v>768574.3</v>
      </c>
      <c r="N18" s="3">
        <v>52458460</v>
      </c>
      <c r="O18" s="3">
        <v>9152230000</v>
      </c>
      <c r="P18" s="3">
        <v>16658.060000000001</v>
      </c>
      <c r="Q18" s="3">
        <v>155510200000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108527.9</v>
      </c>
      <c r="Y18" s="3">
        <v>0</v>
      </c>
      <c r="Z18" s="3">
        <v>0</v>
      </c>
      <c r="AA18" s="3">
        <v>167278.1</v>
      </c>
      <c r="AB18" s="3">
        <v>0</v>
      </c>
      <c r="AC18" s="3">
        <v>0</v>
      </c>
      <c r="AD18" s="3">
        <v>1340.8389999999999</v>
      </c>
      <c r="AE18" s="3">
        <v>145109.20000000001</v>
      </c>
      <c r="AF18" s="3">
        <v>10769.16</v>
      </c>
      <c r="AG18" s="3">
        <v>370.846</v>
      </c>
      <c r="AH18" s="3">
        <v>0</v>
      </c>
      <c r="AI18" s="3">
        <v>-36469.980000000003</v>
      </c>
      <c r="AJ18" s="3">
        <v>30035.16</v>
      </c>
      <c r="AK18" s="3">
        <v>20988.6</v>
      </c>
      <c r="AL18" s="3">
        <v>91214.41</v>
      </c>
      <c r="AM18" s="3">
        <v>2077523</v>
      </c>
      <c r="AN18" s="1">
        <v>3</v>
      </c>
    </row>
    <row r="19" spans="1:40" x14ac:dyDescent="0.3">
      <c r="A19" s="2">
        <v>29512</v>
      </c>
      <c r="B19" s="3">
        <v>31879.17</v>
      </c>
      <c r="C19" s="3">
        <v>0</v>
      </c>
      <c r="D19" s="3">
        <v>7719.1809999999996</v>
      </c>
      <c r="E19" s="3">
        <v>60639.71</v>
      </c>
      <c r="F19" s="3">
        <v>12.57405</v>
      </c>
      <c r="G19" s="3">
        <v>-183290.3</v>
      </c>
      <c r="H19" s="3">
        <v>251633.5</v>
      </c>
      <c r="I19" s="3">
        <v>1642459</v>
      </c>
      <c r="J19" s="3">
        <v>0</v>
      </c>
      <c r="K19" s="3">
        <v>0</v>
      </c>
      <c r="L19" s="3">
        <v>85155380</v>
      </c>
      <c r="M19" s="3">
        <v>686270.3</v>
      </c>
      <c r="N19" s="3">
        <v>52392810</v>
      </c>
      <c r="O19" s="3">
        <v>9152083000</v>
      </c>
      <c r="P19" s="3">
        <v>15926.05</v>
      </c>
      <c r="Q19" s="3">
        <v>155510100000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281746.09999999998</v>
      </c>
      <c r="X19" s="3">
        <v>70845.69</v>
      </c>
      <c r="Y19" s="3">
        <v>0</v>
      </c>
      <c r="Z19" s="3">
        <v>0</v>
      </c>
      <c r="AA19" s="3">
        <v>406458.8</v>
      </c>
      <c r="AB19" s="3">
        <v>0</v>
      </c>
      <c r="AC19" s="3">
        <v>0</v>
      </c>
      <c r="AD19" s="3">
        <v>1807.3910000000001</v>
      </c>
      <c r="AE19" s="3">
        <v>277671.40000000002</v>
      </c>
      <c r="AF19" s="3">
        <v>4436.2920000000004</v>
      </c>
      <c r="AG19" s="3">
        <v>0</v>
      </c>
      <c r="AH19" s="3">
        <v>0</v>
      </c>
      <c r="AI19" s="3">
        <v>-36738</v>
      </c>
      <c r="AJ19" s="3">
        <v>31792.54</v>
      </c>
      <c r="AK19" s="3">
        <v>21414.17</v>
      </c>
      <c r="AL19" s="3">
        <v>97631.23</v>
      </c>
      <c r="AM19" s="3">
        <v>119361.8</v>
      </c>
      <c r="AN19" s="1">
        <v>5</v>
      </c>
    </row>
    <row r="20" spans="1:40" x14ac:dyDescent="0.3">
      <c r="A20" s="2">
        <v>29513</v>
      </c>
      <c r="B20" s="3">
        <v>31897.5</v>
      </c>
      <c r="C20" s="3">
        <v>6.0456050000000001</v>
      </c>
      <c r="D20" s="3">
        <v>16674.68</v>
      </c>
      <c r="E20" s="3">
        <v>62499.27</v>
      </c>
      <c r="F20" s="3">
        <v>15.08564</v>
      </c>
      <c r="G20" s="3">
        <v>-179542.7</v>
      </c>
      <c r="H20" s="3">
        <v>32159.11</v>
      </c>
      <c r="I20" s="3">
        <v>1105341</v>
      </c>
      <c r="J20" s="3">
        <v>0</v>
      </c>
      <c r="K20" s="3">
        <v>0</v>
      </c>
      <c r="L20" s="3">
        <v>84863720</v>
      </c>
      <c r="M20" s="3">
        <v>693041.6</v>
      </c>
      <c r="N20" s="3">
        <v>52333640</v>
      </c>
      <c r="O20" s="3">
        <v>9151929000</v>
      </c>
      <c r="P20" s="3">
        <v>15608.51</v>
      </c>
      <c r="Q20" s="3">
        <v>155509800000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219474.4</v>
      </c>
      <c r="X20" s="3">
        <v>103235.7</v>
      </c>
      <c r="Y20" s="3">
        <v>0</v>
      </c>
      <c r="Z20" s="3">
        <v>0</v>
      </c>
      <c r="AA20" s="3">
        <v>644940.69999999995</v>
      </c>
      <c r="AB20" s="3">
        <v>0</v>
      </c>
      <c r="AC20" s="3">
        <v>0</v>
      </c>
      <c r="AD20" s="3">
        <v>2574.4079999999999</v>
      </c>
      <c r="AE20" s="3">
        <v>582464.9</v>
      </c>
      <c r="AF20" s="3">
        <v>4227.3119999999999</v>
      </c>
      <c r="AG20" s="3">
        <v>0</v>
      </c>
      <c r="AH20" s="3">
        <v>0</v>
      </c>
      <c r="AI20" s="3">
        <v>-36909.71</v>
      </c>
      <c r="AJ20" s="3">
        <v>31701.54</v>
      </c>
      <c r="AK20" s="3">
        <v>21080.14</v>
      </c>
      <c r="AL20" s="3">
        <v>91050.5</v>
      </c>
      <c r="AM20" s="3">
        <v>433876.1</v>
      </c>
      <c r="AN20" s="1">
        <v>3</v>
      </c>
    </row>
    <row r="21" spans="1:40" x14ac:dyDescent="0.3">
      <c r="A21" s="2">
        <v>29514</v>
      </c>
      <c r="B21" s="3">
        <v>238545.7</v>
      </c>
      <c r="C21" s="3">
        <v>0</v>
      </c>
      <c r="D21" s="3">
        <v>20881.27</v>
      </c>
      <c r="E21" s="3">
        <v>56907.85</v>
      </c>
      <c r="F21" s="3">
        <v>15.19068</v>
      </c>
      <c r="G21" s="3">
        <v>-173917.9</v>
      </c>
      <c r="H21" s="3">
        <v>4353.7290000000003</v>
      </c>
      <c r="I21" s="3">
        <v>604400.19999999995</v>
      </c>
      <c r="J21" s="3">
        <v>0</v>
      </c>
      <c r="K21" s="3">
        <v>0</v>
      </c>
      <c r="L21" s="3">
        <v>84329890</v>
      </c>
      <c r="M21" s="3">
        <v>691531.2</v>
      </c>
      <c r="N21" s="3">
        <v>52275820</v>
      </c>
      <c r="O21" s="3">
        <v>9151780000</v>
      </c>
      <c r="P21" s="3">
        <v>15370.58</v>
      </c>
      <c r="Q21" s="3">
        <v>155509200000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27805.38</v>
      </c>
      <c r="X21" s="3">
        <v>97153.09</v>
      </c>
      <c r="Y21" s="3">
        <v>0</v>
      </c>
      <c r="Z21" s="3">
        <v>0</v>
      </c>
      <c r="AA21" s="3">
        <v>864238.7</v>
      </c>
      <c r="AB21" s="3">
        <v>0</v>
      </c>
      <c r="AC21" s="3">
        <v>0</v>
      </c>
      <c r="AD21" s="3">
        <v>2800.085</v>
      </c>
      <c r="AE21" s="3">
        <v>673880.1</v>
      </c>
      <c r="AF21" s="3">
        <v>5145.8119999999999</v>
      </c>
      <c r="AG21" s="3">
        <v>0</v>
      </c>
      <c r="AH21" s="3">
        <v>0</v>
      </c>
      <c r="AI21" s="3">
        <v>-37187.93</v>
      </c>
      <c r="AJ21" s="3">
        <v>34093.279999999999</v>
      </c>
      <c r="AK21" s="3">
        <v>21898.47</v>
      </c>
      <c r="AL21" s="3">
        <v>92099.38</v>
      </c>
      <c r="AM21" s="3">
        <v>403787.8</v>
      </c>
      <c r="AN21" s="1">
        <v>3</v>
      </c>
    </row>
    <row r="22" spans="1:40" x14ac:dyDescent="0.3">
      <c r="A22" s="2">
        <v>29515</v>
      </c>
      <c r="B22" s="3">
        <v>364392.8</v>
      </c>
      <c r="C22" s="3">
        <v>0</v>
      </c>
      <c r="D22" s="3">
        <v>6334.4260000000004</v>
      </c>
      <c r="E22" s="3">
        <v>41774.69</v>
      </c>
      <c r="F22" s="3">
        <v>13.200240000000001</v>
      </c>
      <c r="G22" s="3">
        <v>-180778</v>
      </c>
      <c r="H22" s="3">
        <v>1250.4190000000001</v>
      </c>
      <c r="I22" s="3">
        <v>449682.7</v>
      </c>
      <c r="J22" s="3">
        <v>0</v>
      </c>
      <c r="K22" s="3">
        <v>0</v>
      </c>
      <c r="L22" s="3">
        <v>83745770</v>
      </c>
      <c r="M22" s="3">
        <v>596064.9</v>
      </c>
      <c r="N22" s="3">
        <v>52217680</v>
      </c>
      <c r="O22" s="3">
        <v>9151622000</v>
      </c>
      <c r="P22" s="3">
        <v>14845.9</v>
      </c>
      <c r="Q22" s="3">
        <v>155508400000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3103.31</v>
      </c>
      <c r="X22" s="3">
        <v>47822.18</v>
      </c>
      <c r="Y22" s="3">
        <v>0</v>
      </c>
      <c r="Z22" s="3">
        <v>0</v>
      </c>
      <c r="AA22" s="3">
        <v>745083.4</v>
      </c>
      <c r="AB22" s="3">
        <v>0</v>
      </c>
      <c r="AC22" s="3">
        <v>0</v>
      </c>
      <c r="AD22" s="3">
        <v>3901.47</v>
      </c>
      <c r="AE22" s="3">
        <v>667155.69999999995</v>
      </c>
      <c r="AF22" s="3">
        <v>2333.21</v>
      </c>
      <c r="AG22" s="3">
        <v>0</v>
      </c>
      <c r="AH22" s="3">
        <v>0</v>
      </c>
      <c r="AI22" s="3">
        <v>-37169.699999999997</v>
      </c>
      <c r="AJ22" s="3">
        <v>31775.93</v>
      </c>
      <c r="AK22" s="3">
        <v>21914.41</v>
      </c>
      <c r="AL22" s="3">
        <v>90092.55</v>
      </c>
      <c r="AM22" s="3">
        <v>106895.3</v>
      </c>
      <c r="AN22" s="1">
        <v>3</v>
      </c>
    </row>
    <row r="23" spans="1:40" x14ac:dyDescent="0.3">
      <c r="A23" s="2">
        <v>29516</v>
      </c>
      <c r="B23" s="3">
        <v>346877.4</v>
      </c>
      <c r="C23" s="3">
        <v>0</v>
      </c>
      <c r="D23" s="3">
        <v>4452.8549999999996</v>
      </c>
      <c r="E23" s="3">
        <v>34456.94</v>
      </c>
      <c r="F23" s="3">
        <v>13.427670000000001</v>
      </c>
      <c r="G23" s="3">
        <v>-185107.9</v>
      </c>
      <c r="H23" s="3">
        <v>569.43520000000001</v>
      </c>
      <c r="I23" s="3">
        <v>336460.9</v>
      </c>
      <c r="J23" s="3">
        <v>0</v>
      </c>
      <c r="K23" s="3">
        <v>0</v>
      </c>
      <c r="L23" s="3">
        <v>83188880</v>
      </c>
      <c r="M23" s="3">
        <v>512030.5</v>
      </c>
      <c r="N23" s="3">
        <v>52151990</v>
      </c>
      <c r="O23" s="3">
        <v>9151468000</v>
      </c>
      <c r="P23" s="3">
        <v>14463.53</v>
      </c>
      <c r="Q23" s="3">
        <v>155507600000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680.98410000000001</v>
      </c>
      <c r="X23" s="3">
        <v>33944.629999999997</v>
      </c>
      <c r="Y23" s="3">
        <v>0</v>
      </c>
      <c r="Z23" s="3">
        <v>0</v>
      </c>
      <c r="AA23" s="3">
        <v>689383.1</v>
      </c>
      <c r="AB23" s="3">
        <v>0</v>
      </c>
      <c r="AC23" s="3">
        <v>0</v>
      </c>
      <c r="AD23" s="3">
        <v>5745.5749999999998</v>
      </c>
      <c r="AE23" s="3">
        <v>672860.6</v>
      </c>
      <c r="AF23" s="3">
        <v>2023.175</v>
      </c>
      <c r="AG23" s="3">
        <v>0</v>
      </c>
      <c r="AH23" s="3">
        <v>0</v>
      </c>
      <c r="AI23" s="3">
        <v>-37194.74</v>
      </c>
      <c r="AJ23" s="3">
        <v>30822.04</v>
      </c>
      <c r="AK23" s="3">
        <v>22074.1</v>
      </c>
      <c r="AL23" s="3">
        <v>96692.06</v>
      </c>
      <c r="AM23" s="3">
        <v>79277.19</v>
      </c>
      <c r="AN23" s="1">
        <v>8</v>
      </c>
    </row>
    <row r="24" spans="1:40" x14ac:dyDescent="0.3">
      <c r="A24" s="2">
        <v>29517</v>
      </c>
      <c r="B24" s="3">
        <v>344872</v>
      </c>
      <c r="C24" s="3">
        <v>0</v>
      </c>
      <c r="D24" s="3">
        <v>4557.518</v>
      </c>
      <c r="E24" s="3">
        <v>29390.71</v>
      </c>
      <c r="F24" s="3">
        <v>12.57981</v>
      </c>
      <c r="G24" s="3">
        <v>-185182.2</v>
      </c>
      <c r="H24" s="3">
        <v>341.70760000000001</v>
      </c>
      <c r="I24" s="3">
        <v>221412.9</v>
      </c>
      <c r="J24" s="3">
        <v>0</v>
      </c>
      <c r="K24" s="3">
        <v>0</v>
      </c>
      <c r="L24" s="3">
        <v>82650170</v>
      </c>
      <c r="M24" s="3">
        <v>447079</v>
      </c>
      <c r="N24" s="3">
        <v>52087330</v>
      </c>
      <c r="O24" s="3">
        <v>9151308000</v>
      </c>
      <c r="P24" s="3">
        <v>13995.5</v>
      </c>
      <c r="Q24" s="3">
        <v>155506900000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227.7276</v>
      </c>
      <c r="X24" s="3">
        <v>25735.91</v>
      </c>
      <c r="Y24" s="3">
        <v>0</v>
      </c>
      <c r="Z24" s="3">
        <v>0</v>
      </c>
      <c r="AA24" s="3">
        <v>668174.4</v>
      </c>
      <c r="AB24" s="3">
        <v>0</v>
      </c>
      <c r="AC24" s="3">
        <v>0</v>
      </c>
      <c r="AD24" s="3">
        <v>9823.2379999999994</v>
      </c>
      <c r="AE24" s="3">
        <v>665988.9</v>
      </c>
      <c r="AF24" s="3">
        <v>1786.8779999999999</v>
      </c>
      <c r="AG24" s="3">
        <v>0</v>
      </c>
      <c r="AH24" s="3">
        <v>0</v>
      </c>
      <c r="AI24" s="3">
        <v>-36493.94</v>
      </c>
      <c r="AJ24" s="3">
        <v>28880.37</v>
      </c>
      <c r="AK24" s="3">
        <v>22081.42</v>
      </c>
      <c r="AL24" s="3">
        <v>93726.23</v>
      </c>
      <c r="AM24" s="3">
        <v>89312.09</v>
      </c>
      <c r="AN24" s="1">
        <v>6</v>
      </c>
    </row>
    <row r="25" spans="1:40" x14ac:dyDescent="0.3">
      <c r="A25" s="2">
        <v>29518</v>
      </c>
      <c r="B25" s="3">
        <v>352232.9</v>
      </c>
      <c r="C25" s="3">
        <v>0</v>
      </c>
      <c r="D25" s="3">
        <v>2775.7350000000001</v>
      </c>
      <c r="E25" s="3">
        <v>23814.28</v>
      </c>
      <c r="F25" s="3">
        <v>11.98907</v>
      </c>
      <c r="G25" s="3">
        <v>-185004.79999999999</v>
      </c>
      <c r="H25" s="3">
        <v>219.91890000000001</v>
      </c>
      <c r="I25" s="3">
        <v>172146.6</v>
      </c>
      <c r="J25" s="3">
        <v>0</v>
      </c>
      <c r="K25" s="3">
        <v>0</v>
      </c>
      <c r="L25" s="3">
        <v>82104990</v>
      </c>
      <c r="M25" s="3">
        <v>378110.6</v>
      </c>
      <c r="N25" s="3">
        <v>52021560</v>
      </c>
      <c r="O25" s="3">
        <v>9151144000</v>
      </c>
      <c r="P25" s="3">
        <v>13520.62</v>
      </c>
      <c r="Q25" s="3">
        <v>155505900000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121.78870000000001</v>
      </c>
      <c r="X25" s="3">
        <v>14354.12</v>
      </c>
      <c r="Y25" s="3">
        <v>0</v>
      </c>
      <c r="Z25" s="3">
        <v>0</v>
      </c>
      <c r="AA25" s="3">
        <v>632828.19999999995</v>
      </c>
      <c r="AB25" s="3">
        <v>0</v>
      </c>
      <c r="AC25" s="3">
        <v>0</v>
      </c>
      <c r="AD25" s="3">
        <v>13490.39</v>
      </c>
      <c r="AE25" s="3">
        <v>845618.2</v>
      </c>
      <c r="AF25" s="3">
        <v>1487.5029999999999</v>
      </c>
      <c r="AG25" s="3">
        <v>0</v>
      </c>
      <c r="AH25" s="3">
        <v>0</v>
      </c>
      <c r="AI25" s="3">
        <v>-35899.03</v>
      </c>
      <c r="AJ25" s="3">
        <v>27335.67</v>
      </c>
      <c r="AK25" s="3">
        <v>22149.06</v>
      </c>
      <c r="AL25" s="3">
        <v>93287.93</v>
      </c>
      <c r="AM25" s="3">
        <v>34912.120000000003</v>
      </c>
      <c r="AN25" s="1">
        <v>7</v>
      </c>
    </row>
    <row r="26" spans="1:40" x14ac:dyDescent="0.3">
      <c r="A26" s="2">
        <v>29519</v>
      </c>
      <c r="B26" s="3">
        <v>353119.3</v>
      </c>
      <c r="C26" s="3">
        <v>22642.68</v>
      </c>
      <c r="D26" s="3">
        <v>517811.20000000001</v>
      </c>
      <c r="E26" s="3">
        <v>244973.4</v>
      </c>
      <c r="F26" s="3">
        <v>71.610280000000003</v>
      </c>
      <c r="G26" s="3">
        <v>-72480.06</v>
      </c>
      <c r="H26" s="3">
        <v>475024.8</v>
      </c>
      <c r="I26" s="3">
        <v>318438.8</v>
      </c>
      <c r="J26" s="3">
        <v>0</v>
      </c>
      <c r="K26" s="3">
        <v>0</v>
      </c>
      <c r="L26" s="3">
        <v>86309880</v>
      </c>
      <c r="M26" s="3">
        <v>1606520</v>
      </c>
      <c r="N26" s="3">
        <v>51984440</v>
      </c>
      <c r="O26" s="3">
        <v>9151081000</v>
      </c>
      <c r="P26" s="3">
        <v>20773.18</v>
      </c>
      <c r="Q26" s="3">
        <v>155508000000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33556.370000000003</v>
      </c>
      <c r="Y26" s="3">
        <v>0</v>
      </c>
      <c r="Z26" s="3">
        <v>0</v>
      </c>
      <c r="AA26" s="3">
        <v>699041.1</v>
      </c>
      <c r="AB26" s="3">
        <v>0</v>
      </c>
      <c r="AC26" s="3">
        <v>0</v>
      </c>
      <c r="AD26" s="3">
        <v>642.41719999999998</v>
      </c>
      <c r="AE26" s="3">
        <v>404754.4</v>
      </c>
      <c r="AF26" s="3">
        <v>40470.69</v>
      </c>
      <c r="AG26" s="3">
        <v>1113.75</v>
      </c>
      <c r="AH26" s="3">
        <v>0</v>
      </c>
      <c r="AI26" s="3">
        <v>-37634.9</v>
      </c>
      <c r="AJ26" s="3">
        <v>45542.1</v>
      </c>
      <c r="AK26" s="3">
        <v>22441.15</v>
      </c>
      <c r="AL26" s="3">
        <v>82839.990000000005</v>
      </c>
      <c r="AM26" s="3">
        <v>6942442</v>
      </c>
      <c r="AN26" s="1">
        <v>2</v>
      </c>
    </row>
    <row r="27" spans="1:40" x14ac:dyDescent="0.3">
      <c r="A27" s="2">
        <v>29520</v>
      </c>
      <c r="B27" s="3">
        <v>353356.5</v>
      </c>
      <c r="C27" s="3">
        <v>16275.31</v>
      </c>
      <c r="D27" s="3">
        <v>727025.4</v>
      </c>
      <c r="E27" s="3">
        <v>285932.7</v>
      </c>
      <c r="F27" s="3">
        <v>121.5716</v>
      </c>
      <c r="G27" s="3">
        <v>-8289.1090000000004</v>
      </c>
      <c r="H27" s="3">
        <v>537594.5</v>
      </c>
      <c r="I27" s="3">
        <v>4513478</v>
      </c>
      <c r="J27" s="3">
        <v>0</v>
      </c>
      <c r="K27" s="3">
        <v>0</v>
      </c>
      <c r="L27" s="3">
        <v>89950600</v>
      </c>
      <c r="M27" s="3">
        <v>2453930</v>
      </c>
      <c r="N27" s="3">
        <v>51969210</v>
      </c>
      <c r="O27" s="3">
        <v>9151084000</v>
      </c>
      <c r="P27" s="3">
        <v>25941.69</v>
      </c>
      <c r="Q27" s="3">
        <v>155511500000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217900.79999999999</v>
      </c>
      <c r="Y27" s="3">
        <v>0</v>
      </c>
      <c r="Z27" s="3">
        <v>0</v>
      </c>
      <c r="AA27" s="3">
        <v>72492.2</v>
      </c>
      <c r="AB27" s="3">
        <v>0</v>
      </c>
      <c r="AC27" s="3">
        <v>0</v>
      </c>
      <c r="AD27" s="3">
        <v>3034.6709999999998</v>
      </c>
      <c r="AE27" s="3">
        <v>188558.8</v>
      </c>
      <c r="AF27" s="3">
        <v>63087.8</v>
      </c>
      <c r="AG27" s="3">
        <v>1404.7619999999999</v>
      </c>
      <c r="AH27" s="3">
        <v>0</v>
      </c>
      <c r="AI27" s="3">
        <v>-37474.559999999998</v>
      </c>
      <c r="AJ27" s="3">
        <v>67401.64</v>
      </c>
      <c r="AK27" s="3">
        <v>22370.89</v>
      </c>
      <c r="AL27" s="3">
        <v>82813.259999999995</v>
      </c>
      <c r="AM27" s="3">
        <v>5667946</v>
      </c>
      <c r="AN27" s="1">
        <v>2</v>
      </c>
    </row>
    <row r="28" spans="1:40" x14ac:dyDescent="0.3">
      <c r="A28" s="2">
        <v>29521</v>
      </c>
      <c r="B28" s="3">
        <v>350166.2</v>
      </c>
      <c r="C28" s="3">
        <v>0</v>
      </c>
      <c r="D28" s="3">
        <v>8394.2819999999992</v>
      </c>
      <c r="E28" s="3">
        <v>122589.7</v>
      </c>
      <c r="F28" s="3">
        <v>28.827559999999998</v>
      </c>
      <c r="G28" s="3">
        <v>-121147.9</v>
      </c>
      <c r="H28" s="3">
        <v>378622.2</v>
      </c>
      <c r="I28" s="3">
        <v>4446259</v>
      </c>
      <c r="J28" s="3">
        <v>0</v>
      </c>
      <c r="K28" s="3">
        <v>0</v>
      </c>
      <c r="L28" s="3">
        <v>89845660</v>
      </c>
      <c r="M28" s="3">
        <v>2208919</v>
      </c>
      <c r="N28" s="3">
        <v>51949900</v>
      </c>
      <c r="O28" s="3">
        <v>9150996000</v>
      </c>
      <c r="P28" s="3">
        <v>21042.15</v>
      </c>
      <c r="Q28" s="3">
        <v>155511500000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158972.29999999999</v>
      </c>
      <c r="X28" s="3">
        <v>55398.53</v>
      </c>
      <c r="Y28" s="3">
        <v>0</v>
      </c>
      <c r="Z28" s="3">
        <v>0</v>
      </c>
      <c r="AA28" s="3">
        <v>198688.7</v>
      </c>
      <c r="AB28" s="3">
        <v>0</v>
      </c>
      <c r="AC28" s="3">
        <v>0</v>
      </c>
      <c r="AD28" s="3">
        <v>2497.7719999999999</v>
      </c>
      <c r="AE28" s="3">
        <v>270214.40000000002</v>
      </c>
      <c r="AF28" s="3">
        <v>7378.3829999999998</v>
      </c>
      <c r="AG28" s="3">
        <v>0</v>
      </c>
      <c r="AH28" s="3">
        <v>0</v>
      </c>
      <c r="AI28" s="3">
        <v>-37916.85</v>
      </c>
      <c r="AJ28" s="3">
        <v>62848.480000000003</v>
      </c>
      <c r="AK28" s="3">
        <v>22385.78</v>
      </c>
      <c r="AL28" s="3">
        <v>82334.37</v>
      </c>
      <c r="AM28" s="3">
        <v>11820.32</v>
      </c>
      <c r="AN28" s="1">
        <v>3</v>
      </c>
    </row>
    <row r="29" spans="1:40" x14ac:dyDescent="0.3">
      <c r="A29" s="2">
        <v>29522</v>
      </c>
      <c r="B29" s="3">
        <v>342843.8</v>
      </c>
      <c r="C29" s="3">
        <v>0</v>
      </c>
      <c r="D29" s="3">
        <v>7300.5029999999997</v>
      </c>
      <c r="E29" s="3">
        <v>90933.45</v>
      </c>
      <c r="F29" s="3">
        <v>22.79964</v>
      </c>
      <c r="G29" s="3">
        <v>-149179.4</v>
      </c>
      <c r="H29" s="3">
        <v>264973.90000000002</v>
      </c>
      <c r="I29" s="3">
        <v>4393091</v>
      </c>
      <c r="J29" s="3">
        <v>0</v>
      </c>
      <c r="K29" s="3">
        <v>0</v>
      </c>
      <c r="L29" s="3">
        <v>89779570</v>
      </c>
      <c r="M29" s="3">
        <v>2003251</v>
      </c>
      <c r="N29" s="3">
        <v>51919750</v>
      </c>
      <c r="O29" s="3">
        <v>9150870000</v>
      </c>
      <c r="P29" s="3">
        <v>19320.96</v>
      </c>
      <c r="Q29" s="3">
        <v>155511300000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113648.3</v>
      </c>
      <c r="X29" s="3">
        <v>50426.93</v>
      </c>
      <c r="Y29" s="3">
        <v>0</v>
      </c>
      <c r="Z29" s="3">
        <v>0</v>
      </c>
      <c r="AA29" s="3">
        <v>149698.1</v>
      </c>
      <c r="AB29" s="3">
        <v>0</v>
      </c>
      <c r="AC29" s="3">
        <v>0</v>
      </c>
      <c r="AD29" s="3">
        <v>1641.6320000000001</v>
      </c>
      <c r="AE29" s="3">
        <v>145997.29999999999</v>
      </c>
      <c r="AF29" s="3">
        <v>5726.8890000000001</v>
      </c>
      <c r="AG29" s="3">
        <v>0</v>
      </c>
      <c r="AH29" s="3">
        <v>0</v>
      </c>
      <c r="AI29" s="3">
        <v>-37725.629999999997</v>
      </c>
      <c r="AJ29" s="3">
        <v>59838.31</v>
      </c>
      <c r="AK29" s="3">
        <v>22862.28</v>
      </c>
      <c r="AL29" s="3">
        <v>90162.39</v>
      </c>
      <c r="AM29" s="3">
        <v>2741.71</v>
      </c>
      <c r="AN29" s="1">
        <v>4</v>
      </c>
    </row>
    <row r="30" spans="1:40" x14ac:dyDescent="0.3">
      <c r="A30" s="2">
        <v>29523</v>
      </c>
      <c r="B30" s="3">
        <v>345562</v>
      </c>
      <c r="C30" s="3">
        <v>10306.07</v>
      </c>
      <c r="D30" s="3">
        <v>1252142</v>
      </c>
      <c r="E30" s="3">
        <v>230431.4</v>
      </c>
      <c r="F30" s="3">
        <v>128.7936</v>
      </c>
      <c r="G30" s="3">
        <v>33410.61</v>
      </c>
      <c r="H30" s="3">
        <v>532526.69999999995</v>
      </c>
      <c r="I30" s="3">
        <v>2035459</v>
      </c>
      <c r="J30" s="3">
        <v>0</v>
      </c>
      <c r="K30" s="3">
        <v>0</v>
      </c>
      <c r="L30" s="3">
        <v>91380730</v>
      </c>
      <c r="M30" s="3">
        <v>2939273</v>
      </c>
      <c r="N30" s="3">
        <v>51931710</v>
      </c>
      <c r="O30" s="3">
        <v>9150924000</v>
      </c>
      <c r="P30" s="3">
        <v>27206.9</v>
      </c>
      <c r="Q30" s="3">
        <v>155512500000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144014.20000000001</v>
      </c>
      <c r="Y30" s="3">
        <v>0</v>
      </c>
      <c r="Z30" s="3">
        <v>0</v>
      </c>
      <c r="AA30" s="3">
        <v>323440.3</v>
      </c>
      <c r="AB30" s="3">
        <v>0</v>
      </c>
      <c r="AC30" s="3">
        <v>0</v>
      </c>
      <c r="AD30" s="3">
        <v>1713.2059999999999</v>
      </c>
      <c r="AE30" s="3">
        <v>224464.5</v>
      </c>
      <c r="AF30" s="3">
        <v>68357.67</v>
      </c>
      <c r="AG30" s="3">
        <v>424.58940000000001</v>
      </c>
      <c r="AH30" s="3">
        <v>0</v>
      </c>
      <c r="AI30" s="3">
        <v>-36704.75</v>
      </c>
      <c r="AJ30" s="3">
        <v>101754.3</v>
      </c>
      <c r="AK30" s="3">
        <v>23033.9</v>
      </c>
      <c r="AL30" s="3">
        <v>89961.83</v>
      </c>
      <c r="AM30" s="3">
        <v>4475618</v>
      </c>
      <c r="AN30" s="1">
        <v>4</v>
      </c>
    </row>
    <row r="31" spans="1:40" x14ac:dyDescent="0.3">
      <c r="A31" s="2">
        <v>29524</v>
      </c>
      <c r="B31" s="3">
        <v>350328</v>
      </c>
      <c r="C31" s="3">
        <v>9183.1219999999994</v>
      </c>
      <c r="D31" s="3">
        <v>1733459</v>
      </c>
      <c r="E31" s="3">
        <v>223983.9</v>
      </c>
      <c r="F31" s="3">
        <v>144.7467</v>
      </c>
      <c r="G31" s="3">
        <v>110996.3</v>
      </c>
      <c r="H31" s="3">
        <v>533833.80000000005</v>
      </c>
      <c r="I31" s="3">
        <v>737960.5</v>
      </c>
      <c r="J31" s="3">
        <v>0</v>
      </c>
      <c r="K31" s="3">
        <v>0</v>
      </c>
      <c r="L31" s="3">
        <v>92041780</v>
      </c>
      <c r="M31" s="3">
        <v>3440039</v>
      </c>
      <c r="N31" s="3">
        <v>51965170</v>
      </c>
      <c r="O31" s="3">
        <v>9151055000</v>
      </c>
      <c r="P31" s="3">
        <v>28936.37</v>
      </c>
      <c r="Q31" s="3">
        <v>155514200000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52523.62</v>
      </c>
      <c r="Y31" s="3">
        <v>0</v>
      </c>
      <c r="Z31" s="3">
        <v>0</v>
      </c>
      <c r="AA31" s="3">
        <v>494025.3</v>
      </c>
      <c r="AB31" s="3">
        <v>0</v>
      </c>
      <c r="AC31" s="3">
        <v>0</v>
      </c>
      <c r="AD31" s="3">
        <v>592.33370000000002</v>
      </c>
      <c r="AE31" s="3">
        <v>265280.2</v>
      </c>
      <c r="AF31" s="3">
        <v>73126.39</v>
      </c>
      <c r="AG31" s="3">
        <v>377.05250000000001</v>
      </c>
      <c r="AH31" s="3">
        <v>0</v>
      </c>
      <c r="AI31" s="3">
        <v>-37788.19</v>
      </c>
      <c r="AJ31" s="3">
        <v>123815</v>
      </c>
      <c r="AK31" s="3">
        <v>23393.58</v>
      </c>
      <c r="AL31" s="3">
        <v>90535.12</v>
      </c>
      <c r="AM31" s="3">
        <v>3774391</v>
      </c>
      <c r="AN31" s="1">
        <v>5</v>
      </c>
    </row>
    <row r="32" spans="1:40" x14ac:dyDescent="0.3">
      <c r="A32" s="2">
        <v>29525</v>
      </c>
      <c r="B32" s="3">
        <v>350378.1</v>
      </c>
      <c r="C32" s="3">
        <v>9227.4050000000007</v>
      </c>
      <c r="D32" s="3">
        <v>1195295</v>
      </c>
      <c r="E32" s="3">
        <v>218999.5</v>
      </c>
      <c r="F32" s="3">
        <v>131.75579999999999</v>
      </c>
      <c r="G32" s="3">
        <v>93410.66</v>
      </c>
      <c r="H32" s="3">
        <v>534031.4</v>
      </c>
      <c r="I32" s="3">
        <v>351658.8</v>
      </c>
      <c r="J32" s="3">
        <v>0</v>
      </c>
      <c r="K32" s="3">
        <v>0</v>
      </c>
      <c r="L32" s="3">
        <v>92606030</v>
      </c>
      <c r="M32" s="3">
        <v>3676930</v>
      </c>
      <c r="N32" s="3">
        <v>52015500</v>
      </c>
      <c r="O32" s="3">
        <v>9151171000</v>
      </c>
      <c r="P32" s="3">
        <v>28596.25</v>
      </c>
      <c r="Q32" s="3">
        <v>155515900000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15984.69</v>
      </c>
      <c r="Y32" s="3">
        <v>0</v>
      </c>
      <c r="Z32" s="3">
        <v>0</v>
      </c>
      <c r="AA32" s="3">
        <v>526594.1</v>
      </c>
      <c r="AB32" s="3">
        <v>0</v>
      </c>
      <c r="AC32" s="3">
        <v>0</v>
      </c>
      <c r="AD32" s="3">
        <v>235.8648</v>
      </c>
      <c r="AE32" s="3">
        <v>281709</v>
      </c>
      <c r="AF32" s="3">
        <v>57422.67</v>
      </c>
      <c r="AG32" s="3">
        <v>377.21710000000002</v>
      </c>
      <c r="AH32" s="3">
        <v>0</v>
      </c>
      <c r="AI32" s="3">
        <v>-38222.92</v>
      </c>
      <c r="AJ32" s="3">
        <v>135751.5</v>
      </c>
      <c r="AK32" s="3">
        <v>23681.25</v>
      </c>
      <c r="AL32" s="3">
        <v>85584.12</v>
      </c>
      <c r="AM32" s="3">
        <v>2900799</v>
      </c>
      <c r="AN32" s="1">
        <v>3</v>
      </c>
    </row>
    <row r="33" spans="1:40" x14ac:dyDescent="0.3">
      <c r="A33" s="2">
        <v>29526</v>
      </c>
      <c r="B33" s="3">
        <v>347678.4</v>
      </c>
      <c r="C33" s="3">
        <v>0</v>
      </c>
      <c r="D33" s="3">
        <v>15182.88</v>
      </c>
      <c r="E33" s="3">
        <v>114360.3</v>
      </c>
      <c r="F33" s="3">
        <v>24.642389999999999</v>
      </c>
      <c r="G33" s="3">
        <v>-122277.1</v>
      </c>
      <c r="H33" s="3">
        <v>27225.58</v>
      </c>
      <c r="I33" s="3">
        <v>317080.3</v>
      </c>
      <c r="J33" s="3">
        <v>0</v>
      </c>
      <c r="K33" s="3">
        <v>0</v>
      </c>
      <c r="L33" s="3">
        <v>91097080</v>
      </c>
      <c r="M33" s="3">
        <v>3224935</v>
      </c>
      <c r="N33" s="3">
        <v>52040630</v>
      </c>
      <c r="O33" s="3">
        <v>9151077000</v>
      </c>
      <c r="P33" s="3">
        <v>21488.799999999999</v>
      </c>
      <c r="Q33" s="3">
        <v>155515000000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506805.8</v>
      </c>
      <c r="X33" s="3">
        <v>7881.4750000000004</v>
      </c>
      <c r="Y33" s="3">
        <v>0</v>
      </c>
      <c r="Z33" s="3">
        <v>0</v>
      </c>
      <c r="AA33" s="3">
        <v>1774513</v>
      </c>
      <c r="AB33" s="3">
        <v>0</v>
      </c>
      <c r="AC33" s="3">
        <v>0</v>
      </c>
      <c r="AD33" s="3">
        <v>676.01059999999995</v>
      </c>
      <c r="AE33" s="3">
        <v>1329548</v>
      </c>
      <c r="AF33" s="3">
        <v>6211.2380000000003</v>
      </c>
      <c r="AG33" s="3">
        <v>0</v>
      </c>
      <c r="AH33" s="3">
        <v>0</v>
      </c>
      <c r="AI33" s="3">
        <v>-38451.440000000002</v>
      </c>
      <c r="AJ33" s="3">
        <v>112020.1</v>
      </c>
      <c r="AK33" s="3">
        <v>24026.14</v>
      </c>
      <c r="AL33" s="3">
        <v>87068.2</v>
      </c>
      <c r="AM33" s="3">
        <v>26696.97</v>
      </c>
      <c r="AN33" s="1">
        <v>5</v>
      </c>
    </row>
    <row r="34" spans="1:40" x14ac:dyDescent="0.3">
      <c r="A34" s="2">
        <v>29527</v>
      </c>
      <c r="B34" s="3">
        <v>352459.2</v>
      </c>
      <c r="C34" s="3">
        <v>0</v>
      </c>
      <c r="D34" s="3">
        <v>1816.1010000000001</v>
      </c>
      <c r="E34" s="3">
        <v>82053.649999999994</v>
      </c>
      <c r="F34" s="3">
        <v>19.438949999999998</v>
      </c>
      <c r="G34" s="3">
        <v>-277283.3</v>
      </c>
      <c r="H34" s="3">
        <v>3743.509</v>
      </c>
      <c r="I34" s="3">
        <v>289741.3</v>
      </c>
      <c r="J34" s="3">
        <v>0</v>
      </c>
      <c r="K34" s="3">
        <v>0</v>
      </c>
      <c r="L34" s="3">
        <v>89981380</v>
      </c>
      <c r="M34" s="3">
        <v>2376650</v>
      </c>
      <c r="N34" s="3">
        <v>52034110</v>
      </c>
      <c r="O34" s="3">
        <v>9150844000</v>
      </c>
      <c r="P34" s="3">
        <v>19039.25</v>
      </c>
      <c r="Q34" s="3">
        <v>155514100000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23482.07</v>
      </c>
      <c r="X34" s="3">
        <v>12792.67</v>
      </c>
      <c r="Y34" s="3">
        <v>0</v>
      </c>
      <c r="Z34" s="3">
        <v>0</v>
      </c>
      <c r="AA34" s="3">
        <v>1847460</v>
      </c>
      <c r="AB34" s="3">
        <v>0</v>
      </c>
      <c r="AC34" s="3">
        <v>0</v>
      </c>
      <c r="AD34" s="3">
        <v>535.23620000000005</v>
      </c>
      <c r="AE34" s="3">
        <v>1036362</v>
      </c>
      <c r="AF34" s="3">
        <v>4194.8429999999998</v>
      </c>
      <c r="AG34" s="3">
        <v>0</v>
      </c>
      <c r="AH34" s="3">
        <v>0</v>
      </c>
      <c r="AI34" s="3">
        <v>-38866.71</v>
      </c>
      <c r="AJ34" s="3">
        <v>79264.789999999994</v>
      </c>
      <c r="AK34" s="3">
        <v>24140.400000000001</v>
      </c>
      <c r="AL34" s="3">
        <v>85978.33</v>
      </c>
      <c r="AM34" s="3">
        <v>14546.41</v>
      </c>
      <c r="AN34" s="1">
        <v>7</v>
      </c>
    </row>
    <row r="35" spans="1:40" x14ac:dyDescent="0.3">
      <c r="A35" s="2">
        <v>29528</v>
      </c>
      <c r="B35" s="3">
        <v>352462.3</v>
      </c>
      <c r="C35" s="3">
        <v>0</v>
      </c>
      <c r="D35" s="3">
        <v>2212.4140000000002</v>
      </c>
      <c r="E35" s="3">
        <v>63094.1</v>
      </c>
      <c r="F35" s="3">
        <v>16.818829999999998</v>
      </c>
      <c r="G35" s="3">
        <v>-285753.90000000002</v>
      </c>
      <c r="H35" s="3">
        <v>1166.77</v>
      </c>
      <c r="I35" s="3">
        <v>247299.6</v>
      </c>
      <c r="J35" s="3">
        <v>0</v>
      </c>
      <c r="K35" s="3">
        <v>0</v>
      </c>
      <c r="L35" s="3">
        <v>88670580</v>
      </c>
      <c r="M35" s="3">
        <v>1659484</v>
      </c>
      <c r="N35" s="3">
        <v>52004880</v>
      </c>
      <c r="O35" s="3">
        <v>9150578000</v>
      </c>
      <c r="P35" s="3">
        <v>17711.580000000002</v>
      </c>
      <c r="Q35" s="3">
        <v>155513000000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2576.739</v>
      </c>
      <c r="X35" s="3">
        <v>16122.18</v>
      </c>
      <c r="Y35" s="3">
        <v>0</v>
      </c>
      <c r="Z35" s="3">
        <v>0</v>
      </c>
      <c r="AA35" s="3">
        <v>1966270</v>
      </c>
      <c r="AB35" s="3">
        <v>0</v>
      </c>
      <c r="AC35" s="3">
        <v>0</v>
      </c>
      <c r="AD35" s="3">
        <v>1543.864</v>
      </c>
      <c r="AE35" s="3">
        <v>1183187</v>
      </c>
      <c r="AF35" s="3">
        <v>3409.0680000000002</v>
      </c>
      <c r="AG35" s="3">
        <v>0</v>
      </c>
      <c r="AH35" s="3">
        <v>0</v>
      </c>
      <c r="AI35" s="3">
        <v>-39018.949999999997</v>
      </c>
      <c r="AJ35" s="3">
        <v>56124.5</v>
      </c>
      <c r="AK35" s="3">
        <v>24273.51</v>
      </c>
      <c r="AL35" s="3">
        <v>85573.2</v>
      </c>
      <c r="AM35" s="3">
        <v>26319.47</v>
      </c>
      <c r="AN35" s="1">
        <v>6</v>
      </c>
    </row>
    <row r="36" spans="1:40" x14ac:dyDescent="0.3">
      <c r="A36" s="2">
        <v>29529</v>
      </c>
      <c r="B36" s="3">
        <v>350030.4</v>
      </c>
      <c r="C36" s="3">
        <v>0</v>
      </c>
      <c r="D36" s="3">
        <v>1415.297</v>
      </c>
      <c r="E36" s="3">
        <v>49546.01</v>
      </c>
      <c r="F36" s="3">
        <v>15.064550000000001</v>
      </c>
      <c r="G36" s="3">
        <v>-264407.09999999998</v>
      </c>
      <c r="H36" s="3">
        <v>658.45759999999996</v>
      </c>
      <c r="I36" s="3">
        <v>205940.5</v>
      </c>
      <c r="J36" s="3">
        <v>0</v>
      </c>
      <c r="K36" s="3">
        <v>0</v>
      </c>
      <c r="L36" s="3">
        <v>87420860</v>
      </c>
      <c r="M36" s="3">
        <v>1128546</v>
      </c>
      <c r="N36" s="3">
        <v>51959960</v>
      </c>
      <c r="O36" s="3">
        <v>9150331000</v>
      </c>
      <c r="P36" s="3">
        <v>16570.419999999998</v>
      </c>
      <c r="Q36" s="3">
        <v>155511900000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508.31259999999997</v>
      </c>
      <c r="X36" s="3">
        <v>13719.13</v>
      </c>
      <c r="Y36" s="3">
        <v>0</v>
      </c>
      <c r="Z36" s="3">
        <v>0</v>
      </c>
      <c r="AA36" s="3">
        <v>1751933</v>
      </c>
      <c r="AB36" s="3">
        <v>0</v>
      </c>
      <c r="AC36" s="3">
        <v>0</v>
      </c>
      <c r="AD36" s="3">
        <v>2935.7979999999998</v>
      </c>
      <c r="AE36" s="3">
        <v>1025143</v>
      </c>
      <c r="AF36" s="3">
        <v>2851.1179999999999</v>
      </c>
      <c r="AG36" s="3">
        <v>0</v>
      </c>
      <c r="AH36" s="3">
        <v>0</v>
      </c>
      <c r="AI36" s="3">
        <v>-39267.4</v>
      </c>
      <c r="AJ36" s="3">
        <v>36931.699999999997</v>
      </c>
      <c r="AK36" s="3">
        <v>24112.78</v>
      </c>
      <c r="AL36" s="3">
        <v>82096.800000000003</v>
      </c>
      <c r="AM36" s="3">
        <v>27639.97</v>
      </c>
      <c r="AN36" s="1">
        <v>7</v>
      </c>
    </row>
    <row r="37" spans="1:40" x14ac:dyDescent="0.3">
      <c r="A37" s="2">
        <v>29530</v>
      </c>
      <c r="B37" s="3">
        <v>349995.2</v>
      </c>
      <c r="C37" s="3">
        <v>0</v>
      </c>
      <c r="D37" s="3">
        <v>1148.0530000000001</v>
      </c>
      <c r="E37" s="3">
        <v>38791</v>
      </c>
      <c r="F37" s="3">
        <v>13.654579999999999</v>
      </c>
      <c r="G37" s="3">
        <v>-248378.7</v>
      </c>
      <c r="H37" s="3">
        <v>497.18549999999999</v>
      </c>
      <c r="I37" s="3">
        <v>185918.8</v>
      </c>
      <c r="J37" s="3">
        <v>0</v>
      </c>
      <c r="K37" s="3">
        <v>0</v>
      </c>
      <c r="L37" s="3">
        <v>86216500</v>
      </c>
      <c r="M37" s="3">
        <v>823263.2</v>
      </c>
      <c r="N37" s="3">
        <v>51907070</v>
      </c>
      <c r="O37" s="3">
        <v>9150098000</v>
      </c>
      <c r="P37" s="3">
        <v>15743.5</v>
      </c>
      <c r="Q37" s="3">
        <v>155510900000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161.27209999999999</v>
      </c>
      <c r="X37" s="3">
        <v>9127.9689999999991</v>
      </c>
      <c r="Y37" s="3">
        <v>0</v>
      </c>
      <c r="Z37" s="3">
        <v>0</v>
      </c>
      <c r="AA37" s="3">
        <v>1483165</v>
      </c>
      <c r="AB37" s="3">
        <v>0</v>
      </c>
      <c r="AC37" s="3">
        <v>0</v>
      </c>
      <c r="AD37" s="3">
        <v>3271.88</v>
      </c>
      <c r="AE37" s="3">
        <v>1061434</v>
      </c>
      <c r="AF37" s="3">
        <v>2333.357</v>
      </c>
      <c r="AG37" s="3">
        <v>0</v>
      </c>
      <c r="AH37" s="3">
        <v>0</v>
      </c>
      <c r="AI37" s="3">
        <v>-39408.199999999997</v>
      </c>
      <c r="AJ37" s="3">
        <v>29620.67</v>
      </c>
      <c r="AK37" s="3">
        <v>24217.200000000001</v>
      </c>
      <c r="AL37" s="3">
        <v>82775.12</v>
      </c>
      <c r="AM37" s="3">
        <v>10893.76</v>
      </c>
      <c r="AN37" s="1">
        <v>12</v>
      </c>
    </row>
    <row r="38" spans="1:40" x14ac:dyDescent="0.3">
      <c r="A38" s="2">
        <v>29531</v>
      </c>
      <c r="B38" s="3">
        <v>291956.5</v>
      </c>
      <c r="C38" s="3">
        <v>0</v>
      </c>
      <c r="D38" s="3">
        <v>1099.9860000000001</v>
      </c>
      <c r="E38" s="3">
        <v>31631.17</v>
      </c>
      <c r="F38" s="3">
        <v>12.785539999999999</v>
      </c>
      <c r="G38" s="3">
        <v>-231649.8</v>
      </c>
      <c r="H38" s="3">
        <v>393.44720000000001</v>
      </c>
      <c r="I38" s="3">
        <v>167467.9</v>
      </c>
      <c r="J38" s="3">
        <v>0</v>
      </c>
      <c r="K38" s="3">
        <v>0</v>
      </c>
      <c r="L38" s="3">
        <v>84859640</v>
      </c>
      <c r="M38" s="3">
        <v>651107.69999999995</v>
      </c>
      <c r="N38" s="3">
        <v>51853470</v>
      </c>
      <c r="O38" s="3">
        <v>9149875000</v>
      </c>
      <c r="P38" s="3">
        <v>15052.47</v>
      </c>
      <c r="Q38" s="3">
        <v>155509500000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103.7383</v>
      </c>
      <c r="X38" s="3">
        <v>7856.8209999999999</v>
      </c>
      <c r="Y38" s="3">
        <v>0</v>
      </c>
      <c r="Z38" s="3">
        <v>0</v>
      </c>
      <c r="AA38" s="3">
        <v>1514481</v>
      </c>
      <c r="AB38" s="3">
        <v>0</v>
      </c>
      <c r="AC38" s="3">
        <v>0</v>
      </c>
      <c r="AD38" s="3">
        <v>5929.8720000000003</v>
      </c>
      <c r="AE38" s="3">
        <v>1322132</v>
      </c>
      <c r="AF38" s="3">
        <v>1983.452</v>
      </c>
      <c r="AG38" s="3">
        <v>0</v>
      </c>
      <c r="AH38" s="3">
        <v>0</v>
      </c>
      <c r="AI38" s="3">
        <v>-39374.51</v>
      </c>
      <c r="AJ38" s="3">
        <v>24134.17</v>
      </c>
      <c r="AK38" s="3">
        <v>23852.13</v>
      </c>
      <c r="AL38" s="3">
        <v>77989.05</v>
      </c>
      <c r="AM38" s="3">
        <v>10594.1</v>
      </c>
      <c r="AN38" s="1">
        <v>5</v>
      </c>
    </row>
    <row r="39" spans="1:40" x14ac:dyDescent="0.3">
      <c r="A39" s="2">
        <v>29532</v>
      </c>
      <c r="B39" s="3">
        <v>249840.6</v>
      </c>
      <c r="C39" s="3">
        <v>42802.38</v>
      </c>
      <c r="D39" s="3">
        <v>1014195</v>
      </c>
      <c r="E39" s="3">
        <v>386077.4</v>
      </c>
      <c r="F39" s="3">
        <v>145.47980000000001</v>
      </c>
      <c r="G39" s="3">
        <v>24649.41</v>
      </c>
      <c r="H39" s="3">
        <v>453852.2</v>
      </c>
      <c r="I39" s="3">
        <v>3112426</v>
      </c>
      <c r="J39" s="3">
        <v>0</v>
      </c>
      <c r="K39" s="3">
        <v>0</v>
      </c>
      <c r="L39" s="3">
        <v>90050680</v>
      </c>
      <c r="M39" s="3">
        <v>2999532</v>
      </c>
      <c r="N39" s="3">
        <v>51872340</v>
      </c>
      <c r="O39" s="3">
        <v>9149907000</v>
      </c>
      <c r="P39" s="3">
        <v>26354.76</v>
      </c>
      <c r="Q39" s="3">
        <v>155514000000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435584.4</v>
      </c>
      <c r="Y39" s="3">
        <v>0</v>
      </c>
      <c r="Z39" s="3">
        <v>0</v>
      </c>
      <c r="AA39" s="3">
        <v>1640793</v>
      </c>
      <c r="AB39" s="3">
        <v>0</v>
      </c>
      <c r="AC39" s="3">
        <v>0</v>
      </c>
      <c r="AD39" s="3">
        <v>3231.8220000000001</v>
      </c>
      <c r="AE39" s="3">
        <v>1288168</v>
      </c>
      <c r="AF39" s="3">
        <v>74147.02</v>
      </c>
      <c r="AG39" s="3">
        <v>2154.17</v>
      </c>
      <c r="AH39" s="3">
        <v>0</v>
      </c>
      <c r="AI39" s="3">
        <v>-39368.78</v>
      </c>
      <c r="AJ39" s="3">
        <v>97566.56</v>
      </c>
      <c r="AK39" s="3">
        <v>24083.15</v>
      </c>
      <c r="AL39" s="3">
        <v>78913.39</v>
      </c>
      <c r="AM39" s="3">
        <v>10722100</v>
      </c>
      <c r="AN39" s="1">
        <v>5</v>
      </c>
    </row>
    <row r="40" spans="1:40" x14ac:dyDescent="0.3">
      <c r="A40" s="2">
        <v>29533</v>
      </c>
      <c r="B40" s="3">
        <v>242850.7</v>
      </c>
      <c r="C40" s="3">
        <v>0</v>
      </c>
      <c r="D40" s="3">
        <v>6140.31</v>
      </c>
      <c r="E40" s="3">
        <v>126483.9</v>
      </c>
      <c r="F40" s="3">
        <v>28.715769999999999</v>
      </c>
      <c r="G40" s="3">
        <v>-152638.5</v>
      </c>
      <c r="H40" s="3">
        <v>51871.9</v>
      </c>
      <c r="I40" s="3">
        <v>2865922</v>
      </c>
      <c r="J40" s="3">
        <v>0</v>
      </c>
      <c r="K40" s="3">
        <v>0</v>
      </c>
      <c r="L40" s="3">
        <v>89349920</v>
      </c>
      <c r="M40" s="3">
        <v>2428867</v>
      </c>
      <c r="N40" s="3">
        <v>51873410</v>
      </c>
      <c r="O40" s="3">
        <v>9149767000</v>
      </c>
      <c r="P40" s="3">
        <v>21313.42</v>
      </c>
      <c r="Q40" s="3">
        <v>155513300000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401980.3</v>
      </c>
      <c r="X40" s="3">
        <v>101519</v>
      </c>
      <c r="Y40" s="3">
        <v>0</v>
      </c>
      <c r="Z40" s="3">
        <v>0</v>
      </c>
      <c r="AA40" s="3">
        <v>1233025</v>
      </c>
      <c r="AB40" s="3">
        <v>0</v>
      </c>
      <c r="AC40" s="3">
        <v>0</v>
      </c>
      <c r="AD40" s="3">
        <v>1310.729</v>
      </c>
      <c r="AE40" s="3">
        <v>1077918</v>
      </c>
      <c r="AF40" s="3">
        <v>6039.8729999999996</v>
      </c>
      <c r="AG40" s="3">
        <v>0</v>
      </c>
      <c r="AH40" s="3">
        <v>0</v>
      </c>
      <c r="AI40" s="3">
        <v>-39595.370000000003</v>
      </c>
      <c r="AJ40" s="3">
        <v>76102.509999999995</v>
      </c>
      <c r="AK40" s="3">
        <v>24113.72</v>
      </c>
      <c r="AL40" s="3">
        <v>75222.490000000005</v>
      </c>
      <c r="AM40" s="3">
        <v>144984.70000000001</v>
      </c>
      <c r="AN40" s="1">
        <v>4</v>
      </c>
    </row>
    <row r="41" spans="1:40" x14ac:dyDescent="0.3">
      <c r="A41" s="2">
        <v>29534</v>
      </c>
      <c r="B41" s="3">
        <v>244988.79999999999</v>
      </c>
      <c r="C41" s="3">
        <v>0</v>
      </c>
      <c r="D41" s="3">
        <v>5877.7569999999996</v>
      </c>
      <c r="E41" s="3">
        <v>96027</v>
      </c>
      <c r="F41" s="3">
        <v>23.493179999999999</v>
      </c>
      <c r="G41" s="3">
        <v>-202233</v>
      </c>
      <c r="H41" s="3">
        <v>9514.7150000000001</v>
      </c>
      <c r="I41" s="3">
        <v>2570563</v>
      </c>
      <c r="J41" s="3">
        <v>0</v>
      </c>
      <c r="K41" s="3">
        <v>0</v>
      </c>
      <c r="L41" s="3">
        <v>88515370</v>
      </c>
      <c r="M41" s="3">
        <v>2038900</v>
      </c>
      <c r="N41" s="3">
        <v>51856270</v>
      </c>
      <c r="O41" s="3">
        <v>9149580000</v>
      </c>
      <c r="P41" s="3">
        <v>19828.43</v>
      </c>
      <c r="Q41" s="3">
        <v>155512400000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42357.19</v>
      </c>
      <c r="X41" s="3">
        <v>157397.9</v>
      </c>
      <c r="Y41" s="3">
        <v>0</v>
      </c>
      <c r="Z41" s="3">
        <v>0</v>
      </c>
      <c r="AA41" s="3">
        <v>1226910</v>
      </c>
      <c r="AB41" s="3">
        <v>0</v>
      </c>
      <c r="AC41" s="3">
        <v>0</v>
      </c>
      <c r="AD41" s="3">
        <v>2216.73</v>
      </c>
      <c r="AE41" s="3">
        <v>989935</v>
      </c>
      <c r="AF41" s="3">
        <v>4678.7879999999996</v>
      </c>
      <c r="AG41" s="3">
        <v>0</v>
      </c>
      <c r="AH41" s="3">
        <v>0</v>
      </c>
      <c r="AI41" s="3">
        <v>-39733.07</v>
      </c>
      <c r="AJ41" s="3">
        <v>60144.87</v>
      </c>
      <c r="AK41" s="3">
        <v>24194.51</v>
      </c>
      <c r="AL41" s="3">
        <v>77469.490000000005</v>
      </c>
      <c r="AM41" s="3">
        <v>137961.60000000001</v>
      </c>
      <c r="AN41" s="1">
        <v>8</v>
      </c>
    </row>
    <row r="42" spans="1:40" x14ac:dyDescent="0.3">
      <c r="A42" s="2">
        <v>29535</v>
      </c>
      <c r="B42" s="3">
        <v>247904.2</v>
      </c>
      <c r="C42" s="3">
        <v>13639.7</v>
      </c>
      <c r="D42" s="3">
        <v>436677.6</v>
      </c>
      <c r="E42" s="3">
        <v>230147.20000000001</v>
      </c>
      <c r="F42" s="3">
        <v>94.899640000000005</v>
      </c>
      <c r="G42" s="3">
        <v>-89788.43</v>
      </c>
      <c r="H42" s="3">
        <v>529526.9</v>
      </c>
      <c r="I42" s="3">
        <v>2848041</v>
      </c>
      <c r="J42" s="3">
        <v>0</v>
      </c>
      <c r="K42" s="3">
        <v>0</v>
      </c>
      <c r="L42" s="3">
        <v>89515470</v>
      </c>
      <c r="M42" s="3">
        <v>3134000</v>
      </c>
      <c r="N42" s="3">
        <v>51879240</v>
      </c>
      <c r="O42" s="3">
        <v>9149496000</v>
      </c>
      <c r="P42" s="3">
        <v>26215.66</v>
      </c>
      <c r="Q42" s="3">
        <v>155513600000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141454.70000000001</v>
      </c>
      <c r="Y42" s="3">
        <v>0</v>
      </c>
      <c r="Z42" s="3">
        <v>0</v>
      </c>
      <c r="AA42" s="3">
        <v>1052229</v>
      </c>
      <c r="AB42" s="3">
        <v>0</v>
      </c>
      <c r="AC42" s="3">
        <v>0</v>
      </c>
      <c r="AD42" s="3">
        <v>1560.0820000000001</v>
      </c>
      <c r="AE42" s="3">
        <v>936758.6</v>
      </c>
      <c r="AF42" s="3">
        <v>31562.67</v>
      </c>
      <c r="AG42" s="3">
        <v>718.02419999999995</v>
      </c>
      <c r="AH42" s="3">
        <v>0</v>
      </c>
      <c r="AI42" s="3">
        <v>-39868.86</v>
      </c>
      <c r="AJ42" s="3">
        <v>98792.34</v>
      </c>
      <c r="AK42" s="3">
        <v>24521.66</v>
      </c>
      <c r="AL42" s="3">
        <v>75992.7</v>
      </c>
      <c r="AM42" s="3">
        <v>3913715</v>
      </c>
      <c r="AN42" s="1">
        <v>5</v>
      </c>
    </row>
    <row r="43" spans="1:40" x14ac:dyDescent="0.3">
      <c r="A43" s="2">
        <v>29536</v>
      </c>
      <c r="B43" s="3">
        <v>250092.1</v>
      </c>
      <c r="C43" s="3">
        <v>7766.5550000000003</v>
      </c>
      <c r="D43" s="3">
        <v>626834.4</v>
      </c>
      <c r="E43" s="3">
        <v>208769.4</v>
      </c>
      <c r="F43" s="3">
        <v>125.69029999999999</v>
      </c>
      <c r="G43" s="3">
        <v>-41776.11</v>
      </c>
      <c r="H43" s="3">
        <v>533917.80000000005</v>
      </c>
      <c r="I43" s="3">
        <v>2732652</v>
      </c>
      <c r="J43" s="3">
        <v>0</v>
      </c>
      <c r="K43" s="3">
        <v>0</v>
      </c>
      <c r="L43" s="3">
        <v>89920740</v>
      </c>
      <c r="M43" s="3">
        <v>3427871</v>
      </c>
      <c r="N43" s="3">
        <v>51916590</v>
      </c>
      <c r="O43" s="3">
        <v>9149461000</v>
      </c>
      <c r="P43" s="3">
        <v>28441.279999999999</v>
      </c>
      <c r="Q43" s="3">
        <v>155514100000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77571.16</v>
      </c>
      <c r="Y43" s="3">
        <v>0</v>
      </c>
      <c r="Z43" s="3">
        <v>0</v>
      </c>
      <c r="AA43" s="3">
        <v>805604.8</v>
      </c>
      <c r="AB43" s="3">
        <v>0</v>
      </c>
      <c r="AC43" s="3">
        <v>0</v>
      </c>
      <c r="AD43" s="3">
        <v>1116.396</v>
      </c>
      <c r="AE43" s="3">
        <v>811821.3</v>
      </c>
      <c r="AF43" s="3">
        <v>36953.760000000002</v>
      </c>
      <c r="AG43" s="3">
        <v>360.82819999999998</v>
      </c>
      <c r="AH43" s="3">
        <v>0</v>
      </c>
      <c r="AI43" s="3">
        <v>-40075.82</v>
      </c>
      <c r="AJ43" s="3">
        <v>112115.5</v>
      </c>
      <c r="AK43" s="3">
        <v>24926.16</v>
      </c>
      <c r="AL43" s="3">
        <v>74930.86</v>
      </c>
      <c r="AM43" s="3">
        <v>2458809</v>
      </c>
      <c r="AN43" s="1">
        <v>5</v>
      </c>
    </row>
    <row r="44" spans="1:40" x14ac:dyDescent="0.3">
      <c r="A44" s="2">
        <v>29537</v>
      </c>
      <c r="B44" s="3">
        <v>247398.7</v>
      </c>
      <c r="C44" s="3">
        <v>0</v>
      </c>
      <c r="D44" s="3">
        <v>3472.5520000000001</v>
      </c>
      <c r="E44" s="3">
        <v>107421</v>
      </c>
      <c r="F44" s="3">
        <v>25.252510000000001</v>
      </c>
      <c r="G44" s="3">
        <v>-147763.29999999999</v>
      </c>
      <c r="H44" s="3">
        <v>307190.5</v>
      </c>
      <c r="I44" s="3">
        <v>2713248</v>
      </c>
      <c r="J44" s="3">
        <v>0</v>
      </c>
      <c r="K44" s="3">
        <v>0</v>
      </c>
      <c r="L44" s="3">
        <v>89876220</v>
      </c>
      <c r="M44" s="3">
        <v>2981610</v>
      </c>
      <c r="N44" s="3">
        <v>51937410</v>
      </c>
      <c r="O44" s="3">
        <v>9149320000</v>
      </c>
      <c r="P44" s="3">
        <v>21311.75</v>
      </c>
      <c r="Q44" s="3">
        <v>155514000000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226727.3</v>
      </c>
      <c r="X44" s="3">
        <v>19403.71</v>
      </c>
      <c r="Y44" s="3">
        <v>0</v>
      </c>
      <c r="Z44" s="3">
        <v>0</v>
      </c>
      <c r="AA44" s="3">
        <v>311723.40000000002</v>
      </c>
      <c r="AB44" s="3">
        <v>0</v>
      </c>
      <c r="AC44" s="3">
        <v>0</v>
      </c>
      <c r="AD44" s="3">
        <v>1219.4380000000001</v>
      </c>
      <c r="AE44" s="3">
        <v>379873.3</v>
      </c>
      <c r="AF44" s="3">
        <v>5713.9309999999996</v>
      </c>
      <c r="AG44" s="3">
        <v>0</v>
      </c>
      <c r="AH44" s="3">
        <v>0</v>
      </c>
      <c r="AI44" s="3">
        <v>-40392.720000000001</v>
      </c>
      <c r="AJ44" s="3">
        <v>93713.56</v>
      </c>
      <c r="AK44" s="3">
        <v>25099.34</v>
      </c>
      <c r="AL44" s="3">
        <v>73063.600000000006</v>
      </c>
      <c r="AM44" s="3">
        <v>0</v>
      </c>
      <c r="AN44" s="1">
        <v>4</v>
      </c>
    </row>
    <row r="45" spans="1:40" x14ac:dyDescent="0.3">
      <c r="A45" s="2">
        <v>29538</v>
      </c>
      <c r="B45" s="3">
        <v>247336.2</v>
      </c>
      <c r="C45" s="3">
        <v>0</v>
      </c>
      <c r="D45" s="3">
        <v>5535.2060000000001</v>
      </c>
      <c r="E45" s="3">
        <v>80363.320000000007</v>
      </c>
      <c r="F45" s="3">
        <v>20.12236</v>
      </c>
      <c r="G45" s="3">
        <v>-172406.5</v>
      </c>
      <c r="H45" s="3">
        <v>179386.6</v>
      </c>
      <c r="I45" s="3">
        <v>2698329</v>
      </c>
      <c r="J45" s="3">
        <v>0</v>
      </c>
      <c r="K45" s="3">
        <v>0</v>
      </c>
      <c r="L45" s="3">
        <v>89752540</v>
      </c>
      <c r="M45" s="3">
        <v>2697879</v>
      </c>
      <c r="N45" s="3">
        <v>51950250</v>
      </c>
      <c r="O45" s="3">
        <v>9149147000</v>
      </c>
      <c r="P45" s="3">
        <v>19320.89</v>
      </c>
      <c r="Q45" s="3">
        <v>155513800000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127803.9</v>
      </c>
      <c r="X45" s="3">
        <v>14919.09</v>
      </c>
      <c r="Y45" s="3">
        <v>0</v>
      </c>
      <c r="Z45" s="3">
        <v>0</v>
      </c>
      <c r="AA45" s="3">
        <v>265667.40000000002</v>
      </c>
      <c r="AB45" s="3">
        <v>0</v>
      </c>
      <c r="AC45" s="3">
        <v>0</v>
      </c>
      <c r="AD45" s="3">
        <v>1385.9770000000001</v>
      </c>
      <c r="AE45" s="3">
        <v>310279</v>
      </c>
      <c r="AF45" s="3">
        <v>4754.567</v>
      </c>
      <c r="AG45" s="3">
        <v>0</v>
      </c>
      <c r="AH45" s="3">
        <v>0</v>
      </c>
      <c r="AI45" s="3">
        <v>-40308.94</v>
      </c>
      <c r="AJ45" s="3">
        <v>81914.720000000001</v>
      </c>
      <c r="AK45" s="3">
        <v>25180.01</v>
      </c>
      <c r="AL45" s="3">
        <v>69230.28</v>
      </c>
      <c r="AM45" s="3">
        <v>0</v>
      </c>
      <c r="AN45" s="1">
        <v>3</v>
      </c>
    </row>
    <row r="46" spans="1:40" x14ac:dyDescent="0.3">
      <c r="A46" s="2">
        <v>29539</v>
      </c>
      <c r="B46" s="3">
        <v>247295.7</v>
      </c>
      <c r="C46" s="3">
        <v>0</v>
      </c>
      <c r="D46" s="3">
        <v>5597.451</v>
      </c>
      <c r="E46" s="3">
        <v>62738.33</v>
      </c>
      <c r="F46" s="3">
        <v>17.457820000000002</v>
      </c>
      <c r="G46" s="3">
        <v>-203195.2</v>
      </c>
      <c r="H46" s="3">
        <v>72008.41</v>
      </c>
      <c r="I46" s="3">
        <v>2658230</v>
      </c>
      <c r="J46" s="3">
        <v>0</v>
      </c>
      <c r="K46" s="3">
        <v>0</v>
      </c>
      <c r="L46" s="3">
        <v>89424850</v>
      </c>
      <c r="M46" s="3">
        <v>2470597</v>
      </c>
      <c r="N46" s="3">
        <v>51952300</v>
      </c>
      <c r="O46" s="3">
        <v>9148946000</v>
      </c>
      <c r="P46" s="3">
        <v>17926.240000000002</v>
      </c>
      <c r="Q46" s="3">
        <v>155513500000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107378.2</v>
      </c>
      <c r="X46" s="3">
        <v>38273.69</v>
      </c>
      <c r="Y46" s="3">
        <v>0</v>
      </c>
      <c r="Z46" s="3">
        <v>0</v>
      </c>
      <c r="AA46" s="3">
        <v>442047.8</v>
      </c>
      <c r="AB46" s="3">
        <v>0</v>
      </c>
      <c r="AC46" s="3">
        <v>0</v>
      </c>
      <c r="AD46" s="3">
        <v>1962.037</v>
      </c>
      <c r="AE46" s="3">
        <v>363710.9</v>
      </c>
      <c r="AF46" s="3">
        <v>4066.78</v>
      </c>
      <c r="AG46" s="3">
        <v>0</v>
      </c>
      <c r="AH46" s="3">
        <v>0</v>
      </c>
      <c r="AI46" s="3">
        <v>-40353.440000000002</v>
      </c>
      <c r="AJ46" s="3">
        <v>72915.22</v>
      </c>
      <c r="AK46" s="3">
        <v>25483.54</v>
      </c>
      <c r="AL46" s="3">
        <v>71035.679999999993</v>
      </c>
      <c r="AM46" s="3">
        <v>1825.354</v>
      </c>
      <c r="AN46" s="1">
        <v>4</v>
      </c>
    </row>
    <row r="47" spans="1:40" x14ac:dyDescent="0.3">
      <c r="A47" s="2">
        <v>29540</v>
      </c>
      <c r="B47" s="3">
        <v>247266.5</v>
      </c>
      <c r="C47" s="3">
        <v>0</v>
      </c>
      <c r="D47" s="3">
        <v>4507.6880000000001</v>
      </c>
      <c r="E47" s="3">
        <v>49136.02</v>
      </c>
      <c r="F47" s="3">
        <v>15.403029999999999</v>
      </c>
      <c r="G47" s="3">
        <v>-212939.9</v>
      </c>
      <c r="H47" s="3">
        <v>40952.199999999997</v>
      </c>
      <c r="I47" s="3">
        <v>2633081</v>
      </c>
      <c r="J47" s="3">
        <v>0</v>
      </c>
      <c r="K47" s="3">
        <v>0</v>
      </c>
      <c r="L47" s="3">
        <v>89145010</v>
      </c>
      <c r="M47" s="3">
        <v>2208037</v>
      </c>
      <c r="N47" s="3">
        <v>51947790</v>
      </c>
      <c r="O47" s="3">
        <v>9148729000</v>
      </c>
      <c r="P47" s="3">
        <v>16889.490000000002</v>
      </c>
      <c r="Q47" s="3">
        <v>155513000000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31056.22</v>
      </c>
      <c r="X47" s="3">
        <v>25148.45</v>
      </c>
      <c r="Y47" s="3">
        <v>0</v>
      </c>
      <c r="Z47" s="3">
        <v>0</v>
      </c>
      <c r="AA47" s="3">
        <v>453125.3</v>
      </c>
      <c r="AB47" s="3">
        <v>0</v>
      </c>
      <c r="AC47" s="3">
        <v>0</v>
      </c>
      <c r="AD47" s="3">
        <v>2611.241</v>
      </c>
      <c r="AE47" s="3">
        <v>548997.69999999995</v>
      </c>
      <c r="AF47" s="3">
        <v>3213.7420000000002</v>
      </c>
      <c r="AG47" s="3">
        <v>0</v>
      </c>
      <c r="AH47" s="3">
        <v>0</v>
      </c>
      <c r="AI47" s="3">
        <v>-40346.1</v>
      </c>
      <c r="AJ47" s="3">
        <v>63052.71</v>
      </c>
      <c r="AK47" s="3">
        <v>25497.919999999998</v>
      </c>
      <c r="AL47" s="3">
        <v>67730.490000000005</v>
      </c>
      <c r="AM47" s="3">
        <v>0</v>
      </c>
      <c r="AN47" s="1">
        <v>3</v>
      </c>
    </row>
    <row r="48" spans="1:40" x14ac:dyDescent="0.3">
      <c r="A48" s="2">
        <v>29541</v>
      </c>
      <c r="B48" s="3">
        <v>252339</v>
      </c>
      <c r="C48" s="3">
        <v>5418.4440000000004</v>
      </c>
      <c r="D48" s="3">
        <v>16163.47</v>
      </c>
      <c r="E48" s="3">
        <v>77866.95</v>
      </c>
      <c r="F48" s="3">
        <v>19.895820000000001</v>
      </c>
      <c r="G48" s="3">
        <v>-194347.1</v>
      </c>
      <c r="H48" s="3">
        <v>516543.8</v>
      </c>
      <c r="I48" s="3">
        <v>3508938</v>
      </c>
      <c r="J48" s="3">
        <v>0</v>
      </c>
      <c r="K48" s="3">
        <v>0</v>
      </c>
      <c r="L48" s="3">
        <v>89701710</v>
      </c>
      <c r="M48" s="3">
        <v>2330839</v>
      </c>
      <c r="N48" s="3">
        <v>51949410</v>
      </c>
      <c r="O48" s="3">
        <v>9148520000</v>
      </c>
      <c r="P48" s="3">
        <v>17344.18</v>
      </c>
      <c r="Q48" s="3">
        <v>155513700000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106417.2</v>
      </c>
      <c r="Y48" s="3">
        <v>0</v>
      </c>
      <c r="Z48" s="3">
        <v>0</v>
      </c>
      <c r="AA48" s="3">
        <v>153058.5</v>
      </c>
      <c r="AB48" s="3">
        <v>0</v>
      </c>
      <c r="AC48" s="3">
        <v>0</v>
      </c>
      <c r="AD48" s="3">
        <v>1747.4190000000001</v>
      </c>
      <c r="AE48" s="3">
        <v>200492.6</v>
      </c>
      <c r="AF48" s="3">
        <v>7985.6760000000004</v>
      </c>
      <c r="AG48" s="3">
        <v>356.63330000000002</v>
      </c>
      <c r="AH48" s="3">
        <v>0</v>
      </c>
      <c r="AI48" s="3">
        <v>-40442.980000000003</v>
      </c>
      <c r="AJ48" s="3">
        <v>65649.75</v>
      </c>
      <c r="AK48" s="3">
        <v>25384.7</v>
      </c>
      <c r="AL48" s="3">
        <v>64195.23</v>
      </c>
      <c r="AM48" s="3">
        <v>969868.6</v>
      </c>
      <c r="AN48" s="1">
        <v>2</v>
      </c>
    </row>
    <row r="49" spans="1:40" x14ac:dyDescent="0.3">
      <c r="A49" s="2">
        <v>29542</v>
      </c>
      <c r="B49" s="3">
        <v>274155.7</v>
      </c>
      <c r="C49" s="3">
        <v>7403.9830000000002</v>
      </c>
      <c r="D49" s="3">
        <v>206366.1</v>
      </c>
      <c r="E49" s="3">
        <v>154022.20000000001</v>
      </c>
      <c r="F49" s="3">
        <v>34.96134</v>
      </c>
      <c r="G49" s="3">
        <v>-125379.9</v>
      </c>
      <c r="H49" s="3">
        <v>532783</v>
      </c>
      <c r="I49" s="3">
        <v>3681563</v>
      </c>
      <c r="J49" s="3">
        <v>0</v>
      </c>
      <c r="K49" s="3">
        <v>0</v>
      </c>
      <c r="L49" s="3">
        <v>90342310</v>
      </c>
      <c r="M49" s="3">
        <v>3054041</v>
      </c>
      <c r="N49" s="3">
        <v>51977910</v>
      </c>
      <c r="O49" s="3">
        <v>9148396000</v>
      </c>
      <c r="P49" s="3">
        <v>20047.73</v>
      </c>
      <c r="Q49" s="3">
        <v>155514500000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101917.7</v>
      </c>
      <c r="Y49" s="3">
        <v>0</v>
      </c>
      <c r="Z49" s="3">
        <v>0</v>
      </c>
      <c r="AA49" s="3">
        <v>318248.2</v>
      </c>
      <c r="AB49" s="3">
        <v>0</v>
      </c>
      <c r="AC49" s="3">
        <v>0</v>
      </c>
      <c r="AD49" s="3">
        <v>1224.3219999999999</v>
      </c>
      <c r="AE49" s="3">
        <v>224640.8</v>
      </c>
      <c r="AF49" s="3">
        <v>22586.48</v>
      </c>
      <c r="AG49" s="3">
        <v>360.36790000000002</v>
      </c>
      <c r="AH49" s="3">
        <v>0</v>
      </c>
      <c r="AI49" s="3">
        <v>-40492.629999999997</v>
      </c>
      <c r="AJ49" s="3">
        <v>100350.1</v>
      </c>
      <c r="AK49" s="3">
        <v>25701.63</v>
      </c>
      <c r="AL49" s="3">
        <v>72005.75</v>
      </c>
      <c r="AM49" s="3">
        <v>2134963</v>
      </c>
      <c r="AN49" s="1">
        <v>5</v>
      </c>
    </row>
    <row r="50" spans="1:40" x14ac:dyDescent="0.3">
      <c r="A50" s="2">
        <v>29543</v>
      </c>
      <c r="B50" s="3">
        <v>312770.3</v>
      </c>
      <c r="C50" s="3">
        <v>0</v>
      </c>
      <c r="D50" s="3">
        <v>8067.049</v>
      </c>
      <c r="E50" s="3">
        <v>73772.429999999993</v>
      </c>
      <c r="F50" s="3">
        <v>18.025220000000001</v>
      </c>
      <c r="G50" s="3">
        <v>-166262.9</v>
      </c>
      <c r="H50" s="3">
        <v>181376.4</v>
      </c>
      <c r="I50" s="3">
        <v>3604145</v>
      </c>
      <c r="J50" s="3">
        <v>0</v>
      </c>
      <c r="K50" s="3">
        <v>0</v>
      </c>
      <c r="L50" s="3">
        <v>89885470</v>
      </c>
      <c r="M50" s="3">
        <v>2842698</v>
      </c>
      <c r="N50" s="3">
        <v>51999540</v>
      </c>
      <c r="O50" s="3">
        <v>9148226000</v>
      </c>
      <c r="P50" s="3">
        <v>18208.259999999998</v>
      </c>
      <c r="Q50" s="3">
        <v>155514000000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351406.5</v>
      </c>
      <c r="X50" s="3">
        <v>61666.49</v>
      </c>
      <c r="Y50" s="3">
        <v>0</v>
      </c>
      <c r="Z50" s="3">
        <v>0</v>
      </c>
      <c r="AA50" s="3">
        <v>539047.19999999995</v>
      </c>
      <c r="AB50" s="3">
        <v>0</v>
      </c>
      <c r="AC50" s="3">
        <v>0</v>
      </c>
      <c r="AD50" s="3">
        <v>1785.9349999999999</v>
      </c>
      <c r="AE50" s="3">
        <v>557049</v>
      </c>
      <c r="AF50" s="3">
        <v>4918.3209999999999</v>
      </c>
      <c r="AG50" s="3">
        <v>0</v>
      </c>
      <c r="AH50" s="3">
        <v>0</v>
      </c>
      <c r="AI50" s="3">
        <v>-40581.94</v>
      </c>
      <c r="AJ50" s="3">
        <v>88359.03</v>
      </c>
      <c r="AK50" s="3">
        <v>25705.24</v>
      </c>
      <c r="AL50" s="3">
        <v>66879.259999999995</v>
      </c>
      <c r="AM50" s="3">
        <v>15751.71</v>
      </c>
      <c r="AN50" s="1">
        <v>3</v>
      </c>
    </row>
    <row r="51" spans="1:40" x14ac:dyDescent="0.3">
      <c r="A51" s="2">
        <v>29544</v>
      </c>
      <c r="B51" s="3">
        <v>322809.8</v>
      </c>
      <c r="C51" s="3">
        <v>0</v>
      </c>
      <c r="D51" s="3">
        <v>5002.8810000000003</v>
      </c>
      <c r="E51" s="3">
        <v>55776</v>
      </c>
      <c r="F51" s="3">
        <v>15.588419999999999</v>
      </c>
      <c r="G51" s="3">
        <v>-172415.4</v>
      </c>
      <c r="H51" s="3">
        <v>53232.17</v>
      </c>
      <c r="I51" s="3">
        <v>3525211</v>
      </c>
      <c r="J51" s="3">
        <v>0</v>
      </c>
      <c r="K51" s="3">
        <v>0</v>
      </c>
      <c r="L51" s="3">
        <v>89579210</v>
      </c>
      <c r="M51" s="3">
        <v>2564074</v>
      </c>
      <c r="N51" s="3">
        <v>52009170</v>
      </c>
      <c r="O51" s="3">
        <v>9148047000</v>
      </c>
      <c r="P51" s="3">
        <v>17201.37</v>
      </c>
      <c r="Q51" s="3">
        <v>155513500000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128144.3</v>
      </c>
      <c r="X51" s="3">
        <v>70772.11</v>
      </c>
      <c r="Y51" s="3">
        <v>0</v>
      </c>
      <c r="Z51" s="3">
        <v>0</v>
      </c>
      <c r="AA51" s="3">
        <v>482615</v>
      </c>
      <c r="AB51" s="3">
        <v>0</v>
      </c>
      <c r="AC51" s="3">
        <v>0</v>
      </c>
      <c r="AD51" s="3">
        <v>2681.7950000000001</v>
      </c>
      <c r="AE51" s="3">
        <v>462406.3</v>
      </c>
      <c r="AF51" s="3">
        <v>3738.5740000000001</v>
      </c>
      <c r="AG51" s="3">
        <v>0</v>
      </c>
      <c r="AH51" s="3">
        <v>0</v>
      </c>
      <c r="AI51" s="3">
        <v>-40637.050000000003</v>
      </c>
      <c r="AJ51" s="3">
        <v>75806.17</v>
      </c>
      <c r="AK51" s="3">
        <v>25872.98</v>
      </c>
      <c r="AL51" s="3">
        <v>66332.14</v>
      </c>
      <c r="AM51" s="3">
        <v>8161.7839999999997</v>
      </c>
      <c r="AN51" s="1">
        <v>3</v>
      </c>
    </row>
    <row r="52" spans="1:40" x14ac:dyDescent="0.3">
      <c r="A52" s="2">
        <v>29545</v>
      </c>
      <c r="B52" s="3">
        <v>320573.8</v>
      </c>
      <c r="C52" s="3">
        <v>0</v>
      </c>
      <c r="D52" s="3">
        <v>4342.6019999999999</v>
      </c>
      <c r="E52" s="3">
        <v>44097.89</v>
      </c>
      <c r="F52" s="3">
        <v>13.836320000000001</v>
      </c>
      <c r="G52" s="3">
        <v>-179273</v>
      </c>
      <c r="H52" s="3">
        <v>26235.66</v>
      </c>
      <c r="I52" s="3">
        <v>3451360</v>
      </c>
      <c r="J52" s="3">
        <v>0</v>
      </c>
      <c r="K52" s="3">
        <v>0</v>
      </c>
      <c r="L52" s="3">
        <v>89343020</v>
      </c>
      <c r="M52" s="3">
        <v>2308881</v>
      </c>
      <c r="N52" s="3">
        <v>52009210</v>
      </c>
      <c r="O52" s="3">
        <v>9147861000</v>
      </c>
      <c r="P52" s="3">
        <v>16505.150000000001</v>
      </c>
      <c r="Q52" s="3">
        <v>155513100000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26996.51</v>
      </c>
      <c r="X52" s="3">
        <v>72644.67</v>
      </c>
      <c r="Y52" s="3">
        <v>0</v>
      </c>
      <c r="Z52" s="3">
        <v>0</v>
      </c>
      <c r="AA52" s="3">
        <v>405156.4</v>
      </c>
      <c r="AB52" s="3">
        <v>0</v>
      </c>
      <c r="AC52" s="3">
        <v>0</v>
      </c>
      <c r="AD52" s="3">
        <v>2888.5529999999999</v>
      </c>
      <c r="AE52" s="3">
        <v>377785.7</v>
      </c>
      <c r="AF52" s="3">
        <v>3084.7150000000001</v>
      </c>
      <c r="AG52" s="3">
        <v>0</v>
      </c>
      <c r="AH52" s="3">
        <v>0</v>
      </c>
      <c r="AI52" s="3">
        <v>-40581.85</v>
      </c>
      <c r="AJ52" s="3">
        <v>65944.02</v>
      </c>
      <c r="AK52" s="3">
        <v>25974.18</v>
      </c>
      <c r="AL52" s="3">
        <v>66073.14</v>
      </c>
      <c r="AM52" s="3">
        <v>1205.739</v>
      </c>
      <c r="AN52" s="1">
        <v>3</v>
      </c>
    </row>
    <row r="53" spans="1:40" x14ac:dyDescent="0.3">
      <c r="A53" s="2">
        <v>29546</v>
      </c>
      <c r="B53" s="3">
        <v>320858.40000000002</v>
      </c>
      <c r="C53" s="3">
        <v>6026.1880000000001</v>
      </c>
      <c r="D53" s="3">
        <v>75059.77</v>
      </c>
      <c r="E53" s="3">
        <v>109536.6</v>
      </c>
      <c r="F53" s="3">
        <v>24.488610000000001</v>
      </c>
      <c r="G53" s="3">
        <v>-152625.60000000001</v>
      </c>
      <c r="H53" s="3">
        <v>513251.9</v>
      </c>
      <c r="I53" s="3">
        <v>3859064</v>
      </c>
      <c r="J53" s="3">
        <v>0</v>
      </c>
      <c r="K53" s="3">
        <v>0</v>
      </c>
      <c r="L53" s="3">
        <v>89697890</v>
      </c>
      <c r="M53" s="3">
        <v>2722937</v>
      </c>
      <c r="N53" s="3">
        <v>52025110</v>
      </c>
      <c r="O53" s="3">
        <v>9147701000</v>
      </c>
      <c r="P53" s="3">
        <v>18084.919999999998</v>
      </c>
      <c r="Q53" s="3">
        <v>155513400000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70633.23</v>
      </c>
      <c r="Y53" s="3">
        <v>0</v>
      </c>
      <c r="Z53" s="3">
        <v>0</v>
      </c>
      <c r="AA53" s="3">
        <v>444999</v>
      </c>
      <c r="AB53" s="3">
        <v>0</v>
      </c>
      <c r="AC53" s="3">
        <v>0</v>
      </c>
      <c r="AD53" s="3">
        <v>1508.7619999999999</v>
      </c>
      <c r="AE53" s="3">
        <v>496937.7</v>
      </c>
      <c r="AF53" s="3">
        <v>11370.54</v>
      </c>
      <c r="AG53" s="3">
        <v>356.86290000000002</v>
      </c>
      <c r="AH53" s="3">
        <v>0</v>
      </c>
      <c r="AI53" s="3">
        <v>-40637.24</v>
      </c>
      <c r="AJ53" s="3">
        <v>81403.19</v>
      </c>
      <c r="AK53" s="3">
        <v>26196.62</v>
      </c>
      <c r="AL53" s="3">
        <v>65654.25</v>
      </c>
      <c r="AM53" s="3">
        <v>1461773</v>
      </c>
      <c r="AN53" s="1">
        <v>3</v>
      </c>
    </row>
    <row r="54" spans="1:40" x14ac:dyDescent="0.3">
      <c r="A54" s="2">
        <v>29547</v>
      </c>
      <c r="B54" s="3">
        <v>325472.3</v>
      </c>
      <c r="C54" s="3">
        <v>0</v>
      </c>
      <c r="D54" s="3">
        <v>23864.76</v>
      </c>
      <c r="E54" s="3">
        <v>64735.01</v>
      </c>
      <c r="F54" s="3">
        <v>15.05979</v>
      </c>
      <c r="G54" s="3">
        <v>-168550.5</v>
      </c>
      <c r="H54" s="3">
        <v>92327.27</v>
      </c>
      <c r="I54" s="3">
        <v>3693215</v>
      </c>
      <c r="J54" s="3">
        <v>0</v>
      </c>
      <c r="K54" s="3">
        <v>0</v>
      </c>
      <c r="L54" s="3">
        <v>89221850</v>
      </c>
      <c r="M54" s="3">
        <v>2550958</v>
      </c>
      <c r="N54" s="3">
        <v>52029310</v>
      </c>
      <c r="O54" s="3">
        <v>9147531000</v>
      </c>
      <c r="P54" s="3">
        <v>17034.8</v>
      </c>
      <c r="Q54" s="3">
        <v>155512600000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420924.6</v>
      </c>
      <c r="X54" s="3">
        <v>84932.07</v>
      </c>
      <c r="Y54" s="3">
        <v>0</v>
      </c>
      <c r="Z54" s="3">
        <v>0</v>
      </c>
      <c r="AA54" s="3">
        <v>591731.4</v>
      </c>
      <c r="AB54" s="3">
        <v>0</v>
      </c>
      <c r="AC54" s="3">
        <v>0</v>
      </c>
      <c r="AD54" s="3">
        <v>4054.6390000000001</v>
      </c>
      <c r="AE54" s="3">
        <v>691798.7</v>
      </c>
      <c r="AF54" s="3">
        <v>5076.6239999999998</v>
      </c>
      <c r="AG54" s="3">
        <v>0</v>
      </c>
      <c r="AH54" s="3">
        <v>0</v>
      </c>
      <c r="AI54" s="3">
        <v>-39446.199999999997</v>
      </c>
      <c r="AJ54" s="3">
        <v>73376.460000000006</v>
      </c>
      <c r="AK54" s="3">
        <v>26303.15</v>
      </c>
      <c r="AL54" s="3">
        <v>69335.990000000005</v>
      </c>
      <c r="AM54" s="3">
        <v>80916.98</v>
      </c>
      <c r="AN54" s="1">
        <v>5</v>
      </c>
    </row>
    <row r="55" spans="1:40" x14ac:dyDescent="0.3">
      <c r="A55" s="2">
        <v>29548</v>
      </c>
      <c r="B55" s="3">
        <v>325498.2</v>
      </c>
      <c r="C55" s="3">
        <v>0</v>
      </c>
      <c r="D55" s="3">
        <v>4028.1860000000001</v>
      </c>
      <c r="E55" s="3">
        <v>44261.34</v>
      </c>
      <c r="F55" s="3">
        <v>13.38001</v>
      </c>
      <c r="G55" s="3">
        <v>-176782.4</v>
      </c>
      <c r="H55" s="3">
        <v>35565.160000000003</v>
      </c>
      <c r="I55" s="3">
        <v>3643135</v>
      </c>
      <c r="J55" s="3">
        <v>0</v>
      </c>
      <c r="K55" s="3">
        <v>0</v>
      </c>
      <c r="L55" s="3">
        <v>88941470</v>
      </c>
      <c r="M55" s="3">
        <v>2251812</v>
      </c>
      <c r="N55" s="3">
        <v>52021940</v>
      </c>
      <c r="O55" s="3">
        <v>9147352000</v>
      </c>
      <c r="P55" s="3">
        <v>16201.93</v>
      </c>
      <c r="Q55" s="3">
        <v>155512000000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56762.11</v>
      </c>
      <c r="X55" s="3">
        <v>48787.37</v>
      </c>
      <c r="Y55" s="3">
        <v>0</v>
      </c>
      <c r="Z55" s="3">
        <v>0</v>
      </c>
      <c r="AA55" s="3">
        <v>497796.6</v>
      </c>
      <c r="AB55" s="3">
        <v>0</v>
      </c>
      <c r="AC55" s="3">
        <v>0</v>
      </c>
      <c r="AD55" s="3">
        <v>3921.221</v>
      </c>
      <c r="AE55" s="3">
        <v>615482.9</v>
      </c>
      <c r="AF55" s="3">
        <v>2946.6129999999998</v>
      </c>
      <c r="AG55" s="3">
        <v>0</v>
      </c>
      <c r="AH55" s="3">
        <v>0</v>
      </c>
      <c r="AI55" s="3">
        <v>-40148.620000000003</v>
      </c>
      <c r="AJ55" s="3">
        <v>61703.44</v>
      </c>
      <c r="AK55" s="3">
        <v>26316.48</v>
      </c>
      <c r="AL55" s="3">
        <v>69228.31</v>
      </c>
      <c r="AM55" s="3">
        <v>1292.828</v>
      </c>
      <c r="AN55" s="1">
        <v>5</v>
      </c>
    </row>
    <row r="56" spans="1:40" x14ac:dyDescent="0.3">
      <c r="A56" s="2">
        <v>29549</v>
      </c>
      <c r="B56" s="3">
        <v>364190.2</v>
      </c>
      <c r="C56" s="3">
        <v>0</v>
      </c>
      <c r="D56" s="3">
        <v>3288.2289999999998</v>
      </c>
      <c r="E56" s="3">
        <v>35387.85</v>
      </c>
      <c r="F56" s="3">
        <v>12.06507</v>
      </c>
      <c r="G56" s="3">
        <v>-177762.7</v>
      </c>
      <c r="H56" s="3">
        <v>27524.54</v>
      </c>
      <c r="I56" s="3">
        <v>3619989</v>
      </c>
      <c r="J56" s="3">
        <v>0</v>
      </c>
      <c r="K56" s="3">
        <v>0</v>
      </c>
      <c r="L56" s="3">
        <v>88898990</v>
      </c>
      <c r="M56" s="3">
        <v>2013551</v>
      </c>
      <c r="N56" s="3">
        <v>52007090</v>
      </c>
      <c r="O56" s="3">
        <v>9147171000</v>
      </c>
      <c r="P56" s="3">
        <v>15467.12</v>
      </c>
      <c r="Q56" s="3">
        <v>155511600000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8040.6189999999997</v>
      </c>
      <c r="X56" s="3">
        <v>23145.78</v>
      </c>
      <c r="Y56" s="3">
        <v>0</v>
      </c>
      <c r="Z56" s="3">
        <v>0</v>
      </c>
      <c r="AA56" s="3">
        <v>217046.7</v>
      </c>
      <c r="AB56" s="3">
        <v>0</v>
      </c>
      <c r="AC56" s="3">
        <v>0</v>
      </c>
      <c r="AD56" s="3">
        <v>2211.0160000000001</v>
      </c>
      <c r="AE56" s="3">
        <v>263252.40000000002</v>
      </c>
      <c r="AF56" s="3">
        <v>2434.5279999999998</v>
      </c>
      <c r="AG56" s="3">
        <v>0</v>
      </c>
      <c r="AH56" s="3">
        <v>0</v>
      </c>
      <c r="AI56" s="3">
        <v>-39971.4</v>
      </c>
      <c r="AJ56" s="3">
        <v>52517.82</v>
      </c>
      <c r="AK56" s="3">
        <v>26334.82</v>
      </c>
      <c r="AL56" s="3">
        <v>67535.89</v>
      </c>
      <c r="AM56" s="3">
        <v>0</v>
      </c>
      <c r="AN56" s="1">
        <v>4</v>
      </c>
    </row>
    <row r="57" spans="1:40" x14ac:dyDescent="0.3">
      <c r="A57" s="2">
        <v>29550</v>
      </c>
      <c r="B57" s="3">
        <v>437097.8</v>
      </c>
      <c r="C57" s="3">
        <v>0</v>
      </c>
      <c r="D57" s="3">
        <v>5096.8959999999997</v>
      </c>
      <c r="E57" s="3">
        <v>29281.91</v>
      </c>
      <c r="F57" s="3">
        <v>11.095789999999999</v>
      </c>
      <c r="G57" s="3">
        <v>-175210.3</v>
      </c>
      <c r="H57" s="3">
        <v>22936.84</v>
      </c>
      <c r="I57" s="3">
        <v>3600229</v>
      </c>
      <c r="J57" s="3">
        <v>0</v>
      </c>
      <c r="K57" s="3">
        <v>0</v>
      </c>
      <c r="L57" s="3">
        <v>88844370</v>
      </c>
      <c r="M57" s="3">
        <v>1884541</v>
      </c>
      <c r="N57" s="3">
        <v>51990180</v>
      </c>
      <c r="O57" s="3">
        <v>9146988000</v>
      </c>
      <c r="P57" s="3">
        <v>14865.46</v>
      </c>
      <c r="Q57" s="3">
        <v>155511300000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4587.6970000000001</v>
      </c>
      <c r="X57" s="3">
        <v>19760.21</v>
      </c>
      <c r="Y57" s="3">
        <v>0</v>
      </c>
      <c r="Z57" s="3">
        <v>0</v>
      </c>
      <c r="AA57" s="3">
        <v>129083.3</v>
      </c>
      <c r="AB57" s="3">
        <v>0</v>
      </c>
      <c r="AC57" s="3">
        <v>0</v>
      </c>
      <c r="AD57" s="3">
        <v>1338.3340000000001</v>
      </c>
      <c r="AE57" s="3">
        <v>118157.7</v>
      </c>
      <c r="AF57" s="3">
        <v>2488.0010000000002</v>
      </c>
      <c r="AG57" s="3">
        <v>0</v>
      </c>
      <c r="AH57" s="3">
        <v>0</v>
      </c>
      <c r="AI57" s="3">
        <v>-40715.660000000003</v>
      </c>
      <c r="AJ57" s="3">
        <v>47529.96</v>
      </c>
      <c r="AK57" s="3">
        <v>26259.91</v>
      </c>
      <c r="AL57" s="3">
        <v>64606.26</v>
      </c>
      <c r="AM57" s="3">
        <v>0</v>
      </c>
      <c r="AN57" s="1">
        <v>3</v>
      </c>
    </row>
    <row r="58" spans="1:40" x14ac:dyDescent="0.3">
      <c r="A58" s="2">
        <v>29551</v>
      </c>
      <c r="B58" s="3">
        <v>437992</v>
      </c>
      <c r="C58" s="3">
        <v>5861.7060000000001</v>
      </c>
      <c r="D58" s="3">
        <v>56471.98</v>
      </c>
      <c r="E58" s="3">
        <v>88905.45</v>
      </c>
      <c r="F58" s="3">
        <v>21.594139999999999</v>
      </c>
      <c r="G58" s="3">
        <v>-146717.5</v>
      </c>
      <c r="H58" s="3">
        <v>512110.5</v>
      </c>
      <c r="I58" s="3">
        <v>4031038</v>
      </c>
      <c r="J58" s="3">
        <v>0</v>
      </c>
      <c r="K58" s="3">
        <v>0</v>
      </c>
      <c r="L58" s="3">
        <v>89376130</v>
      </c>
      <c r="M58" s="3">
        <v>2375490</v>
      </c>
      <c r="N58" s="3">
        <v>51993780</v>
      </c>
      <c r="O58" s="3">
        <v>9146823000</v>
      </c>
      <c r="P58" s="3">
        <v>16762.490000000002</v>
      </c>
      <c r="Q58" s="3">
        <v>155511800000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76188.350000000006</v>
      </c>
      <c r="Y58" s="3">
        <v>0</v>
      </c>
      <c r="Z58" s="3">
        <v>0</v>
      </c>
      <c r="AA58" s="3">
        <v>216741.9</v>
      </c>
      <c r="AB58" s="3">
        <v>0</v>
      </c>
      <c r="AC58" s="3">
        <v>0</v>
      </c>
      <c r="AD58" s="3">
        <v>1281.152</v>
      </c>
      <c r="AE58" s="3">
        <v>158493.29999999999</v>
      </c>
      <c r="AF58" s="3">
        <v>11064.67</v>
      </c>
      <c r="AG58" s="3">
        <v>356.55770000000001</v>
      </c>
      <c r="AH58" s="3">
        <v>0</v>
      </c>
      <c r="AI58" s="3">
        <v>-40971.599999999999</v>
      </c>
      <c r="AJ58" s="3">
        <v>64830.78</v>
      </c>
      <c r="AK58" s="3">
        <v>26123.13</v>
      </c>
      <c r="AL58" s="3">
        <v>61391.32</v>
      </c>
      <c r="AM58" s="3">
        <v>1431120</v>
      </c>
      <c r="AN58" s="1">
        <v>2</v>
      </c>
    </row>
    <row r="59" spans="1:40" x14ac:dyDescent="0.3">
      <c r="A59" s="2">
        <v>29552</v>
      </c>
      <c r="B59" s="3">
        <v>437963.3</v>
      </c>
      <c r="C59" s="3">
        <v>0</v>
      </c>
      <c r="D59" s="3">
        <v>9933.3629999999994</v>
      </c>
      <c r="E59" s="3">
        <v>46576.69</v>
      </c>
      <c r="F59" s="3">
        <v>12.90325</v>
      </c>
      <c r="G59" s="3">
        <v>-158680.20000000001</v>
      </c>
      <c r="H59" s="3">
        <v>156663.5</v>
      </c>
      <c r="I59" s="3">
        <v>3942372</v>
      </c>
      <c r="J59" s="3">
        <v>0</v>
      </c>
      <c r="K59" s="3">
        <v>0</v>
      </c>
      <c r="L59" s="3">
        <v>88985700</v>
      </c>
      <c r="M59" s="3">
        <v>2260180</v>
      </c>
      <c r="N59" s="3">
        <v>51988770</v>
      </c>
      <c r="O59" s="3">
        <v>9146656000</v>
      </c>
      <c r="P59" s="3">
        <v>15815.11</v>
      </c>
      <c r="Q59" s="3">
        <v>155511100000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355447.1</v>
      </c>
      <c r="X59" s="3">
        <v>61999.82</v>
      </c>
      <c r="Y59" s="3">
        <v>0</v>
      </c>
      <c r="Z59" s="3">
        <v>0</v>
      </c>
      <c r="AA59" s="3">
        <v>442313.9</v>
      </c>
      <c r="AB59" s="3">
        <v>0</v>
      </c>
      <c r="AC59" s="3">
        <v>0</v>
      </c>
      <c r="AD59" s="3">
        <v>2549.0230000000001</v>
      </c>
      <c r="AE59" s="3">
        <v>454646.6</v>
      </c>
      <c r="AF59" s="3">
        <v>4077.7979999999998</v>
      </c>
      <c r="AG59" s="3">
        <v>0</v>
      </c>
      <c r="AH59" s="3">
        <v>0</v>
      </c>
      <c r="AI59" s="3">
        <v>-40206.36</v>
      </c>
      <c r="AJ59" s="3">
        <v>59274.55</v>
      </c>
      <c r="AK59" s="3">
        <v>26177.42</v>
      </c>
      <c r="AL59" s="3">
        <v>64439.09</v>
      </c>
      <c r="AM59" s="3">
        <v>26666.66</v>
      </c>
      <c r="AN59" s="1">
        <v>3</v>
      </c>
    </row>
    <row r="60" spans="1:40" x14ac:dyDescent="0.3">
      <c r="A60" s="2">
        <v>29553</v>
      </c>
      <c r="B60" s="3">
        <v>438263.2</v>
      </c>
      <c r="C60" s="3">
        <v>6640.7150000000001</v>
      </c>
      <c r="D60" s="3">
        <v>667412.19999999995</v>
      </c>
      <c r="E60" s="3">
        <v>136535.4</v>
      </c>
      <c r="F60" s="3">
        <v>86.289599999999993</v>
      </c>
      <c r="G60" s="3">
        <v>-45320.03</v>
      </c>
      <c r="H60" s="3">
        <v>520297.9</v>
      </c>
      <c r="I60" s="3">
        <v>3440451</v>
      </c>
      <c r="J60" s="3">
        <v>0</v>
      </c>
      <c r="K60" s="3">
        <v>0</v>
      </c>
      <c r="L60" s="3">
        <v>88968030</v>
      </c>
      <c r="M60" s="3">
        <v>2834058</v>
      </c>
      <c r="N60" s="3">
        <v>52016220</v>
      </c>
      <c r="O60" s="3">
        <v>9146600000</v>
      </c>
      <c r="P60" s="3">
        <v>23360.48</v>
      </c>
      <c r="Q60" s="3">
        <v>155511700000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163557.4</v>
      </c>
      <c r="Y60" s="3">
        <v>0</v>
      </c>
      <c r="Z60" s="3">
        <v>0</v>
      </c>
      <c r="AA60" s="3">
        <v>941580.80000000005</v>
      </c>
      <c r="AB60" s="3">
        <v>0</v>
      </c>
      <c r="AC60" s="3">
        <v>0</v>
      </c>
      <c r="AD60" s="3">
        <v>1384.557</v>
      </c>
      <c r="AE60" s="3">
        <v>257051.8</v>
      </c>
      <c r="AF60" s="3">
        <v>37105.82</v>
      </c>
      <c r="AG60" s="3">
        <v>356.85210000000001</v>
      </c>
      <c r="AH60" s="3">
        <v>0</v>
      </c>
      <c r="AI60" s="3">
        <v>-40823.870000000003</v>
      </c>
      <c r="AJ60" s="3">
        <v>91705.68</v>
      </c>
      <c r="AK60" s="3">
        <v>26373.83</v>
      </c>
      <c r="AL60" s="3">
        <v>64410.74</v>
      </c>
      <c r="AM60" s="3">
        <v>2401241</v>
      </c>
      <c r="AN60" s="1">
        <v>3</v>
      </c>
    </row>
    <row r="61" spans="1:40" x14ac:dyDescent="0.3">
      <c r="A61" s="2">
        <v>29554</v>
      </c>
      <c r="B61" s="3">
        <v>440475.1</v>
      </c>
      <c r="C61" s="3">
        <v>0</v>
      </c>
      <c r="D61" s="3">
        <v>5572.0820000000003</v>
      </c>
      <c r="E61" s="3">
        <v>60544.03</v>
      </c>
      <c r="F61" s="3">
        <v>14.836119999999999</v>
      </c>
      <c r="G61" s="3">
        <v>-126293.2</v>
      </c>
      <c r="H61" s="3">
        <v>128708.4</v>
      </c>
      <c r="I61" s="3">
        <v>3379120</v>
      </c>
      <c r="J61" s="3">
        <v>0</v>
      </c>
      <c r="K61" s="3">
        <v>0</v>
      </c>
      <c r="L61" s="3">
        <v>88711910</v>
      </c>
      <c r="M61" s="3">
        <v>2481383</v>
      </c>
      <c r="N61" s="3">
        <v>52025140</v>
      </c>
      <c r="O61" s="3">
        <v>9146469000</v>
      </c>
      <c r="P61" s="3">
        <v>19066.77</v>
      </c>
      <c r="Q61" s="3">
        <v>155511200000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391589.5</v>
      </c>
      <c r="X61" s="3">
        <v>48132.47</v>
      </c>
      <c r="Y61" s="3">
        <v>0</v>
      </c>
      <c r="Z61" s="3">
        <v>0</v>
      </c>
      <c r="AA61" s="3">
        <v>508718.7</v>
      </c>
      <c r="AB61" s="3">
        <v>0</v>
      </c>
      <c r="AC61" s="3">
        <v>0</v>
      </c>
      <c r="AD61" s="3">
        <v>3127.8649999999998</v>
      </c>
      <c r="AE61" s="3">
        <v>601486</v>
      </c>
      <c r="AF61" s="3">
        <v>3890.14</v>
      </c>
      <c r="AG61" s="3">
        <v>0</v>
      </c>
      <c r="AH61" s="3">
        <v>0</v>
      </c>
      <c r="AI61" s="3">
        <v>-41007.9</v>
      </c>
      <c r="AJ61" s="3">
        <v>72832.77</v>
      </c>
      <c r="AK61" s="3">
        <v>26465.5</v>
      </c>
      <c r="AL61" s="3">
        <v>64065.81</v>
      </c>
      <c r="AM61" s="3">
        <v>13198.51</v>
      </c>
      <c r="AN61" s="1">
        <v>3</v>
      </c>
    </row>
    <row r="62" spans="1:40" x14ac:dyDescent="0.3">
      <c r="A62" s="2">
        <v>29555</v>
      </c>
      <c r="B62" s="3">
        <v>537617.1</v>
      </c>
      <c r="C62" s="3">
        <v>6474.6360000000004</v>
      </c>
      <c r="D62" s="3">
        <v>275946.2</v>
      </c>
      <c r="E62" s="3">
        <v>134387.5</v>
      </c>
      <c r="F62" s="3">
        <v>43.897300000000001</v>
      </c>
      <c r="G62" s="3">
        <v>-67824.02</v>
      </c>
      <c r="H62" s="3">
        <v>520752.8</v>
      </c>
      <c r="I62" s="3">
        <v>3555118</v>
      </c>
      <c r="J62" s="3">
        <v>0</v>
      </c>
      <c r="K62" s="3">
        <v>0</v>
      </c>
      <c r="L62" s="3">
        <v>89120460</v>
      </c>
      <c r="M62" s="3">
        <v>2866303</v>
      </c>
      <c r="N62" s="3">
        <v>52045080</v>
      </c>
      <c r="O62" s="3">
        <v>9146396000</v>
      </c>
      <c r="P62" s="3">
        <v>22504.71</v>
      </c>
      <c r="Q62" s="3">
        <v>155511200000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52678.55</v>
      </c>
      <c r="Y62" s="3">
        <v>0</v>
      </c>
      <c r="Z62" s="3">
        <v>0</v>
      </c>
      <c r="AA62" s="3">
        <v>526523.30000000005</v>
      </c>
      <c r="AB62" s="3">
        <v>0</v>
      </c>
      <c r="AC62" s="3">
        <v>0</v>
      </c>
      <c r="AD62" s="3">
        <v>925.40419999999995</v>
      </c>
      <c r="AE62" s="3">
        <v>620617.30000000005</v>
      </c>
      <c r="AF62" s="3">
        <v>19077.91</v>
      </c>
      <c r="AG62" s="3">
        <v>356.73489999999998</v>
      </c>
      <c r="AH62" s="3">
        <v>0</v>
      </c>
      <c r="AI62" s="3">
        <v>-40986.730000000003</v>
      </c>
      <c r="AJ62" s="3">
        <v>86114.05</v>
      </c>
      <c r="AK62" s="3">
        <v>26672.12</v>
      </c>
      <c r="AL62" s="3">
        <v>66322.94</v>
      </c>
      <c r="AM62" s="3">
        <v>1805957</v>
      </c>
      <c r="AN62" s="1">
        <v>4</v>
      </c>
    </row>
    <row r="63" spans="1:40" x14ac:dyDescent="0.3">
      <c r="A63" s="2">
        <v>29556</v>
      </c>
      <c r="B63" s="3">
        <v>533358.1</v>
      </c>
      <c r="C63" s="3">
        <v>3690.1469999999999</v>
      </c>
      <c r="D63" s="3">
        <v>161492.9</v>
      </c>
      <c r="E63" s="3">
        <v>129538.3</v>
      </c>
      <c r="F63" s="3">
        <v>32.781460000000003</v>
      </c>
      <c r="G63" s="3">
        <v>-83962.96</v>
      </c>
      <c r="H63" s="3">
        <v>534607.30000000005</v>
      </c>
      <c r="I63" s="3">
        <v>6803318</v>
      </c>
      <c r="J63" s="3">
        <v>0</v>
      </c>
      <c r="K63" s="3">
        <v>0</v>
      </c>
      <c r="L63" s="3">
        <v>89887530</v>
      </c>
      <c r="M63" s="3">
        <v>2972343</v>
      </c>
      <c r="N63" s="3">
        <v>52074690</v>
      </c>
      <c r="O63" s="3">
        <v>9146297000</v>
      </c>
      <c r="P63" s="3">
        <v>22491.1</v>
      </c>
      <c r="Q63" s="3">
        <v>155512700000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229310.3</v>
      </c>
      <c r="Y63" s="3">
        <v>0</v>
      </c>
      <c r="Z63" s="3">
        <v>0</v>
      </c>
      <c r="AA63" s="3">
        <v>30570.080000000002</v>
      </c>
      <c r="AB63" s="3">
        <v>0</v>
      </c>
      <c r="AC63" s="3">
        <v>0</v>
      </c>
      <c r="AD63" s="3">
        <v>2896.806</v>
      </c>
      <c r="AE63" s="3">
        <v>122083.6</v>
      </c>
      <c r="AF63" s="3">
        <v>15420.19</v>
      </c>
      <c r="AG63" s="3">
        <v>277.04730000000001</v>
      </c>
      <c r="AH63" s="3">
        <v>0</v>
      </c>
      <c r="AI63" s="3">
        <v>-40855.879999999997</v>
      </c>
      <c r="AJ63" s="3">
        <v>89399.73</v>
      </c>
      <c r="AK63" s="3">
        <v>26157.97</v>
      </c>
      <c r="AL63" s="3">
        <v>59938.26</v>
      </c>
      <c r="AM63" s="3">
        <v>1270893</v>
      </c>
      <c r="AN63" s="1">
        <v>2</v>
      </c>
    </row>
    <row r="64" spans="1:40" x14ac:dyDescent="0.3">
      <c r="A64" s="2">
        <v>29557</v>
      </c>
      <c r="B64" s="3">
        <v>437214.9</v>
      </c>
      <c r="C64" s="3">
        <v>11081.16</v>
      </c>
      <c r="D64" s="3">
        <v>563791</v>
      </c>
      <c r="E64" s="3">
        <v>208482.8</v>
      </c>
      <c r="F64" s="3">
        <v>92.90419</v>
      </c>
      <c r="G64" s="3">
        <v>-32173.15</v>
      </c>
      <c r="H64" s="3">
        <v>533921.6</v>
      </c>
      <c r="I64" s="3">
        <v>5781804</v>
      </c>
      <c r="J64" s="3">
        <v>0</v>
      </c>
      <c r="K64" s="3">
        <v>0</v>
      </c>
      <c r="L64" s="3">
        <v>91012230</v>
      </c>
      <c r="M64" s="3">
        <v>3601295</v>
      </c>
      <c r="N64" s="3">
        <v>52127230</v>
      </c>
      <c r="O64" s="3">
        <v>9146255000</v>
      </c>
      <c r="P64" s="3">
        <v>26544.71</v>
      </c>
      <c r="Q64" s="3">
        <v>155513300000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285542.59999999998</v>
      </c>
      <c r="Y64" s="3">
        <v>0</v>
      </c>
      <c r="Z64" s="3">
        <v>0</v>
      </c>
      <c r="AA64" s="3">
        <v>443798.6</v>
      </c>
      <c r="AB64" s="3">
        <v>0</v>
      </c>
      <c r="AC64" s="3">
        <v>0</v>
      </c>
      <c r="AD64" s="3">
        <v>3889.0990000000002</v>
      </c>
      <c r="AE64" s="3">
        <v>543353.59999999998</v>
      </c>
      <c r="AF64" s="3">
        <v>47097.05</v>
      </c>
      <c r="AG64" s="3">
        <v>769.38059999999996</v>
      </c>
      <c r="AH64" s="3">
        <v>0</v>
      </c>
      <c r="AI64" s="3">
        <v>-40801.440000000002</v>
      </c>
      <c r="AJ64" s="3">
        <v>118052.4</v>
      </c>
      <c r="AK64" s="3">
        <v>26009.21</v>
      </c>
      <c r="AL64" s="3">
        <v>65655.570000000007</v>
      </c>
      <c r="AM64" s="3">
        <v>3107919</v>
      </c>
      <c r="AN64" s="1">
        <v>4</v>
      </c>
    </row>
    <row r="65" spans="1:40" x14ac:dyDescent="0.3">
      <c r="A65" s="2">
        <v>29558</v>
      </c>
      <c r="B65" s="3">
        <v>429981.6</v>
      </c>
      <c r="C65" s="3">
        <v>22069.09</v>
      </c>
      <c r="D65" s="3">
        <v>1679929</v>
      </c>
      <c r="E65" s="3">
        <v>294570.8</v>
      </c>
      <c r="F65" s="3">
        <v>187.27170000000001</v>
      </c>
      <c r="G65" s="3">
        <v>129097.8</v>
      </c>
      <c r="H65" s="3">
        <v>534873.69999999995</v>
      </c>
      <c r="I65" s="3">
        <v>42784850</v>
      </c>
      <c r="J65" s="3">
        <v>0</v>
      </c>
      <c r="K65" s="3">
        <v>0</v>
      </c>
      <c r="L65" s="3">
        <v>93462720</v>
      </c>
      <c r="M65" s="3">
        <v>4362790</v>
      </c>
      <c r="N65" s="3">
        <v>52217690</v>
      </c>
      <c r="O65" s="3">
        <v>9146378000</v>
      </c>
      <c r="P65" s="3">
        <v>32261.54</v>
      </c>
      <c r="Q65" s="3">
        <v>155528800000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432962.2</v>
      </c>
      <c r="Y65" s="3">
        <v>0</v>
      </c>
      <c r="Z65" s="3">
        <v>0</v>
      </c>
      <c r="AA65" s="3">
        <v>118.0459</v>
      </c>
      <c r="AB65" s="3">
        <v>0</v>
      </c>
      <c r="AC65" s="3">
        <v>0</v>
      </c>
      <c r="AD65" s="3">
        <v>6324.2730000000001</v>
      </c>
      <c r="AE65" s="3">
        <v>216373.4</v>
      </c>
      <c r="AF65" s="3">
        <v>113639.4</v>
      </c>
      <c r="AG65" s="3">
        <v>1853.14</v>
      </c>
      <c r="AH65" s="3">
        <v>0</v>
      </c>
      <c r="AI65" s="3">
        <v>-39541.18</v>
      </c>
      <c r="AJ65" s="3">
        <v>157276.5</v>
      </c>
      <c r="AK65" s="3">
        <v>26487.63</v>
      </c>
      <c r="AL65" s="3">
        <v>66959.429999999993</v>
      </c>
      <c r="AM65" s="3">
        <v>5435143</v>
      </c>
      <c r="AN65" s="1">
        <v>4</v>
      </c>
    </row>
    <row r="66" spans="1:40" x14ac:dyDescent="0.3">
      <c r="A66" s="2">
        <v>29559</v>
      </c>
      <c r="B66" s="3">
        <v>431545.2</v>
      </c>
      <c r="C66" s="3">
        <v>7527.5649999999996</v>
      </c>
      <c r="D66" s="3">
        <v>262832.2</v>
      </c>
      <c r="E66" s="3">
        <v>212062.1</v>
      </c>
      <c r="F66" s="3">
        <v>66.842470000000006</v>
      </c>
      <c r="G66" s="3">
        <v>-42162.47</v>
      </c>
      <c r="H66" s="3">
        <v>534220.69999999995</v>
      </c>
      <c r="I66" s="3">
        <v>43262500</v>
      </c>
      <c r="J66" s="3">
        <v>0</v>
      </c>
      <c r="K66" s="3">
        <v>0</v>
      </c>
      <c r="L66" s="3">
        <v>94308380</v>
      </c>
      <c r="M66" s="3">
        <v>4438319</v>
      </c>
      <c r="N66" s="3">
        <v>52306830</v>
      </c>
      <c r="O66" s="3">
        <v>9146333000</v>
      </c>
      <c r="P66" s="3">
        <v>25994.78</v>
      </c>
      <c r="Q66" s="3">
        <v>155529800000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311471.8</v>
      </c>
      <c r="Y66" s="3">
        <v>0</v>
      </c>
      <c r="Z66" s="3">
        <v>0</v>
      </c>
      <c r="AA66" s="3">
        <v>1419.4269999999999</v>
      </c>
      <c r="AB66" s="3">
        <v>0</v>
      </c>
      <c r="AC66" s="3">
        <v>0</v>
      </c>
      <c r="AD66" s="3">
        <v>4461.9260000000004</v>
      </c>
      <c r="AE66" s="3">
        <v>184228.1</v>
      </c>
      <c r="AF66" s="3">
        <v>49230.49</v>
      </c>
      <c r="AG66" s="3">
        <v>927.43499999999995</v>
      </c>
      <c r="AH66" s="3">
        <v>0</v>
      </c>
      <c r="AI66" s="3">
        <v>-40175.06</v>
      </c>
      <c r="AJ66" s="3">
        <v>157809.9</v>
      </c>
      <c r="AK66" s="3">
        <v>27059.62</v>
      </c>
      <c r="AL66" s="3">
        <v>68813.009999999995</v>
      </c>
      <c r="AM66" s="3">
        <v>1586190</v>
      </c>
      <c r="AN66" s="1">
        <v>5</v>
      </c>
    </row>
    <row r="67" spans="1:40" x14ac:dyDescent="0.3">
      <c r="A67" s="2">
        <v>29560</v>
      </c>
      <c r="B67" s="3">
        <v>421324.5</v>
      </c>
      <c r="C67" s="3">
        <v>0</v>
      </c>
      <c r="D67" s="3">
        <v>9221.8379999999997</v>
      </c>
      <c r="E67" s="3">
        <v>124290.1</v>
      </c>
      <c r="F67" s="3">
        <v>25.316590000000001</v>
      </c>
      <c r="G67" s="3">
        <v>-210162.8</v>
      </c>
      <c r="H67" s="3">
        <v>444219.5</v>
      </c>
      <c r="I67" s="3">
        <v>43156660</v>
      </c>
      <c r="J67" s="3">
        <v>0</v>
      </c>
      <c r="K67" s="3">
        <v>0</v>
      </c>
      <c r="L67" s="3">
        <v>94337920</v>
      </c>
      <c r="M67" s="3">
        <v>4140823</v>
      </c>
      <c r="N67" s="3">
        <v>52376530</v>
      </c>
      <c r="O67" s="3">
        <v>9146130000</v>
      </c>
      <c r="P67" s="3">
        <v>22110.02</v>
      </c>
      <c r="Q67" s="3">
        <v>155529800000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90001.15</v>
      </c>
      <c r="X67" s="3">
        <v>105140.5</v>
      </c>
      <c r="Y67" s="3">
        <v>0</v>
      </c>
      <c r="Z67" s="3">
        <v>0</v>
      </c>
      <c r="AA67" s="3">
        <v>9782.26</v>
      </c>
      <c r="AB67" s="3">
        <v>0</v>
      </c>
      <c r="AC67" s="3">
        <v>0</v>
      </c>
      <c r="AD67" s="3">
        <v>2228.8710000000001</v>
      </c>
      <c r="AE67" s="3">
        <v>74837.03</v>
      </c>
      <c r="AF67" s="3">
        <v>8302.723</v>
      </c>
      <c r="AG67" s="3">
        <v>0</v>
      </c>
      <c r="AH67" s="3">
        <v>0</v>
      </c>
      <c r="AI67" s="3">
        <v>-40722.83</v>
      </c>
      <c r="AJ67" s="3">
        <v>139768.1</v>
      </c>
      <c r="AK67" s="3">
        <v>27118.27</v>
      </c>
      <c r="AL67" s="3">
        <v>70203.69</v>
      </c>
      <c r="AM67" s="3">
        <v>699.49599999999998</v>
      </c>
      <c r="AN67" s="1">
        <v>9</v>
      </c>
    </row>
    <row r="68" spans="1:40" x14ac:dyDescent="0.3">
      <c r="A68" s="2">
        <v>29561</v>
      </c>
      <c r="B68" s="3">
        <v>421155.6</v>
      </c>
      <c r="C68" s="3">
        <v>0</v>
      </c>
      <c r="D68" s="3">
        <v>8505.2479999999996</v>
      </c>
      <c r="E68" s="3">
        <v>94944.57</v>
      </c>
      <c r="F68" s="3">
        <v>20.45919</v>
      </c>
      <c r="G68" s="3">
        <v>-221510.1</v>
      </c>
      <c r="H68" s="3">
        <v>387353.4</v>
      </c>
      <c r="I68" s="3">
        <v>43090620</v>
      </c>
      <c r="J68" s="3">
        <v>0</v>
      </c>
      <c r="K68" s="3">
        <v>0</v>
      </c>
      <c r="L68" s="3">
        <v>94361220</v>
      </c>
      <c r="M68" s="3">
        <v>3892951</v>
      </c>
      <c r="N68" s="3">
        <v>52434740</v>
      </c>
      <c r="O68" s="3">
        <v>9145910000</v>
      </c>
      <c r="P68" s="3">
        <v>19990.84</v>
      </c>
      <c r="Q68" s="3">
        <v>155529700000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56866.14</v>
      </c>
      <c r="X68" s="3">
        <v>65985.87</v>
      </c>
      <c r="Y68" s="3">
        <v>0</v>
      </c>
      <c r="Z68" s="3">
        <v>0</v>
      </c>
      <c r="AA68" s="3">
        <v>7959.0219999999999</v>
      </c>
      <c r="AB68" s="3">
        <v>0</v>
      </c>
      <c r="AC68" s="3">
        <v>0</v>
      </c>
      <c r="AD68" s="3">
        <v>1679.2339999999999</v>
      </c>
      <c r="AE68" s="3">
        <v>63300.49</v>
      </c>
      <c r="AF68" s="3">
        <v>6639.6279999999997</v>
      </c>
      <c r="AG68" s="3">
        <v>0</v>
      </c>
      <c r="AH68" s="3">
        <v>0</v>
      </c>
      <c r="AI68" s="3">
        <v>-40842.949999999997</v>
      </c>
      <c r="AJ68" s="3">
        <v>130676.5</v>
      </c>
      <c r="AK68" s="3">
        <v>27926.78</v>
      </c>
      <c r="AL68" s="3">
        <v>72601.600000000006</v>
      </c>
      <c r="AM68" s="3">
        <v>55.46855</v>
      </c>
      <c r="AN68" s="1">
        <v>9</v>
      </c>
    </row>
    <row r="69" spans="1:40" x14ac:dyDescent="0.3">
      <c r="A69" s="2">
        <v>29562</v>
      </c>
      <c r="B69" s="3">
        <v>418650.8</v>
      </c>
      <c r="C69" s="3">
        <v>6.0138160000000003E-2</v>
      </c>
      <c r="D69" s="3">
        <v>8156.6779999999999</v>
      </c>
      <c r="E69" s="3">
        <v>74424.479999999996</v>
      </c>
      <c r="F69" s="3">
        <v>17.776730000000001</v>
      </c>
      <c r="G69" s="3">
        <v>-209563.4</v>
      </c>
      <c r="H69" s="3">
        <v>534864.69999999995</v>
      </c>
      <c r="I69" s="3">
        <v>47591060</v>
      </c>
      <c r="J69" s="3">
        <v>0</v>
      </c>
      <c r="K69" s="3">
        <v>0</v>
      </c>
      <c r="L69" s="3">
        <v>94384950</v>
      </c>
      <c r="M69" s="3">
        <v>3685792</v>
      </c>
      <c r="N69" s="3">
        <v>52489720</v>
      </c>
      <c r="O69" s="3">
        <v>9145695000</v>
      </c>
      <c r="P69" s="3">
        <v>18818.52</v>
      </c>
      <c r="Q69" s="3">
        <v>155531100000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116311.2</v>
      </c>
      <c r="Y69" s="3">
        <v>0</v>
      </c>
      <c r="Z69" s="3">
        <v>0</v>
      </c>
      <c r="AA69" s="3">
        <v>148.42400000000001</v>
      </c>
      <c r="AB69" s="3">
        <v>0</v>
      </c>
      <c r="AC69" s="3">
        <v>0</v>
      </c>
      <c r="AD69" s="3">
        <v>1551.682</v>
      </c>
      <c r="AE69" s="3">
        <v>69110.77</v>
      </c>
      <c r="AF69" s="3">
        <v>5476.9179999999997</v>
      </c>
      <c r="AG69" s="3">
        <v>0</v>
      </c>
      <c r="AH69" s="3">
        <v>0</v>
      </c>
      <c r="AI69" s="3">
        <v>-40837.199999999997</v>
      </c>
      <c r="AJ69" s="3">
        <v>121187.6</v>
      </c>
      <c r="AK69" s="3">
        <v>27867.46</v>
      </c>
      <c r="AL69" s="3">
        <v>66350.58</v>
      </c>
      <c r="AM69" s="3">
        <v>1959.6569999999999</v>
      </c>
      <c r="AN69" s="1">
        <v>4</v>
      </c>
    </row>
    <row r="70" spans="1:40" x14ac:dyDescent="0.3">
      <c r="A70" s="2">
        <v>29563</v>
      </c>
      <c r="B70" s="3">
        <v>421002.7</v>
      </c>
      <c r="C70" s="3">
        <v>1.355531E-6</v>
      </c>
      <c r="D70" s="3">
        <v>8146.81</v>
      </c>
      <c r="E70" s="3">
        <v>59880.2</v>
      </c>
      <c r="F70" s="3">
        <v>15.59736</v>
      </c>
      <c r="G70" s="3">
        <v>-204157.2</v>
      </c>
      <c r="H70" s="3">
        <v>534867.6</v>
      </c>
      <c r="I70" s="3">
        <v>49879540</v>
      </c>
      <c r="J70" s="3">
        <v>0</v>
      </c>
      <c r="K70" s="3">
        <v>0</v>
      </c>
      <c r="L70" s="3">
        <v>94403010</v>
      </c>
      <c r="M70" s="3">
        <v>3515154</v>
      </c>
      <c r="N70" s="3">
        <v>52531840</v>
      </c>
      <c r="O70" s="3">
        <v>9145491000</v>
      </c>
      <c r="P70" s="3">
        <v>17816.759999999998</v>
      </c>
      <c r="Q70" s="3">
        <v>155531800000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86228.28</v>
      </c>
      <c r="Y70" s="3">
        <v>0</v>
      </c>
      <c r="Z70" s="3">
        <v>0</v>
      </c>
      <c r="AA70" s="3">
        <v>542.1422</v>
      </c>
      <c r="AB70" s="3">
        <v>0</v>
      </c>
      <c r="AC70" s="3">
        <v>0</v>
      </c>
      <c r="AD70" s="3">
        <v>1092.3009999999999</v>
      </c>
      <c r="AE70" s="3">
        <v>33861.15</v>
      </c>
      <c r="AF70" s="3">
        <v>4664.0739999999996</v>
      </c>
      <c r="AG70" s="3">
        <v>0</v>
      </c>
      <c r="AH70" s="3">
        <v>0</v>
      </c>
      <c r="AI70" s="3">
        <v>-40176.379999999997</v>
      </c>
      <c r="AJ70" s="3">
        <v>111854.7</v>
      </c>
      <c r="AK70" s="3">
        <v>27587.34</v>
      </c>
      <c r="AL70" s="3">
        <v>69873.95</v>
      </c>
      <c r="AM70" s="3">
        <v>8400.8070000000007</v>
      </c>
      <c r="AN70" s="1">
        <v>10</v>
      </c>
    </row>
    <row r="71" spans="1:40" x14ac:dyDescent="0.3">
      <c r="A71" s="2">
        <v>29564</v>
      </c>
      <c r="B71" s="3">
        <v>420980.6</v>
      </c>
      <c r="C71" s="3">
        <v>0</v>
      </c>
      <c r="D71" s="3">
        <v>7737.3320000000003</v>
      </c>
      <c r="E71" s="3">
        <v>48793.06</v>
      </c>
      <c r="F71" s="3">
        <v>13.33187</v>
      </c>
      <c r="G71" s="3">
        <v>-194904.9</v>
      </c>
      <c r="H71" s="3">
        <v>422894.9</v>
      </c>
      <c r="I71" s="3">
        <v>49744860</v>
      </c>
      <c r="J71" s="3">
        <v>0</v>
      </c>
      <c r="K71" s="3">
        <v>0</v>
      </c>
      <c r="L71" s="3">
        <v>94415170</v>
      </c>
      <c r="M71" s="3">
        <v>3362392</v>
      </c>
      <c r="N71" s="3">
        <v>52572700</v>
      </c>
      <c r="O71" s="3">
        <v>9145284000</v>
      </c>
      <c r="P71" s="3">
        <v>16978.099999999999</v>
      </c>
      <c r="Q71" s="3">
        <v>155531500000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111972.7</v>
      </c>
      <c r="X71" s="3">
        <v>134630.39999999999</v>
      </c>
      <c r="Y71" s="3">
        <v>0</v>
      </c>
      <c r="Z71" s="3">
        <v>0</v>
      </c>
      <c r="AA71" s="3">
        <v>1180.0940000000001</v>
      </c>
      <c r="AB71" s="3">
        <v>0</v>
      </c>
      <c r="AC71" s="3">
        <v>0</v>
      </c>
      <c r="AD71" s="3">
        <v>3142.0279999999998</v>
      </c>
      <c r="AE71" s="3">
        <v>135760.6</v>
      </c>
      <c r="AF71" s="3">
        <v>4020.4279999999999</v>
      </c>
      <c r="AG71" s="3">
        <v>0</v>
      </c>
      <c r="AH71" s="3">
        <v>0</v>
      </c>
      <c r="AI71" s="3">
        <v>-40765.910000000003</v>
      </c>
      <c r="AJ71" s="3">
        <v>102934.5</v>
      </c>
      <c r="AK71" s="3">
        <v>27147.21</v>
      </c>
      <c r="AL71" s="3">
        <v>62205.36</v>
      </c>
      <c r="AM71" s="3">
        <v>46.32667</v>
      </c>
      <c r="AN71" s="1">
        <v>3</v>
      </c>
    </row>
    <row r="72" spans="1:40" x14ac:dyDescent="0.3">
      <c r="A72" s="2">
        <v>29565</v>
      </c>
      <c r="B72" s="3">
        <v>416116.1</v>
      </c>
      <c r="C72" s="3">
        <v>0</v>
      </c>
      <c r="D72" s="3">
        <v>7822.69</v>
      </c>
      <c r="E72" s="3">
        <v>41016.68</v>
      </c>
      <c r="F72" s="3">
        <v>12.27942</v>
      </c>
      <c r="G72" s="3">
        <v>-187495</v>
      </c>
      <c r="H72" s="3">
        <v>262831.2</v>
      </c>
      <c r="I72" s="3">
        <v>49538410</v>
      </c>
      <c r="J72" s="3">
        <v>0</v>
      </c>
      <c r="K72" s="3">
        <v>0</v>
      </c>
      <c r="L72" s="3">
        <v>94424780</v>
      </c>
      <c r="M72" s="3">
        <v>3225588</v>
      </c>
      <c r="N72" s="3">
        <v>52610910</v>
      </c>
      <c r="O72" s="3">
        <v>9145073000</v>
      </c>
      <c r="P72" s="3">
        <v>16294.51</v>
      </c>
      <c r="Q72" s="3">
        <v>155531100000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160063.70000000001</v>
      </c>
      <c r="X72" s="3">
        <v>206285.2</v>
      </c>
      <c r="Y72" s="3">
        <v>0</v>
      </c>
      <c r="Z72" s="3">
        <v>0</v>
      </c>
      <c r="AA72" s="3">
        <v>1479.9469999999999</v>
      </c>
      <c r="AB72" s="3">
        <v>0</v>
      </c>
      <c r="AC72" s="3">
        <v>0</v>
      </c>
      <c r="AD72" s="3">
        <v>4704.3040000000001</v>
      </c>
      <c r="AE72" s="3">
        <v>234159.2</v>
      </c>
      <c r="AF72" s="3">
        <v>3586.3969999999999</v>
      </c>
      <c r="AG72" s="3">
        <v>0</v>
      </c>
      <c r="AH72" s="3">
        <v>0</v>
      </c>
      <c r="AI72" s="3">
        <v>-40847.19</v>
      </c>
      <c r="AJ72" s="3">
        <v>97256.09</v>
      </c>
      <c r="AK72" s="3">
        <v>26692.21</v>
      </c>
      <c r="AL72" s="3">
        <v>59181.13</v>
      </c>
      <c r="AM72" s="3">
        <v>163.68199999999999</v>
      </c>
      <c r="AN72" s="1">
        <v>2</v>
      </c>
    </row>
    <row r="73" spans="1:40" x14ac:dyDescent="0.3">
      <c r="A73" s="2">
        <v>29566</v>
      </c>
      <c r="B73" s="3">
        <v>420903.3</v>
      </c>
      <c r="C73" s="3">
        <v>0</v>
      </c>
      <c r="D73" s="3">
        <v>7265.027</v>
      </c>
      <c r="E73" s="3">
        <v>34607.620000000003</v>
      </c>
      <c r="F73" s="3">
        <v>11.01534</v>
      </c>
      <c r="G73" s="3">
        <v>-186728</v>
      </c>
      <c r="H73" s="3">
        <v>133467.29999999999</v>
      </c>
      <c r="I73" s="3">
        <v>49247680</v>
      </c>
      <c r="J73" s="3">
        <v>0</v>
      </c>
      <c r="K73" s="3">
        <v>0</v>
      </c>
      <c r="L73" s="3">
        <v>94430590</v>
      </c>
      <c r="M73" s="3">
        <v>3104826</v>
      </c>
      <c r="N73" s="3">
        <v>52627190</v>
      </c>
      <c r="O73" s="3">
        <v>9144889000</v>
      </c>
      <c r="P73" s="3">
        <v>15623.71</v>
      </c>
      <c r="Q73" s="3">
        <v>155530700000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129363.9</v>
      </c>
      <c r="X73" s="3">
        <v>289869.90000000002</v>
      </c>
      <c r="Y73" s="3">
        <v>0</v>
      </c>
      <c r="Z73" s="3">
        <v>0</v>
      </c>
      <c r="AA73" s="3">
        <v>3230.931</v>
      </c>
      <c r="AB73" s="3">
        <v>0</v>
      </c>
      <c r="AC73" s="3">
        <v>0</v>
      </c>
      <c r="AD73" s="3">
        <v>4997.2219999999998</v>
      </c>
      <c r="AE73" s="3">
        <v>246025.7</v>
      </c>
      <c r="AF73" s="3">
        <v>3157.9810000000002</v>
      </c>
      <c r="AG73" s="3">
        <v>0</v>
      </c>
      <c r="AH73" s="3">
        <v>0</v>
      </c>
      <c r="AI73" s="3">
        <v>-40873.39</v>
      </c>
      <c r="AJ73" s="3">
        <v>91743.72</v>
      </c>
      <c r="AK73" s="3">
        <v>26745.7</v>
      </c>
      <c r="AL73" s="3">
        <v>75604.03</v>
      </c>
      <c r="AM73" s="3">
        <v>862.5847</v>
      </c>
      <c r="AN73" s="1">
        <v>29</v>
      </c>
    </row>
    <row r="74" spans="1:40" x14ac:dyDescent="0.3">
      <c r="A74" s="2">
        <v>29567</v>
      </c>
      <c r="B74" s="3">
        <v>425756.4</v>
      </c>
      <c r="C74" s="3">
        <v>4.2184930000000002E-2</v>
      </c>
      <c r="D74" s="3">
        <v>7308.6840000000002</v>
      </c>
      <c r="E74" s="3">
        <v>29809.09</v>
      </c>
      <c r="F74" s="3">
        <v>10.248010000000001</v>
      </c>
      <c r="G74" s="3">
        <v>-179607.2</v>
      </c>
      <c r="H74" s="3">
        <v>64211.61</v>
      </c>
      <c r="I74" s="3">
        <v>48834390</v>
      </c>
      <c r="J74" s="3">
        <v>0</v>
      </c>
      <c r="K74" s="3">
        <v>0</v>
      </c>
      <c r="L74" s="3">
        <v>94433630</v>
      </c>
      <c r="M74" s="3">
        <v>2998481</v>
      </c>
      <c r="N74" s="3">
        <v>52654180</v>
      </c>
      <c r="O74" s="3">
        <v>9144687000</v>
      </c>
      <c r="P74" s="3">
        <v>15051.43</v>
      </c>
      <c r="Q74" s="3">
        <v>155530300000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69255.69</v>
      </c>
      <c r="X74" s="3">
        <v>407112.7</v>
      </c>
      <c r="Y74" s="3">
        <v>0</v>
      </c>
      <c r="Z74" s="3">
        <v>0</v>
      </c>
      <c r="AA74" s="3">
        <v>7159.4279999999999</v>
      </c>
      <c r="AB74" s="3">
        <v>0</v>
      </c>
      <c r="AC74" s="3">
        <v>0</v>
      </c>
      <c r="AD74" s="3">
        <v>5479.567</v>
      </c>
      <c r="AE74" s="3">
        <v>265365.40000000002</v>
      </c>
      <c r="AF74" s="3">
        <v>2882.0039999999999</v>
      </c>
      <c r="AG74" s="3">
        <v>0</v>
      </c>
      <c r="AH74" s="3">
        <v>0</v>
      </c>
      <c r="AI74" s="3">
        <v>-40358.76</v>
      </c>
      <c r="AJ74" s="3">
        <v>86381</v>
      </c>
      <c r="AK74" s="3">
        <v>26317.68</v>
      </c>
      <c r="AL74" s="3">
        <v>59527.31</v>
      </c>
      <c r="AM74" s="3">
        <v>6172.741</v>
      </c>
      <c r="AN74" s="1">
        <v>2</v>
      </c>
    </row>
    <row r="75" spans="1:40" x14ac:dyDescent="0.3">
      <c r="A75" s="2">
        <v>29568</v>
      </c>
      <c r="B75" s="3">
        <v>425785.7</v>
      </c>
      <c r="C75" s="3">
        <v>12.53509</v>
      </c>
      <c r="D75" s="3">
        <v>7090.9859999999999</v>
      </c>
      <c r="E75" s="3">
        <v>26204.45</v>
      </c>
      <c r="F75" s="3">
        <v>10.916689999999999</v>
      </c>
      <c r="G75" s="3">
        <v>-177206.3</v>
      </c>
      <c r="H75" s="3">
        <v>35373.53</v>
      </c>
      <c r="I75" s="3">
        <v>48331030</v>
      </c>
      <c r="J75" s="3">
        <v>0</v>
      </c>
      <c r="K75" s="3">
        <v>0</v>
      </c>
      <c r="L75" s="3">
        <v>94431040</v>
      </c>
      <c r="M75" s="3">
        <v>2907492</v>
      </c>
      <c r="N75" s="3">
        <v>52665570</v>
      </c>
      <c r="O75" s="3">
        <v>9144506000</v>
      </c>
      <c r="P75" s="3">
        <v>14528.65</v>
      </c>
      <c r="Q75" s="3">
        <v>155529800000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28838.080000000002</v>
      </c>
      <c r="X75" s="3">
        <v>491189.5</v>
      </c>
      <c r="Y75" s="3">
        <v>0</v>
      </c>
      <c r="Z75" s="3">
        <v>0</v>
      </c>
      <c r="AA75" s="3">
        <v>12792.84</v>
      </c>
      <c r="AB75" s="3">
        <v>0</v>
      </c>
      <c r="AC75" s="3">
        <v>0</v>
      </c>
      <c r="AD75" s="3">
        <v>6163.0039999999999</v>
      </c>
      <c r="AE75" s="3">
        <v>340372.7</v>
      </c>
      <c r="AF75" s="3">
        <v>2623.5569999999998</v>
      </c>
      <c r="AG75" s="3">
        <v>1.0104599999999999</v>
      </c>
      <c r="AH75" s="3">
        <v>0</v>
      </c>
      <c r="AI75" s="3">
        <v>-40579.589999999997</v>
      </c>
      <c r="AJ75" s="3">
        <v>81463.83</v>
      </c>
      <c r="AK75" s="3">
        <v>26333.62</v>
      </c>
      <c r="AL75" s="3">
        <v>70203.69</v>
      </c>
      <c r="AM75" s="3">
        <v>12166.08</v>
      </c>
      <c r="AN75" s="1">
        <v>16</v>
      </c>
    </row>
    <row r="76" spans="1:40" x14ac:dyDescent="0.3">
      <c r="A76" s="2">
        <v>29569</v>
      </c>
      <c r="B76" s="3">
        <v>430631.5</v>
      </c>
      <c r="C76" s="3">
        <v>36.373379999999997</v>
      </c>
      <c r="D76" s="3">
        <v>10050.709999999999</v>
      </c>
      <c r="E76" s="3">
        <v>25373.85</v>
      </c>
      <c r="F76" s="3">
        <v>10.5435</v>
      </c>
      <c r="G76" s="3">
        <v>-170727.3</v>
      </c>
      <c r="H76" s="3">
        <v>21651.96</v>
      </c>
      <c r="I76" s="3">
        <v>47754440</v>
      </c>
      <c r="J76" s="3">
        <v>0</v>
      </c>
      <c r="K76" s="3">
        <v>0</v>
      </c>
      <c r="L76" s="3">
        <v>94426970</v>
      </c>
      <c r="M76" s="3">
        <v>2834123</v>
      </c>
      <c r="N76" s="3">
        <v>52684180</v>
      </c>
      <c r="O76" s="3">
        <v>9144311000</v>
      </c>
      <c r="P76" s="3">
        <v>14086.54</v>
      </c>
      <c r="Q76" s="3">
        <v>155529200000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13721.57</v>
      </c>
      <c r="X76" s="3">
        <v>542950.5</v>
      </c>
      <c r="Y76" s="3">
        <v>0</v>
      </c>
      <c r="Z76" s="3">
        <v>0</v>
      </c>
      <c r="AA76" s="3">
        <v>19891.46</v>
      </c>
      <c r="AB76" s="3">
        <v>0</v>
      </c>
      <c r="AC76" s="3">
        <v>0</v>
      </c>
      <c r="AD76" s="3">
        <v>6402.7709999999997</v>
      </c>
      <c r="AE76" s="3">
        <v>350761.8</v>
      </c>
      <c r="AF76" s="3">
        <v>2464.7399999999998</v>
      </c>
      <c r="AG76" s="3">
        <v>10.545389999999999</v>
      </c>
      <c r="AH76" s="3">
        <v>0</v>
      </c>
      <c r="AI76" s="3">
        <v>-40831.06</v>
      </c>
      <c r="AJ76" s="3">
        <v>77132.87</v>
      </c>
      <c r="AK76" s="3">
        <v>26002.21</v>
      </c>
      <c r="AL76" s="3">
        <v>58662.43</v>
      </c>
      <c r="AM76" s="3">
        <v>33589.74</v>
      </c>
      <c r="AN76" s="1">
        <v>2</v>
      </c>
    </row>
    <row r="77" spans="1:40" x14ac:dyDescent="0.3">
      <c r="A77" s="2">
        <v>29570</v>
      </c>
      <c r="B77" s="3">
        <v>430661.5</v>
      </c>
      <c r="C77" s="3">
        <v>182.0291</v>
      </c>
      <c r="D77" s="3">
        <v>16907.080000000002</v>
      </c>
      <c r="E77" s="3">
        <v>27109.94</v>
      </c>
      <c r="F77" s="3">
        <v>10.803839999999999</v>
      </c>
      <c r="G77" s="3">
        <v>-163874.5</v>
      </c>
      <c r="H77" s="3">
        <v>13824.95</v>
      </c>
      <c r="I77" s="3">
        <v>46989340</v>
      </c>
      <c r="J77" s="3">
        <v>0</v>
      </c>
      <c r="K77" s="3">
        <v>0</v>
      </c>
      <c r="L77" s="3">
        <v>94433880</v>
      </c>
      <c r="M77" s="3">
        <v>2794979</v>
      </c>
      <c r="N77" s="3">
        <v>52701850</v>
      </c>
      <c r="O77" s="3">
        <v>9144121000</v>
      </c>
      <c r="P77" s="3">
        <v>13781.62</v>
      </c>
      <c r="Q77" s="3">
        <v>155528500000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7827.0119999999997</v>
      </c>
      <c r="X77" s="3">
        <v>665381.9</v>
      </c>
      <c r="Y77" s="3">
        <v>0</v>
      </c>
      <c r="Z77" s="3">
        <v>0</v>
      </c>
      <c r="AA77" s="3">
        <v>32570.86</v>
      </c>
      <c r="AB77" s="3">
        <v>0</v>
      </c>
      <c r="AC77" s="3">
        <v>0</v>
      </c>
      <c r="AD77" s="3">
        <v>7851.576</v>
      </c>
      <c r="AE77" s="3">
        <v>453975.8</v>
      </c>
      <c r="AF77" s="3">
        <v>2825.8130000000001</v>
      </c>
      <c r="AG77" s="3">
        <v>79.253739999999993</v>
      </c>
      <c r="AH77" s="3">
        <v>0</v>
      </c>
      <c r="AI77" s="3">
        <v>-40700.11</v>
      </c>
      <c r="AJ77" s="3">
        <v>76102.320000000007</v>
      </c>
      <c r="AK77" s="3">
        <v>25680.54</v>
      </c>
      <c r="AL77" s="3">
        <v>58564.12</v>
      </c>
      <c r="AM77" s="3">
        <v>99458.08</v>
      </c>
      <c r="AN77" s="1">
        <v>2</v>
      </c>
    </row>
    <row r="78" spans="1:40" x14ac:dyDescent="0.3">
      <c r="A78" s="2">
        <v>29571</v>
      </c>
      <c r="B78" s="3">
        <v>430698.9</v>
      </c>
      <c r="C78" s="3">
        <v>1767.3879999999999</v>
      </c>
      <c r="D78" s="3">
        <v>43263.39</v>
      </c>
      <c r="E78" s="3">
        <v>42981.59</v>
      </c>
      <c r="F78" s="3">
        <v>13.76688</v>
      </c>
      <c r="G78" s="3">
        <v>-150640.4</v>
      </c>
      <c r="H78" s="3">
        <v>8984.1039999999994</v>
      </c>
      <c r="I78" s="3">
        <v>45734970</v>
      </c>
      <c r="J78" s="3">
        <v>0</v>
      </c>
      <c r="K78" s="3">
        <v>0</v>
      </c>
      <c r="L78" s="3">
        <v>94587520</v>
      </c>
      <c r="M78" s="3">
        <v>2879226</v>
      </c>
      <c r="N78" s="3">
        <v>52721940</v>
      </c>
      <c r="O78" s="3">
        <v>9143952000</v>
      </c>
      <c r="P78" s="3">
        <v>13817.87</v>
      </c>
      <c r="Q78" s="3">
        <v>155527800000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4840.8450000000003</v>
      </c>
      <c r="X78" s="3">
        <v>805390.4</v>
      </c>
      <c r="Y78" s="3">
        <v>0</v>
      </c>
      <c r="Z78" s="3">
        <v>0</v>
      </c>
      <c r="AA78" s="3">
        <v>55850.69</v>
      </c>
      <c r="AB78" s="3">
        <v>0</v>
      </c>
      <c r="AC78" s="3">
        <v>0</v>
      </c>
      <c r="AD78" s="3">
        <v>9078.1740000000009</v>
      </c>
      <c r="AE78" s="3">
        <v>582560.4</v>
      </c>
      <c r="AF78" s="3">
        <v>7888.6970000000001</v>
      </c>
      <c r="AG78" s="3">
        <v>216.5265</v>
      </c>
      <c r="AH78" s="3">
        <v>0</v>
      </c>
      <c r="AI78" s="3">
        <v>-40577.019999999997</v>
      </c>
      <c r="AJ78" s="3">
        <v>80958.720000000001</v>
      </c>
      <c r="AK78" s="3">
        <v>25118.48</v>
      </c>
      <c r="AL78" s="3">
        <v>61000.6</v>
      </c>
      <c r="AM78" s="3">
        <v>446993.8</v>
      </c>
      <c r="AN78" s="1">
        <v>3</v>
      </c>
    </row>
    <row r="79" spans="1:40" x14ac:dyDescent="0.3">
      <c r="A79" s="2">
        <v>29572</v>
      </c>
      <c r="B79" s="3">
        <v>430719.6</v>
      </c>
      <c r="C79" s="3">
        <v>1112.3109999999999</v>
      </c>
      <c r="D79" s="3">
        <v>61048.23</v>
      </c>
      <c r="E79" s="3">
        <v>51939.7</v>
      </c>
      <c r="F79" s="3">
        <v>13.433339999999999</v>
      </c>
      <c r="G79" s="3">
        <v>-143200.29999999999</v>
      </c>
      <c r="H79" s="3">
        <v>6621.0330000000004</v>
      </c>
      <c r="I79" s="3">
        <v>44588910</v>
      </c>
      <c r="J79" s="3">
        <v>0</v>
      </c>
      <c r="K79" s="3">
        <v>0</v>
      </c>
      <c r="L79" s="3">
        <v>94688370</v>
      </c>
      <c r="M79" s="3">
        <v>2963528</v>
      </c>
      <c r="N79" s="3">
        <v>52748500</v>
      </c>
      <c r="O79" s="3">
        <v>9143785000</v>
      </c>
      <c r="P79" s="3">
        <v>13777.65</v>
      </c>
      <c r="Q79" s="3">
        <v>155527200000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2363.0700000000002</v>
      </c>
      <c r="X79" s="3">
        <v>696197.6</v>
      </c>
      <c r="Y79" s="3">
        <v>0</v>
      </c>
      <c r="Z79" s="3">
        <v>0</v>
      </c>
      <c r="AA79" s="3">
        <v>78776.850000000006</v>
      </c>
      <c r="AB79" s="3">
        <v>0</v>
      </c>
      <c r="AC79" s="3">
        <v>0</v>
      </c>
      <c r="AD79" s="3">
        <v>7721.9859999999999</v>
      </c>
      <c r="AE79" s="3">
        <v>484545.7</v>
      </c>
      <c r="AF79" s="3">
        <v>8691.1919999999991</v>
      </c>
      <c r="AG79" s="3">
        <v>113.9456</v>
      </c>
      <c r="AH79" s="3">
        <v>0</v>
      </c>
      <c r="AI79" s="3">
        <v>-40783.620000000003</v>
      </c>
      <c r="AJ79" s="3">
        <v>85507.88</v>
      </c>
      <c r="AK79" s="3">
        <v>25221.52</v>
      </c>
      <c r="AL79" s="3">
        <v>59087.79</v>
      </c>
      <c r="AM79" s="3">
        <v>448638.1</v>
      </c>
      <c r="AN79" s="1">
        <v>2</v>
      </c>
    </row>
    <row r="80" spans="1:40" x14ac:dyDescent="0.3">
      <c r="A80" s="2">
        <v>29573</v>
      </c>
      <c r="B80" s="3">
        <v>430743.5</v>
      </c>
      <c r="C80" s="3">
        <v>1365.7729999999999</v>
      </c>
      <c r="D80" s="3">
        <v>56014.6</v>
      </c>
      <c r="E80" s="3">
        <v>56030.39</v>
      </c>
      <c r="F80" s="3">
        <v>12.864520000000001</v>
      </c>
      <c r="G80" s="3">
        <v>-140596.20000000001</v>
      </c>
      <c r="H80" s="3">
        <v>5360.1109999999999</v>
      </c>
      <c r="I80" s="3">
        <v>43533840</v>
      </c>
      <c r="J80" s="3">
        <v>0</v>
      </c>
      <c r="K80" s="3">
        <v>0</v>
      </c>
      <c r="L80" s="3">
        <v>94759270</v>
      </c>
      <c r="M80" s="3">
        <v>3024495</v>
      </c>
      <c r="N80" s="3">
        <v>52769940</v>
      </c>
      <c r="O80" s="3">
        <v>9143633000</v>
      </c>
      <c r="P80" s="3">
        <v>13760.31</v>
      </c>
      <c r="Q80" s="3">
        <v>155526500000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1260.922</v>
      </c>
      <c r="X80" s="3">
        <v>638388.19999999995</v>
      </c>
      <c r="Y80" s="3">
        <v>0</v>
      </c>
      <c r="Z80" s="3">
        <v>0</v>
      </c>
      <c r="AA80" s="3">
        <v>99987.71</v>
      </c>
      <c r="AB80" s="3">
        <v>0</v>
      </c>
      <c r="AC80" s="3">
        <v>0</v>
      </c>
      <c r="AD80" s="3">
        <v>7600.7610000000004</v>
      </c>
      <c r="AE80" s="3">
        <v>520237.3</v>
      </c>
      <c r="AF80" s="3">
        <v>7587.5690000000004</v>
      </c>
      <c r="AG80" s="3">
        <v>140.88589999999999</v>
      </c>
      <c r="AH80" s="3">
        <v>0</v>
      </c>
      <c r="AI80" s="3">
        <v>-40846.019999999997</v>
      </c>
      <c r="AJ80" s="3">
        <v>85786.59</v>
      </c>
      <c r="AK80" s="3">
        <v>25412.66</v>
      </c>
      <c r="AL80" s="3">
        <v>64479.76</v>
      </c>
      <c r="AM80" s="3">
        <v>415167.7</v>
      </c>
      <c r="AN80" s="1">
        <v>4</v>
      </c>
    </row>
    <row r="81" spans="1:40" x14ac:dyDescent="0.3">
      <c r="A81" s="2">
        <v>29574</v>
      </c>
      <c r="B81" s="3">
        <v>430740.7</v>
      </c>
      <c r="C81" s="3">
        <v>1119.9490000000001</v>
      </c>
      <c r="D81" s="3">
        <v>87391.77</v>
      </c>
      <c r="E81" s="3">
        <v>64610.61</v>
      </c>
      <c r="F81" s="3">
        <v>13.438269999999999</v>
      </c>
      <c r="G81" s="3">
        <v>-128814.8</v>
      </c>
      <c r="H81" s="3">
        <v>4432.3980000000001</v>
      </c>
      <c r="I81" s="3">
        <v>42414620</v>
      </c>
      <c r="J81" s="3">
        <v>0</v>
      </c>
      <c r="K81" s="3">
        <v>0</v>
      </c>
      <c r="L81" s="3">
        <v>94816760</v>
      </c>
      <c r="M81" s="3">
        <v>3092776</v>
      </c>
      <c r="N81" s="3">
        <v>52786890</v>
      </c>
      <c r="O81" s="3">
        <v>9143502000</v>
      </c>
      <c r="P81" s="3">
        <v>13921.43</v>
      </c>
      <c r="Q81" s="3">
        <v>155525900000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927.71310000000005</v>
      </c>
      <c r="X81" s="3">
        <v>642633.6</v>
      </c>
      <c r="Y81" s="3">
        <v>0</v>
      </c>
      <c r="Z81" s="3">
        <v>0</v>
      </c>
      <c r="AA81" s="3">
        <v>121962.7</v>
      </c>
      <c r="AB81" s="3">
        <v>0</v>
      </c>
      <c r="AC81" s="3">
        <v>0</v>
      </c>
      <c r="AD81" s="3">
        <v>7333.7969999999996</v>
      </c>
      <c r="AE81" s="3">
        <v>487458.9</v>
      </c>
      <c r="AF81" s="3">
        <v>9101.2479999999996</v>
      </c>
      <c r="AG81" s="3">
        <v>102.2989</v>
      </c>
      <c r="AH81" s="3">
        <v>0</v>
      </c>
      <c r="AI81" s="3">
        <v>-40911.65</v>
      </c>
      <c r="AJ81" s="3">
        <v>89039.16</v>
      </c>
      <c r="AK81" s="3">
        <v>25656.82</v>
      </c>
      <c r="AL81" s="3">
        <v>72220.66</v>
      </c>
      <c r="AM81" s="3">
        <v>475370.9</v>
      </c>
      <c r="AN81" s="1">
        <v>29</v>
      </c>
    </row>
    <row r="82" spans="1:40" x14ac:dyDescent="0.3">
      <c r="A82" s="2">
        <v>29575</v>
      </c>
      <c r="B82" s="3">
        <v>430727.5</v>
      </c>
      <c r="C82" s="3">
        <v>757.09259999999995</v>
      </c>
      <c r="D82" s="3">
        <v>67147.86</v>
      </c>
      <c r="E82" s="3">
        <v>60031.89</v>
      </c>
      <c r="F82" s="3">
        <v>11.9084</v>
      </c>
      <c r="G82" s="3">
        <v>-135573</v>
      </c>
      <c r="H82" s="3">
        <v>3873.1309999999999</v>
      </c>
      <c r="I82" s="3">
        <v>41535830</v>
      </c>
      <c r="J82" s="3">
        <v>0</v>
      </c>
      <c r="K82" s="3">
        <v>0</v>
      </c>
      <c r="L82" s="3">
        <v>94798020</v>
      </c>
      <c r="M82" s="3">
        <v>3088380</v>
      </c>
      <c r="N82" s="3">
        <v>52812060</v>
      </c>
      <c r="O82" s="3">
        <v>9143350000</v>
      </c>
      <c r="P82" s="3">
        <v>13768.1</v>
      </c>
      <c r="Q82" s="3">
        <v>155525300000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559.26660000000004</v>
      </c>
      <c r="X82" s="3">
        <v>570020</v>
      </c>
      <c r="Y82" s="3">
        <v>0</v>
      </c>
      <c r="Z82" s="3">
        <v>0</v>
      </c>
      <c r="AA82" s="3">
        <v>133677.5</v>
      </c>
      <c r="AB82" s="3">
        <v>0</v>
      </c>
      <c r="AC82" s="3">
        <v>0</v>
      </c>
      <c r="AD82" s="3">
        <v>6971.0140000000001</v>
      </c>
      <c r="AE82" s="3">
        <v>450391.9</v>
      </c>
      <c r="AF82" s="3">
        <v>7003.0110000000004</v>
      </c>
      <c r="AG82" s="3">
        <v>57.850720000000003</v>
      </c>
      <c r="AH82" s="3">
        <v>0</v>
      </c>
      <c r="AI82" s="3">
        <v>-40966.06</v>
      </c>
      <c r="AJ82" s="3">
        <v>85796.63</v>
      </c>
      <c r="AK82" s="3">
        <v>25586.3</v>
      </c>
      <c r="AL82" s="3">
        <v>60761.23</v>
      </c>
      <c r="AM82" s="3">
        <v>307951.8</v>
      </c>
      <c r="AN82" s="1">
        <v>3</v>
      </c>
    </row>
    <row r="83" spans="1:40" x14ac:dyDescent="0.3">
      <c r="A83" s="2">
        <v>29576</v>
      </c>
      <c r="B83" s="3">
        <v>443301.8</v>
      </c>
      <c r="C83" s="3">
        <v>9073.4369999999999</v>
      </c>
      <c r="D83" s="3">
        <v>276903.7</v>
      </c>
      <c r="E83" s="3">
        <v>134613.4</v>
      </c>
      <c r="F83" s="3">
        <v>35.511200000000002</v>
      </c>
      <c r="G83" s="3">
        <v>-65307.85</v>
      </c>
      <c r="H83" s="3">
        <v>512191.3</v>
      </c>
      <c r="I83" s="3">
        <v>40703870</v>
      </c>
      <c r="J83" s="3">
        <v>0</v>
      </c>
      <c r="K83" s="3">
        <v>0</v>
      </c>
      <c r="L83" s="3">
        <v>95714640</v>
      </c>
      <c r="M83" s="3">
        <v>3701993</v>
      </c>
      <c r="N83" s="3">
        <v>52874140</v>
      </c>
      <c r="O83" s="3">
        <v>9143278000</v>
      </c>
      <c r="P83" s="3">
        <v>16958.47</v>
      </c>
      <c r="Q83" s="3">
        <v>155525800000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513019.6</v>
      </c>
      <c r="Y83" s="3">
        <v>0</v>
      </c>
      <c r="Z83" s="3">
        <v>0</v>
      </c>
      <c r="AA83" s="3">
        <v>77452.490000000005</v>
      </c>
      <c r="AB83" s="3">
        <v>0</v>
      </c>
      <c r="AC83" s="3">
        <v>0</v>
      </c>
      <c r="AD83" s="3">
        <v>6563.3959999999997</v>
      </c>
      <c r="AE83" s="3">
        <v>437870.6</v>
      </c>
      <c r="AF83" s="3">
        <v>46180.24</v>
      </c>
      <c r="AG83" s="3">
        <v>949.69209999999998</v>
      </c>
      <c r="AH83" s="3">
        <v>0</v>
      </c>
      <c r="AI83" s="3">
        <v>-40911.339999999997</v>
      </c>
      <c r="AJ83" s="3">
        <v>129579</v>
      </c>
      <c r="AK83" s="3">
        <v>26009.54</v>
      </c>
      <c r="AL83" s="3">
        <v>67627.48</v>
      </c>
      <c r="AM83" s="3">
        <v>2183716</v>
      </c>
      <c r="AN83" s="1">
        <v>8</v>
      </c>
    </row>
    <row r="84" spans="1:40" x14ac:dyDescent="0.3">
      <c r="A84" s="2">
        <v>29577</v>
      </c>
      <c r="B84" s="3">
        <v>442951.7</v>
      </c>
      <c r="C84" s="3">
        <v>0</v>
      </c>
      <c r="D84" s="3">
        <v>9231.8320000000003</v>
      </c>
      <c r="E84" s="3">
        <v>63946.9</v>
      </c>
      <c r="F84" s="3">
        <v>15.47575</v>
      </c>
      <c r="G84" s="3">
        <v>-152555.1</v>
      </c>
      <c r="H84" s="3">
        <v>186528.2</v>
      </c>
      <c r="I84" s="3">
        <v>40401990</v>
      </c>
      <c r="J84" s="3">
        <v>0</v>
      </c>
      <c r="K84" s="3">
        <v>0</v>
      </c>
      <c r="L84" s="3">
        <v>95544860</v>
      </c>
      <c r="M84" s="3">
        <v>3528427</v>
      </c>
      <c r="N84" s="3">
        <v>52910400</v>
      </c>
      <c r="O84" s="3">
        <v>9143119000</v>
      </c>
      <c r="P84" s="3">
        <v>15955.79</v>
      </c>
      <c r="Q84" s="3">
        <v>155525200000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325663</v>
      </c>
      <c r="X84" s="3">
        <v>267605.40000000002</v>
      </c>
      <c r="Y84" s="3">
        <v>0</v>
      </c>
      <c r="Z84" s="3">
        <v>0</v>
      </c>
      <c r="AA84" s="3">
        <v>213699.4</v>
      </c>
      <c r="AB84" s="3">
        <v>0</v>
      </c>
      <c r="AC84" s="3">
        <v>0</v>
      </c>
      <c r="AD84" s="3">
        <v>6918.1949999999997</v>
      </c>
      <c r="AE84" s="3">
        <v>469405</v>
      </c>
      <c r="AF84" s="3">
        <v>5002.491</v>
      </c>
      <c r="AG84" s="3">
        <v>0</v>
      </c>
      <c r="AH84" s="3">
        <v>0</v>
      </c>
      <c r="AI84" s="3">
        <v>-41170.32</v>
      </c>
      <c r="AJ84" s="3">
        <v>104115.3</v>
      </c>
      <c r="AK84" s="3">
        <v>26943.52</v>
      </c>
      <c r="AL84" s="3">
        <v>68003.59</v>
      </c>
      <c r="AM84" s="3">
        <v>34272.980000000003</v>
      </c>
      <c r="AN84" s="1">
        <v>8</v>
      </c>
    </row>
    <row r="85" spans="1:40" x14ac:dyDescent="0.3">
      <c r="A85" s="2">
        <v>29578</v>
      </c>
      <c r="B85" s="3">
        <v>443565.6</v>
      </c>
      <c r="C85" s="3">
        <v>6724.9430000000002</v>
      </c>
      <c r="D85" s="3">
        <v>362048.4</v>
      </c>
      <c r="E85" s="3">
        <v>158386.9</v>
      </c>
      <c r="F85" s="3">
        <v>51.029440000000001</v>
      </c>
      <c r="G85" s="3">
        <v>-63848.01</v>
      </c>
      <c r="H85" s="3">
        <v>524031.7</v>
      </c>
      <c r="I85" s="3">
        <v>39696740</v>
      </c>
      <c r="J85" s="3">
        <v>0</v>
      </c>
      <c r="K85" s="3">
        <v>0</v>
      </c>
      <c r="L85" s="3">
        <v>96289930</v>
      </c>
      <c r="M85" s="3">
        <v>4154518</v>
      </c>
      <c r="N85" s="3">
        <v>53000700</v>
      </c>
      <c r="O85" s="3">
        <v>9143038000</v>
      </c>
      <c r="P85" s="3">
        <v>20074.810000000001</v>
      </c>
      <c r="Q85" s="3">
        <v>155525700000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509321.2</v>
      </c>
      <c r="Y85" s="3">
        <v>0</v>
      </c>
      <c r="Z85" s="3">
        <v>0</v>
      </c>
      <c r="AA85" s="3">
        <v>127876.4</v>
      </c>
      <c r="AB85" s="3">
        <v>0</v>
      </c>
      <c r="AC85" s="3">
        <v>0</v>
      </c>
      <c r="AD85" s="3">
        <v>6604.4769999999999</v>
      </c>
      <c r="AE85" s="3">
        <v>453158.6</v>
      </c>
      <c r="AF85" s="3">
        <v>73598.820000000007</v>
      </c>
      <c r="AG85" s="3">
        <v>815.78930000000003</v>
      </c>
      <c r="AH85" s="3">
        <v>0</v>
      </c>
      <c r="AI85" s="3">
        <v>-40969.72</v>
      </c>
      <c r="AJ85" s="3">
        <v>152047</v>
      </c>
      <c r="AK85" s="3">
        <v>26163.82</v>
      </c>
      <c r="AL85" s="3">
        <v>61876.86</v>
      </c>
      <c r="AM85" s="3">
        <v>2233990</v>
      </c>
      <c r="AN85" s="1">
        <v>3</v>
      </c>
    </row>
    <row r="86" spans="1:40" x14ac:dyDescent="0.3">
      <c r="A86" s="2">
        <v>29579</v>
      </c>
      <c r="B86" s="3">
        <v>443051.3</v>
      </c>
      <c r="C86" s="3">
        <v>0</v>
      </c>
      <c r="D86" s="3">
        <v>8175.5370000000003</v>
      </c>
      <c r="E86" s="3">
        <v>74425.179999999993</v>
      </c>
      <c r="F86" s="3">
        <v>18.867789999999999</v>
      </c>
      <c r="G86" s="3">
        <v>-143459.70000000001</v>
      </c>
      <c r="H86" s="3">
        <v>242587.7</v>
      </c>
      <c r="I86" s="3">
        <v>39489820</v>
      </c>
      <c r="J86" s="3">
        <v>0</v>
      </c>
      <c r="K86" s="3">
        <v>0</v>
      </c>
      <c r="L86" s="3">
        <v>96135120</v>
      </c>
      <c r="M86" s="3">
        <v>3915349</v>
      </c>
      <c r="N86" s="3">
        <v>53055920</v>
      </c>
      <c r="O86" s="3">
        <v>9142886000</v>
      </c>
      <c r="P86" s="3">
        <v>17967.32</v>
      </c>
      <c r="Q86" s="3">
        <v>155525200000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281444</v>
      </c>
      <c r="X86" s="3">
        <v>203518.6</v>
      </c>
      <c r="Y86" s="3">
        <v>0</v>
      </c>
      <c r="Z86" s="3">
        <v>0</v>
      </c>
      <c r="AA86" s="3">
        <v>204620</v>
      </c>
      <c r="AB86" s="3">
        <v>0</v>
      </c>
      <c r="AC86" s="3">
        <v>0</v>
      </c>
      <c r="AD86" s="3">
        <v>5316.857</v>
      </c>
      <c r="AE86" s="3">
        <v>348422.2</v>
      </c>
      <c r="AF86" s="3">
        <v>5885.58</v>
      </c>
      <c r="AG86" s="3">
        <v>0</v>
      </c>
      <c r="AH86" s="3">
        <v>0</v>
      </c>
      <c r="AI86" s="3">
        <v>-41345.040000000001</v>
      </c>
      <c r="AJ86" s="3">
        <v>118964.5</v>
      </c>
      <c r="AK86" s="3">
        <v>26343.13</v>
      </c>
      <c r="AL86" s="3">
        <v>63899.32</v>
      </c>
      <c r="AM86" s="3">
        <v>3400.895</v>
      </c>
      <c r="AN86" s="1">
        <v>4</v>
      </c>
    </row>
    <row r="87" spans="1:40" x14ac:dyDescent="0.3">
      <c r="A87" s="2">
        <v>29580</v>
      </c>
      <c r="B87" s="3">
        <v>443016.9</v>
      </c>
      <c r="C87" s="3">
        <v>4.4705560000000002</v>
      </c>
      <c r="D87" s="3">
        <v>20904.68</v>
      </c>
      <c r="E87" s="3">
        <v>73709.03</v>
      </c>
      <c r="F87" s="3">
        <v>16.645569999999999</v>
      </c>
      <c r="G87" s="3">
        <v>-158149.5</v>
      </c>
      <c r="H87" s="3">
        <v>49221.97</v>
      </c>
      <c r="I87" s="3">
        <v>38849200</v>
      </c>
      <c r="J87" s="3">
        <v>0</v>
      </c>
      <c r="K87" s="3">
        <v>0</v>
      </c>
      <c r="L87" s="3">
        <v>95893170</v>
      </c>
      <c r="M87" s="3">
        <v>3768067</v>
      </c>
      <c r="N87" s="3">
        <v>53096480</v>
      </c>
      <c r="O87" s="3">
        <v>9142720000</v>
      </c>
      <c r="P87" s="3">
        <v>16969.22</v>
      </c>
      <c r="Q87" s="3">
        <v>155524400000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193365.8</v>
      </c>
      <c r="X87" s="3">
        <v>468559.5</v>
      </c>
      <c r="Y87" s="3">
        <v>0</v>
      </c>
      <c r="Z87" s="3">
        <v>0</v>
      </c>
      <c r="AA87" s="3">
        <v>368487.1</v>
      </c>
      <c r="AB87" s="3">
        <v>0</v>
      </c>
      <c r="AC87" s="3">
        <v>0</v>
      </c>
      <c r="AD87" s="3">
        <v>8434.768</v>
      </c>
      <c r="AE87" s="3">
        <v>630457</v>
      </c>
      <c r="AF87" s="3">
        <v>5791.3059999999996</v>
      </c>
      <c r="AG87" s="3">
        <v>0</v>
      </c>
      <c r="AH87" s="3">
        <v>0</v>
      </c>
      <c r="AI87" s="3">
        <v>-41150.61</v>
      </c>
      <c r="AJ87" s="3">
        <v>108535</v>
      </c>
      <c r="AK87" s="3">
        <v>26126.11</v>
      </c>
      <c r="AL87" s="3">
        <v>68131.789999999994</v>
      </c>
      <c r="AM87" s="3">
        <v>172060</v>
      </c>
      <c r="AN87" s="1">
        <v>16</v>
      </c>
    </row>
    <row r="88" spans="1:40" x14ac:dyDescent="0.3">
      <c r="A88" s="2">
        <v>29581</v>
      </c>
      <c r="B88" s="3">
        <v>443018</v>
      </c>
      <c r="C88" s="3">
        <v>100.76090000000001</v>
      </c>
      <c r="D88" s="3">
        <v>135448.70000000001</v>
      </c>
      <c r="E88" s="3">
        <v>104221.9</v>
      </c>
      <c r="F88" s="3">
        <v>20.388349999999999</v>
      </c>
      <c r="G88" s="3">
        <v>-124381.4</v>
      </c>
      <c r="H88" s="3">
        <v>17547.77</v>
      </c>
      <c r="I88" s="3">
        <v>37427710</v>
      </c>
      <c r="J88" s="3">
        <v>0</v>
      </c>
      <c r="K88" s="3">
        <v>0</v>
      </c>
      <c r="L88" s="3">
        <v>95807410</v>
      </c>
      <c r="M88" s="3">
        <v>3825035</v>
      </c>
      <c r="N88" s="3">
        <v>53151360</v>
      </c>
      <c r="O88" s="3">
        <v>9142576000</v>
      </c>
      <c r="P88" s="3">
        <v>17448.23</v>
      </c>
      <c r="Q88" s="3">
        <v>155523600000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31674.2</v>
      </c>
      <c r="X88" s="3">
        <v>685932.4</v>
      </c>
      <c r="Y88" s="3">
        <v>0</v>
      </c>
      <c r="Z88" s="3">
        <v>0</v>
      </c>
      <c r="AA88" s="3">
        <v>415807.4</v>
      </c>
      <c r="AB88" s="3">
        <v>0</v>
      </c>
      <c r="AC88" s="3">
        <v>0</v>
      </c>
      <c r="AD88" s="3">
        <v>8887.2819999999992</v>
      </c>
      <c r="AE88" s="3">
        <v>673096.5</v>
      </c>
      <c r="AF88" s="3">
        <v>10751.71</v>
      </c>
      <c r="AG88" s="3">
        <v>2.476038</v>
      </c>
      <c r="AH88" s="3">
        <v>0</v>
      </c>
      <c r="AI88" s="3">
        <v>-41163.730000000003</v>
      </c>
      <c r="AJ88" s="3">
        <v>115554.5</v>
      </c>
      <c r="AK88" s="3">
        <v>25732.18</v>
      </c>
      <c r="AL88" s="3">
        <v>60820.03</v>
      </c>
      <c r="AM88" s="3">
        <v>735458</v>
      </c>
      <c r="AN88" s="1">
        <v>3</v>
      </c>
    </row>
    <row r="89" spans="1:40" x14ac:dyDescent="0.3">
      <c r="A89" s="2">
        <v>29582</v>
      </c>
      <c r="B89" s="3">
        <v>438132</v>
      </c>
      <c r="C89" s="3">
        <v>3.0690200000000001</v>
      </c>
      <c r="D89" s="3">
        <v>74353.09</v>
      </c>
      <c r="E89" s="3">
        <v>85127.23</v>
      </c>
      <c r="F89" s="3">
        <v>16.702580000000001</v>
      </c>
      <c r="G89" s="3">
        <v>-132138.70000000001</v>
      </c>
      <c r="H89" s="3">
        <v>10274.5</v>
      </c>
      <c r="I89" s="3">
        <v>36532080</v>
      </c>
      <c r="J89" s="3">
        <v>0</v>
      </c>
      <c r="K89" s="3">
        <v>0</v>
      </c>
      <c r="L89" s="3">
        <v>95657710</v>
      </c>
      <c r="M89" s="3">
        <v>3697699</v>
      </c>
      <c r="N89" s="3">
        <v>53197870</v>
      </c>
      <c r="O89" s="3">
        <v>9142430000</v>
      </c>
      <c r="P89" s="3">
        <v>17007.03</v>
      </c>
      <c r="Q89" s="3">
        <v>155523000000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7273.2759999999998</v>
      </c>
      <c r="X89" s="3">
        <v>558065.5</v>
      </c>
      <c r="Y89" s="3">
        <v>0</v>
      </c>
      <c r="Z89" s="3">
        <v>0</v>
      </c>
      <c r="AA89" s="3">
        <v>357017.9</v>
      </c>
      <c r="AB89" s="3">
        <v>0</v>
      </c>
      <c r="AC89" s="3">
        <v>0</v>
      </c>
      <c r="AD89" s="3">
        <v>7009.6890000000003</v>
      </c>
      <c r="AE89" s="3">
        <v>475634.8</v>
      </c>
      <c r="AF89" s="3">
        <v>8148.317</v>
      </c>
      <c r="AG89" s="3">
        <v>0</v>
      </c>
      <c r="AH89" s="3">
        <v>0</v>
      </c>
      <c r="AI89" s="3">
        <v>-41495.07</v>
      </c>
      <c r="AJ89" s="3">
        <v>109500.1</v>
      </c>
      <c r="AK89" s="3">
        <v>25939.15</v>
      </c>
      <c r="AL89" s="3">
        <v>63141.48</v>
      </c>
      <c r="AM89" s="3">
        <v>337561.5</v>
      </c>
      <c r="AN89" s="1">
        <v>4</v>
      </c>
    </row>
    <row r="90" spans="1:40" x14ac:dyDescent="0.3">
      <c r="A90" s="2">
        <v>29583</v>
      </c>
      <c r="B90" s="3">
        <v>438172.4</v>
      </c>
      <c r="C90" s="3">
        <v>374.31729999999999</v>
      </c>
      <c r="D90" s="3">
        <v>143370.5</v>
      </c>
      <c r="E90" s="3">
        <v>101239.8</v>
      </c>
      <c r="F90" s="3">
        <v>17.751550000000002</v>
      </c>
      <c r="G90" s="3">
        <v>-115150.7</v>
      </c>
      <c r="H90" s="3">
        <v>6829.7420000000002</v>
      </c>
      <c r="I90" s="3">
        <v>35235120</v>
      </c>
      <c r="J90" s="3">
        <v>0</v>
      </c>
      <c r="K90" s="3">
        <v>0</v>
      </c>
      <c r="L90" s="3">
        <v>95499810</v>
      </c>
      <c r="M90" s="3">
        <v>3775700</v>
      </c>
      <c r="N90" s="3">
        <v>53251880</v>
      </c>
      <c r="O90" s="3">
        <v>9142297000</v>
      </c>
      <c r="P90" s="3">
        <v>17261.37</v>
      </c>
      <c r="Q90" s="3">
        <v>155522300000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3444.7550000000001</v>
      </c>
      <c r="X90" s="3">
        <v>591248.19999999995</v>
      </c>
      <c r="Y90" s="3">
        <v>0</v>
      </c>
      <c r="Z90" s="3">
        <v>0</v>
      </c>
      <c r="AA90" s="3">
        <v>435202.2</v>
      </c>
      <c r="AB90" s="3">
        <v>0</v>
      </c>
      <c r="AC90" s="3">
        <v>0</v>
      </c>
      <c r="AD90" s="3">
        <v>7878.1629999999996</v>
      </c>
      <c r="AE90" s="3">
        <v>661580.9</v>
      </c>
      <c r="AF90" s="3">
        <v>10440.08</v>
      </c>
      <c r="AG90" s="3">
        <v>49.817869999999999</v>
      </c>
      <c r="AH90" s="3">
        <v>0</v>
      </c>
      <c r="AI90" s="3">
        <v>-41314.19</v>
      </c>
      <c r="AJ90" s="3">
        <v>114576.2</v>
      </c>
      <c r="AK90" s="3">
        <v>25716.92</v>
      </c>
      <c r="AL90" s="3">
        <v>60712.63</v>
      </c>
      <c r="AM90" s="3">
        <v>705285</v>
      </c>
      <c r="AN90" s="1">
        <v>3</v>
      </c>
    </row>
    <row r="91" spans="1:40" x14ac:dyDescent="0.3">
      <c r="A91" s="2">
        <v>29584</v>
      </c>
      <c r="B91" s="3">
        <v>433236.6</v>
      </c>
      <c r="C91" s="3">
        <v>26.415179999999999</v>
      </c>
      <c r="D91" s="3">
        <v>43845.16</v>
      </c>
      <c r="E91" s="3">
        <v>74848.67</v>
      </c>
      <c r="F91" s="3">
        <v>13.67212</v>
      </c>
      <c r="G91" s="3">
        <v>-144629.4</v>
      </c>
      <c r="H91" s="3">
        <v>5262.97</v>
      </c>
      <c r="I91" s="3">
        <v>34545260</v>
      </c>
      <c r="J91" s="3">
        <v>0</v>
      </c>
      <c r="K91" s="3">
        <v>0</v>
      </c>
      <c r="L91" s="3">
        <v>95282080</v>
      </c>
      <c r="M91" s="3">
        <v>3611700</v>
      </c>
      <c r="N91" s="3">
        <v>53288270</v>
      </c>
      <c r="O91" s="3">
        <v>9142148000</v>
      </c>
      <c r="P91" s="3">
        <v>16723.07</v>
      </c>
      <c r="Q91" s="3">
        <v>155521700000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1566.7719999999999</v>
      </c>
      <c r="X91" s="3">
        <v>485622.2</v>
      </c>
      <c r="Y91" s="3">
        <v>0</v>
      </c>
      <c r="Z91" s="3">
        <v>0</v>
      </c>
      <c r="AA91" s="3">
        <v>377068.2</v>
      </c>
      <c r="AB91" s="3">
        <v>0</v>
      </c>
      <c r="AC91" s="3">
        <v>0</v>
      </c>
      <c r="AD91" s="3">
        <v>6340.5119999999997</v>
      </c>
      <c r="AE91" s="3">
        <v>488585.7</v>
      </c>
      <c r="AF91" s="3">
        <v>6060.75</v>
      </c>
      <c r="AG91" s="3">
        <v>0.13742499999999999</v>
      </c>
      <c r="AH91" s="3">
        <v>0</v>
      </c>
      <c r="AI91" s="3">
        <v>-41556.51</v>
      </c>
      <c r="AJ91" s="3">
        <v>105381.3</v>
      </c>
      <c r="AK91" s="3">
        <v>26028.22</v>
      </c>
      <c r="AL91" s="3">
        <v>69141.039999999994</v>
      </c>
      <c r="AM91" s="3">
        <v>204213.7</v>
      </c>
      <c r="AN91" s="1">
        <v>17</v>
      </c>
    </row>
    <row r="92" spans="1:40" x14ac:dyDescent="0.3">
      <c r="A92" s="2">
        <v>29585</v>
      </c>
      <c r="B92" s="3">
        <v>445279.8</v>
      </c>
      <c r="C92" s="3">
        <v>0.93851359999999995</v>
      </c>
      <c r="D92" s="3">
        <v>25055.63</v>
      </c>
      <c r="E92" s="3">
        <v>59719.66</v>
      </c>
      <c r="F92" s="3">
        <v>11.790430000000001</v>
      </c>
      <c r="G92" s="3">
        <v>-150752.9</v>
      </c>
      <c r="H92" s="3">
        <v>4278.9610000000002</v>
      </c>
      <c r="I92" s="3">
        <v>33984560</v>
      </c>
      <c r="J92" s="3">
        <v>0</v>
      </c>
      <c r="K92" s="3">
        <v>0</v>
      </c>
      <c r="L92" s="3">
        <v>95052850</v>
      </c>
      <c r="M92" s="3">
        <v>3436985</v>
      </c>
      <c r="N92" s="3">
        <v>53322690</v>
      </c>
      <c r="O92" s="3">
        <v>9141984000</v>
      </c>
      <c r="P92" s="3">
        <v>16178.92</v>
      </c>
      <c r="Q92" s="3">
        <v>155521100000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984.0086</v>
      </c>
      <c r="X92" s="3">
        <v>445188.1</v>
      </c>
      <c r="Y92" s="3">
        <v>0</v>
      </c>
      <c r="Z92" s="3">
        <v>0</v>
      </c>
      <c r="AA92" s="3">
        <v>354674.8</v>
      </c>
      <c r="AB92" s="3">
        <v>0</v>
      </c>
      <c r="AC92" s="3">
        <v>0</v>
      </c>
      <c r="AD92" s="3">
        <v>6160.9290000000001</v>
      </c>
      <c r="AE92" s="3">
        <v>433463.6</v>
      </c>
      <c r="AF92" s="3">
        <v>4955.5540000000001</v>
      </c>
      <c r="AG92" s="3">
        <v>0</v>
      </c>
      <c r="AH92" s="3">
        <v>0</v>
      </c>
      <c r="AI92" s="3">
        <v>-41621.56</v>
      </c>
      <c r="AJ92" s="3">
        <v>97219.78</v>
      </c>
      <c r="AK92" s="3">
        <v>25991.5</v>
      </c>
      <c r="AL92" s="3">
        <v>62945.440000000002</v>
      </c>
      <c r="AM92" s="3">
        <v>115511.6</v>
      </c>
      <c r="AN92" s="1">
        <v>4</v>
      </c>
    </row>
    <row r="93" spans="1:40" x14ac:dyDescent="0.3">
      <c r="A93" s="2">
        <v>29586</v>
      </c>
      <c r="B93" s="3">
        <v>445342.8</v>
      </c>
      <c r="C93" s="3">
        <v>0</v>
      </c>
      <c r="D93" s="3">
        <v>13910</v>
      </c>
      <c r="E93" s="3">
        <v>45269</v>
      </c>
      <c r="F93" s="3">
        <v>10.545059999999999</v>
      </c>
      <c r="G93" s="3">
        <v>-156753.70000000001</v>
      </c>
      <c r="H93" s="3">
        <v>3729.06</v>
      </c>
      <c r="I93" s="3">
        <v>33572760</v>
      </c>
      <c r="J93" s="3">
        <v>0</v>
      </c>
      <c r="K93" s="3">
        <v>0</v>
      </c>
      <c r="L93" s="3">
        <v>94887260</v>
      </c>
      <c r="M93" s="3">
        <v>3245116</v>
      </c>
      <c r="N93" s="3">
        <v>53348010</v>
      </c>
      <c r="O93" s="3">
        <v>9141819000</v>
      </c>
      <c r="P93" s="3">
        <v>15656.21</v>
      </c>
      <c r="Q93" s="3">
        <v>155520600000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549.90039999999999</v>
      </c>
      <c r="X93" s="3">
        <v>362254.7</v>
      </c>
      <c r="Y93" s="3">
        <v>0</v>
      </c>
      <c r="Z93" s="3">
        <v>0</v>
      </c>
      <c r="AA93" s="3">
        <v>277615.8</v>
      </c>
      <c r="AB93" s="3">
        <v>0</v>
      </c>
      <c r="AC93" s="3">
        <v>0</v>
      </c>
      <c r="AD93" s="3">
        <v>4804.18</v>
      </c>
      <c r="AE93" s="3">
        <v>261058.1</v>
      </c>
      <c r="AF93" s="3">
        <v>3950.7359999999999</v>
      </c>
      <c r="AG93" s="3">
        <v>0</v>
      </c>
      <c r="AH93" s="3">
        <v>0</v>
      </c>
      <c r="AI93" s="3">
        <v>-41192.35</v>
      </c>
      <c r="AJ93" s="3">
        <v>89498.92</v>
      </c>
      <c r="AK93" s="3">
        <v>26254.52</v>
      </c>
      <c r="AL93" s="3">
        <v>64329.49</v>
      </c>
      <c r="AM93" s="3">
        <v>49541.54</v>
      </c>
      <c r="AN93" s="1">
        <v>5</v>
      </c>
    </row>
    <row r="94" spans="1:40" x14ac:dyDescent="0.3">
      <c r="A94" s="2">
        <v>29587</v>
      </c>
      <c r="B94" s="3">
        <v>445355.7</v>
      </c>
      <c r="C94" s="3">
        <v>0</v>
      </c>
      <c r="D94" s="3">
        <v>13726.83</v>
      </c>
      <c r="E94" s="3">
        <v>38078.629999999997</v>
      </c>
      <c r="F94" s="3">
        <v>9.5777540000000005</v>
      </c>
      <c r="G94" s="3">
        <v>-157288.6</v>
      </c>
      <c r="H94" s="3">
        <v>3295.4169999999999</v>
      </c>
      <c r="I94" s="3">
        <v>33129820</v>
      </c>
      <c r="J94" s="3">
        <v>0</v>
      </c>
      <c r="K94" s="3">
        <v>0</v>
      </c>
      <c r="L94" s="3">
        <v>94663900</v>
      </c>
      <c r="M94" s="3">
        <v>3089391</v>
      </c>
      <c r="N94" s="3">
        <v>53369940</v>
      </c>
      <c r="O94" s="3">
        <v>9141645000</v>
      </c>
      <c r="P94" s="3">
        <v>15124.2</v>
      </c>
      <c r="Q94" s="3">
        <v>155520100000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433.64339999999999</v>
      </c>
      <c r="X94" s="3">
        <v>395911.8</v>
      </c>
      <c r="Y94" s="3">
        <v>0</v>
      </c>
      <c r="Z94" s="3">
        <v>0</v>
      </c>
      <c r="AA94" s="3">
        <v>312178</v>
      </c>
      <c r="AB94" s="3">
        <v>0</v>
      </c>
      <c r="AC94" s="3">
        <v>0</v>
      </c>
      <c r="AD94" s="3">
        <v>5169.4849999999997</v>
      </c>
      <c r="AE94" s="3">
        <v>302204</v>
      </c>
      <c r="AF94" s="3">
        <v>3600.819</v>
      </c>
      <c r="AG94" s="3">
        <v>0</v>
      </c>
      <c r="AH94" s="3">
        <v>0</v>
      </c>
      <c r="AI94" s="3">
        <v>-41566.22</v>
      </c>
      <c r="AJ94" s="3">
        <v>82334.47</v>
      </c>
      <c r="AK94" s="3">
        <v>26193.46</v>
      </c>
      <c r="AL94" s="3">
        <v>60552.04</v>
      </c>
      <c r="AM94" s="3">
        <v>47029.42</v>
      </c>
      <c r="AN94" s="1">
        <v>3</v>
      </c>
    </row>
    <row r="95" spans="1:40" x14ac:dyDescent="0.3">
      <c r="A95" s="2">
        <v>29588</v>
      </c>
      <c r="B95" s="3">
        <v>445515.4</v>
      </c>
      <c r="C95" s="3">
        <v>3136.8739999999998</v>
      </c>
      <c r="D95" s="3">
        <v>104929.4</v>
      </c>
      <c r="E95" s="3">
        <v>80134.92</v>
      </c>
      <c r="F95" s="3">
        <v>28.68768</v>
      </c>
      <c r="G95" s="3">
        <v>-121860.9</v>
      </c>
      <c r="H95" s="3">
        <v>508966</v>
      </c>
      <c r="I95" s="3">
        <v>33324520</v>
      </c>
      <c r="J95" s="3">
        <v>0</v>
      </c>
      <c r="K95" s="3">
        <v>0</v>
      </c>
      <c r="L95" s="3">
        <v>95147420</v>
      </c>
      <c r="M95" s="3">
        <v>3334081</v>
      </c>
      <c r="N95" s="3">
        <v>53406440</v>
      </c>
      <c r="O95" s="3">
        <v>9141506000</v>
      </c>
      <c r="P95" s="3">
        <v>17057.68</v>
      </c>
      <c r="Q95" s="3">
        <v>155520500000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400366.9</v>
      </c>
      <c r="Y95" s="3">
        <v>0</v>
      </c>
      <c r="Z95" s="3">
        <v>0</v>
      </c>
      <c r="AA95" s="3">
        <v>112912.7</v>
      </c>
      <c r="AB95" s="3">
        <v>0</v>
      </c>
      <c r="AC95" s="3">
        <v>0</v>
      </c>
      <c r="AD95" s="3">
        <v>4509.9790000000003</v>
      </c>
      <c r="AE95" s="3">
        <v>183570.9</v>
      </c>
      <c r="AF95" s="3">
        <v>12145.54</v>
      </c>
      <c r="AG95" s="3">
        <v>290.05970000000002</v>
      </c>
      <c r="AH95" s="3">
        <v>0</v>
      </c>
      <c r="AI95" s="3">
        <v>-41820.769999999997</v>
      </c>
      <c r="AJ95" s="3">
        <v>98026.75</v>
      </c>
      <c r="AK95" s="3">
        <v>26536.33</v>
      </c>
      <c r="AL95" s="3">
        <v>61668.71</v>
      </c>
      <c r="AM95" s="3">
        <v>1112964</v>
      </c>
      <c r="AN95" s="1">
        <v>3</v>
      </c>
    </row>
    <row r="96" spans="1:40" x14ac:dyDescent="0.3">
      <c r="A96" s="2">
        <v>29589</v>
      </c>
      <c r="B96" s="3">
        <v>445799.9</v>
      </c>
      <c r="C96" s="3">
        <v>8066.4380000000001</v>
      </c>
      <c r="D96" s="3">
        <v>745132.5</v>
      </c>
      <c r="E96" s="3">
        <v>194325.3</v>
      </c>
      <c r="F96" s="3">
        <v>104.8916</v>
      </c>
      <c r="G96" s="3">
        <v>98400.72</v>
      </c>
      <c r="H96" s="3">
        <v>534932.5</v>
      </c>
      <c r="I96" s="3">
        <v>40396040</v>
      </c>
      <c r="J96" s="3">
        <v>0</v>
      </c>
      <c r="K96" s="3">
        <v>0</v>
      </c>
      <c r="L96" s="3">
        <v>96340170</v>
      </c>
      <c r="M96" s="3">
        <v>4434943</v>
      </c>
      <c r="N96" s="3">
        <v>53514850</v>
      </c>
      <c r="O96" s="3">
        <v>9141606000</v>
      </c>
      <c r="P96" s="3">
        <v>22730.16</v>
      </c>
      <c r="Q96" s="3">
        <v>155524700000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474866.8</v>
      </c>
      <c r="Y96" s="3">
        <v>0</v>
      </c>
      <c r="Z96" s="3">
        <v>0</v>
      </c>
      <c r="AA96" s="3">
        <v>44496.59</v>
      </c>
      <c r="AB96" s="3">
        <v>0</v>
      </c>
      <c r="AC96" s="3">
        <v>0</v>
      </c>
      <c r="AD96" s="3">
        <v>5455.0320000000002</v>
      </c>
      <c r="AE96" s="3">
        <v>216705.1</v>
      </c>
      <c r="AF96" s="3">
        <v>61320.52</v>
      </c>
      <c r="AG96" s="3">
        <v>921.15070000000003</v>
      </c>
      <c r="AH96" s="3">
        <v>0</v>
      </c>
      <c r="AI96" s="3">
        <v>-41494.519999999997</v>
      </c>
      <c r="AJ96" s="3">
        <v>184159.4</v>
      </c>
      <c r="AK96" s="3">
        <v>28179.49</v>
      </c>
      <c r="AL96" s="3">
        <v>75883</v>
      </c>
      <c r="AM96" s="3">
        <v>3504314</v>
      </c>
      <c r="AN96" s="1">
        <v>34</v>
      </c>
    </row>
    <row r="97" spans="1:40" x14ac:dyDescent="0.3">
      <c r="A97" s="2">
        <v>29590</v>
      </c>
      <c r="B97" s="3">
        <v>446590.3</v>
      </c>
      <c r="C97" s="3">
        <v>12487.17</v>
      </c>
      <c r="D97" s="3">
        <v>1505341</v>
      </c>
      <c r="E97" s="3">
        <v>281840.59999999998</v>
      </c>
      <c r="F97" s="3">
        <v>165.6808</v>
      </c>
      <c r="G97" s="3">
        <v>203212.6</v>
      </c>
      <c r="H97" s="3">
        <v>534902.30000000005</v>
      </c>
      <c r="I97" s="3">
        <v>39492610</v>
      </c>
      <c r="J97" s="3">
        <v>0</v>
      </c>
      <c r="K97" s="3">
        <v>0</v>
      </c>
      <c r="L97" s="3">
        <v>97363190</v>
      </c>
      <c r="M97" s="3">
        <v>5580431</v>
      </c>
      <c r="N97" s="3">
        <v>53702910</v>
      </c>
      <c r="O97" s="3">
        <v>9141804000</v>
      </c>
      <c r="P97" s="3">
        <v>31393.22</v>
      </c>
      <c r="Q97" s="3">
        <v>155527000000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602580.9</v>
      </c>
      <c r="Y97" s="3">
        <v>0</v>
      </c>
      <c r="Z97" s="3">
        <v>0</v>
      </c>
      <c r="AA97" s="3">
        <v>296444.5</v>
      </c>
      <c r="AB97" s="3">
        <v>0</v>
      </c>
      <c r="AC97" s="3">
        <v>0</v>
      </c>
      <c r="AD97" s="3">
        <v>9731.6239999999998</v>
      </c>
      <c r="AE97" s="3">
        <v>688033.2</v>
      </c>
      <c r="AF97" s="3">
        <v>215269.3</v>
      </c>
      <c r="AG97" s="3">
        <v>1395.4380000000001</v>
      </c>
      <c r="AH97" s="3">
        <v>0</v>
      </c>
      <c r="AI97" s="3">
        <v>-40760.800000000003</v>
      </c>
      <c r="AJ97" s="3">
        <v>262827.7</v>
      </c>
      <c r="AK97" s="3">
        <v>28943.439999999999</v>
      </c>
      <c r="AL97" s="3">
        <v>74893.289999999994</v>
      </c>
      <c r="AM97" s="3">
        <v>4721256</v>
      </c>
      <c r="AN97" s="1">
        <v>41</v>
      </c>
    </row>
    <row r="98" spans="1:40" x14ac:dyDescent="0.3">
      <c r="A98" s="2">
        <v>29591</v>
      </c>
      <c r="B98" s="3">
        <v>445604.4</v>
      </c>
      <c r="C98" s="3">
        <v>0</v>
      </c>
      <c r="D98" s="3">
        <v>14804.5</v>
      </c>
      <c r="E98" s="3">
        <v>129134.1</v>
      </c>
      <c r="F98" s="3">
        <v>35.272030000000001</v>
      </c>
      <c r="G98" s="3">
        <v>-163548.79999999999</v>
      </c>
      <c r="H98" s="3">
        <v>161069.9</v>
      </c>
      <c r="I98" s="3">
        <v>39210320</v>
      </c>
      <c r="J98" s="3">
        <v>0</v>
      </c>
      <c r="K98" s="3">
        <v>0</v>
      </c>
      <c r="L98" s="3">
        <v>97081720</v>
      </c>
      <c r="M98" s="3">
        <v>5201157</v>
      </c>
      <c r="N98" s="3">
        <v>53819010</v>
      </c>
      <c r="O98" s="3">
        <v>9141642000</v>
      </c>
      <c r="P98" s="3">
        <v>24008.33</v>
      </c>
      <c r="Q98" s="3">
        <v>155526600000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373832.4</v>
      </c>
      <c r="X98" s="3">
        <v>243569</v>
      </c>
      <c r="Y98" s="3">
        <v>0</v>
      </c>
      <c r="Z98" s="3">
        <v>0</v>
      </c>
      <c r="AA98" s="3">
        <v>369237.5</v>
      </c>
      <c r="AB98" s="3">
        <v>0</v>
      </c>
      <c r="AC98" s="3">
        <v>0</v>
      </c>
      <c r="AD98" s="3">
        <v>7448.1970000000001</v>
      </c>
      <c r="AE98" s="3">
        <v>475121.8</v>
      </c>
      <c r="AF98" s="3">
        <v>8769.5589999999993</v>
      </c>
      <c r="AG98" s="3">
        <v>0</v>
      </c>
      <c r="AH98" s="3">
        <v>0</v>
      </c>
      <c r="AI98" s="3">
        <v>-40561.18</v>
      </c>
      <c r="AJ98" s="3">
        <v>191458.8</v>
      </c>
      <c r="AK98" s="3">
        <v>29438.44</v>
      </c>
      <c r="AL98" s="3">
        <v>75501.88</v>
      </c>
      <c r="AM98" s="3">
        <v>38723.06</v>
      </c>
      <c r="AN98" s="1">
        <v>10</v>
      </c>
    </row>
    <row r="99" spans="1:40" x14ac:dyDescent="0.3">
      <c r="A99" s="2">
        <v>29592</v>
      </c>
      <c r="B99" s="3">
        <v>445540.8</v>
      </c>
      <c r="C99" s="3">
        <v>0</v>
      </c>
      <c r="D99" s="3">
        <v>7289.7709999999997</v>
      </c>
      <c r="E99" s="3">
        <v>93347.24</v>
      </c>
      <c r="F99" s="3">
        <v>22.383839999999999</v>
      </c>
      <c r="G99" s="3">
        <v>-220797</v>
      </c>
      <c r="H99" s="3">
        <v>56439.29</v>
      </c>
      <c r="I99" s="3">
        <v>38953600</v>
      </c>
      <c r="J99" s="3">
        <v>0</v>
      </c>
      <c r="K99" s="3">
        <v>0</v>
      </c>
      <c r="L99" s="3">
        <v>96921300</v>
      </c>
      <c r="M99" s="3">
        <v>4778852</v>
      </c>
      <c r="N99" s="3">
        <v>53902040</v>
      </c>
      <c r="O99" s="3">
        <v>9141422000</v>
      </c>
      <c r="P99" s="3">
        <v>22107.84</v>
      </c>
      <c r="Q99" s="3">
        <v>155526000000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104630.6</v>
      </c>
      <c r="X99" s="3">
        <v>254546.1</v>
      </c>
      <c r="Y99" s="3">
        <v>0</v>
      </c>
      <c r="Z99" s="3">
        <v>0</v>
      </c>
      <c r="AA99" s="3">
        <v>334173.2</v>
      </c>
      <c r="AB99" s="3">
        <v>0</v>
      </c>
      <c r="AC99" s="3">
        <v>0</v>
      </c>
      <c r="AD99" s="3">
        <v>6049.6719999999996</v>
      </c>
      <c r="AE99" s="3">
        <v>441856.6</v>
      </c>
      <c r="AF99" s="3">
        <v>6348.72</v>
      </c>
      <c r="AG99" s="3">
        <v>0</v>
      </c>
      <c r="AH99" s="3">
        <v>0</v>
      </c>
      <c r="AI99" s="3">
        <v>-40853.97</v>
      </c>
      <c r="AJ99" s="3">
        <v>160782.29999999999</v>
      </c>
      <c r="AK99" s="3">
        <v>29936.61</v>
      </c>
      <c r="AL99" s="3">
        <v>77896.05</v>
      </c>
      <c r="AM99" s="3">
        <v>2167.52</v>
      </c>
      <c r="AN99" s="1">
        <v>14</v>
      </c>
    </row>
    <row r="100" spans="1:40" x14ac:dyDescent="0.3">
      <c r="A100" s="2">
        <v>29593</v>
      </c>
      <c r="B100" s="3">
        <v>443073.6</v>
      </c>
      <c r="C100" s="3">
        <v>0</v>
      </c>
      <c r="D100" s="3">
        <v>7079.8969999999999</v>
      </c>
      <c r="E100" s="3">
        <v>72951.460000000006</v>
      </c>
      <c r="F100" s="3">
        <v>17.99605</v>
      </c>
      <c r="G100" s="3">
        <v>-205845.3</v>
      </c>
      <c r="H100" s="3">
        <v>24552.77</v>
      </c>
      <c r="I100" s="3">
        <v>38552300</v>
      </c>
      <c r="J100" s="3">
        <v>0</v>
      </c>
      <c r="K100" s="3">
        <v>0</v>
      </c>
      <c r="L100" s="3">
        <v>96687370</v>
      </c>
      <c r="M100" s="3">
        <v>4440360</v>
      </c>
      <c r="N100" s="3">
        <v>53972560</v>
      </c>
      <c r="O100" s="3">
        <v>9141213000</v>
      </c>
      <c r="P100" s="3">
        <v>20359.509999999998</v>
      </c>
      <c r="Q100" s="3">
        <v>155525400000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31886.53</v>
      </c>
      <c r="X100" s="3">
        <v>390944.3</v>
      </c>
      <c r="Y100" s="3">
        <v>0</v>
      </c>
      <c r="Z100" s="3">
        <v>0</v>
      </c>
      <c r="AA100" s="3">
        <v>372727.5</v>
      </c>
      <c r="AB100" s="3">
        <v>0</v>
      </c>
      <c r="AC100" s="3">
        <v>0</v>
      </c>
      <c r="AD100" s="3">
        <v>6831.5780000000004</v>
      </c>
      <c r="AE100" s="3">
        <v>437700</v>
      </c>
      <c r="AF100" s="3">
        <v>5210.2420000000002</v>
      </c>
      <c r="AG100" s="3">
        <v>0</v>
      </c>
      <c r="AH100" s="3">
        <v>0</v>
      </c>
      <c r="AI100" s="3">
        <v>-39661.94</v>
      </c>
      <c r="AJ100" s="3">
        <v>143402</v>
      </c>
      <c r="AK100" s="3">
        <v>29749.23</v>
      </c>
      <c r="AL100" s="3">
        <v>73031.429999999993</v>
      </c>
      <c r="AM100" s="3">
        <v>10363.77</v>
      </c>
      <c r="AN100" s="1">
        <v>10</v>
      </c>
    </row>
    <row r="101" spans="1:40" x14ac:dyDescent="0.3">
      <c r="A101" s="2">
        <v>29594</v>
      </c>
      <c r="B101" s="3">
        <v>443021.2</v>
      </c>
      <c r="C101" s="3">
        <v>0</v>
      </c>
      <c r="D101" s="3">
        <v>7887.683</v>
      </c>
      <c r="E101" s="3">
        <v>59037.34</v>
      </c>
      <c r="F101" s="3">
        <v>14.83897</v>
      </c>
      <c r="G101" s="3">
        <v>-195604.4</v>
      </c>
      <c r="H101" s="3">
        <v>14003.2</v>
      </c>
      <c r="I101" s="3">
        <v>38103390</v>
      </c>
      <c r="J101" s="3">
        <v>0</v>
      </c>
      <c r="K101" s="3">
        <v>0</v>
      </c>
      <c r="L101" s="3">
        <v>96419260</v>
      </c>
      <c r="M101" s="3">
        <v>4143880</v>
      </c>
      <c r="N101" s="3">
        <v>54027030</v>
      </c>
      <c r="O101" s="3">
        <v>9141013000</v>
      </c>
      <c r="P101" s="3">
        <v>19334.61</v>
      </c>
      <c r="Q101" s="3">
        <v>155524700000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10549.57</v>
      </c>
      <c r="X101" s="3">
        <v>420815.5</v>
      </c>
      <c r="Y101" s="3">
        <v>0</v>
      </c>
      <c r="Z101" s="3">
        <v>0</v>
      </c>
      <c r="AA101" s="3">
        <v>413216.2</v>
      </c>
      <c r="AB101" s="3">
        <v>0</v>
      </c>
      <c r="AC101" s="3">
        <v>0</v>
      </c>
      <c r="AD101" s="3">
        <v>7216.31</v>
      </c>
      <c r="AE101" s="3">
        <v>566581.19999999995</v>
      </c>
      <c r="AF101" s="3">
        <v>4372.6260000000002</v>
      </c>
      <c r="AG101" s="3">
        <v>0</v>
      </c>
      <c r="AH101" s="3">
        <v>0</v>
      </c>
      <c r="AI101" s="3">
        <v>-41525.96</v>
      </c>
      <c r="AJ101" s="3">
        <v>128275.4</v>
      </c>
      <c r="AK101" s="3">
        <v>29508.5</v>
      </c>
      <c r="AL101" s="3">
        <v>73951.66</v>
      </c>
      <c r="AM101" s="3">
        <v>28091.61</v>
      </c>
      <c r="AN101" s="1">
        <v>13</v>
      </c>
    </row>
    <row r="102" spans="1:40" x14ac:dyDescent="0.3">
      <c r="A102" s="2">
        <v>29595</v>
      </c>
      <c r="B102" s="3">
        <v>447830.9</v>
      </c>
      <c r="C102" s="3">
        <v>0</v>
      </c>
      <c r="D102" s="3">
        <v>6778.634</v>
      </c>
      <c r="E102" s="3">
        <v>48109.46</v>
      </c>
      <c r="F102" s="3">
        <v>12.751519999999999</v>
      </c>
      <c r="G102" s="3">
        <v>-187092.7</v>
      </c>
      <c r="H102" s="3">
        <v>9377.9719999999998</v>
      </c>
      <c r="I102" s="3">
        <v>37713030</v>
      </c>
      <c r="J102" s="3">
        <v>0</v>
      </c>
      <c r="K102" s="3">
        <v>0</v>
      </c>
      <c r="L102" s="3">
        <v>96237250</v>
      </c>
      <c r="M102" s="3">
        <v>3858613</v>
      </c>
      <c r="N102" s="3">
        <v>54067770</v>
      </c>
      <c r="O102" s="3">
        <v>9140825000</v>
      </c>
      <c r="P102" s="3">
        <v>18254.189999999999</v>
      </c>
      <c r="Q102" s="3">
        <v>155524200000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4625.2290000000003</v>
      </c>
      <c r="X102" s="3">
        <v>372746.8</v>
      </c>
      <c r="Y102" s="3">
        <v>0</v>
      </c>
      <c r="Z102" s="3">
        <v>0</v>
      </c>
      <c r="AA102" s="3">
        <v>332683.59999999998</v>
      </c>
      <c r="AB102" s="3">
        <v>0</v>
      </c>
      <c r="AC102" s="3">
        <v>0</v>
      </c>
      <c r="AD102" s="3">
        <v>5989.4549999999999</v>
      </c>
      <c r="AE102" s="3">
        <v>393170</v>
      </c>
      <c r="AF102" s="3">
        <v>3821.1729999999998</v>
      </c>
      <c r="AG102" s="3">
        <v>0</v>
      </c>
      <c r="AH102" s="3">
        <v>0</v>
      </c>
      <c r="AI102" s="3">
        <v>-40333.4</v>
      </c>
      <c r="AJ102" s="3">
        <v>115325.1</v>
      </c>
      <c r="AK102" s="3">
        <v>29305.4</v>
      </c>
      <c r="AL102" s="3">
        <v>74720.41</v>
      </c>
      <c r="AM102" s="3">
        <v>17614.28</v>
      </c>
      <c r="AN102" s="1">
        <v>20</v>
      </c>
    </row>
    <row r="103" spans="1:40" x14ac:dyDescent="0.3">
      <c r="A103" s="2">
        <v>29596</v>
      </c>
      <c r="B103" s="3">
        <v>447843.2</v>
      </c>
      <c r="C103" s="3">
        <v>0</v>
      </c>
      <c r="D103" s="3">
        <v>6878.1660000000002</v>
      </c>
      <c r="E103" s="3">
        <v>40257.85</v>
      </c>
      <c r="F103" s="3">
        <v>11.61764</v>
      </c>
      <c r="G103" s="3">
        <v>-179529.2</v>
      </c>
      <c r="H103" s="3">
        <v>6766.7489999999998</v>
      </c>
      <c r="I103" s="3">
        <v>37325750</v>
      </c>
      <c r="J103" s="3">
        <v>0</v>
      </c>
      <c r="K103" s="3">
        <v>0</v>
      </c>
      <c r="L103" s="3">
        <v>96023740</v>
      </c>
      <c r="M103" s="3">
        <v>3623816</v>
      </c>
      <c r="N103" s="3">
        <v>54101250</v>
      </c>
      <c r="O103" s="3">
        <v>9140638000</v>
      </c>
      <c r="P103" s="3">
        <v>17504.84</v>
      </c>
      <c r="Q103" s="3">
        <v>155523600000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2611.223</v>
      </c>
      <c r="X103" s="3">
        <v>369157.8</v>
      </c>
      <c r="Y103" s="3">
        <v>0</v>
      </c>
      <c r="Z103" s="3">
        <v>0</v>
      </c>
      <c r="AA103" s="3">
        <v>335157</v>
      </c>
      <c r="AB103" s="3">
        <v>0</v>
      </c>
      <c r="AC103" s="3">
        <v>0</v>
      </c>
      <c r="AD103" s="3">
        <v>6316.9709999999995</v>
      </c>
      <c r="AE103" s="3">
        <v>406990.3</v>
      </c>
      <c r="AF103" s="3">
        <v>3404.3319999999999</v>
      </c>
      <c r="AG103" s="3">
        <v>0</v>
      </c>
      <c r="AH103" s="3">
        <v>0</v>
      </c>
      <c r="AI103" s="3">
        <v>-41607.26</v>
      </c>
      <c r="AJ103" s="3">
        <v>102969.60000000001</v>
      </c>
      <c r="AK103" s="3">
        <v>28371.919999999998</v>
      </c>
      <c r="AL103" s="3">
        <v>69623.7</v>
      </c>
      <c r="AM103" s="3">
        <v>18122.21</v>
      </c>
      <c r="AN103" s="1">
        <v>8</v>
      </c>
    </row>
    <row r="104" spans="1:40" x14ac:dyDescent="0.3">
      <c r="A104" s="2">
        <v>29597</v>
      </c>
      <c r="B104" s="3">
        <v>445708.7</v>
      </c>
      <c r="C104" s="3">
        <v>3589.63</v>
      </c>
      <c r="D104" s="3">
        <v>23231.1</v>
      </c>
      <c r="E104" s="3">
        <v>63190.43</v>
      </c>
      <c r="F104" s="3">
        <v>16.75433</v>
      </c>
      <c r="G104" s="3">
        <v>-158708.1</v>
      </c>
      <c r="H104" s="3">
        <v>509439.3</v>
      </c>
      <c r="I104" s="3">
        <v>37920860</v>
      </c>
      <c r="J104" s="3">
        <v>0</v>
      </c>
      <c r="K104" s="3">
        <v>0</v>
      </c>
      <c r="L104" s="3">
        <v>96255070</v>
      </c>
      <c r="M104" s="3">
        <v>3806311</v>
      </c>
      <c r="N104" s="3">
        <v>54136240</v>
      </c>
      <c r="O104" s="3">
        <v>9140478000</v>
      </c>
      <c r="P104" s="3">
        <v>17841.919999999998</v>
      </c>
      <c r="Q104" s="3">
        <v>155524000000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330707.3</v>
      </c>
      <c r="Y104" s="3">
        <v>0</v>
      </c>
      <c r="Z104" s="3">
        <v>0</v>
      </c>
      <c r="AA104" s="3">
        <v>189141.3</v>
      </c>
      <c r="AB104" s="3">
        <v>0</v>
      </c>
      <c r="AC104" s="3">
        <v>0</v>
      </c>
      <c r="AD104" s="3">
        <v>6273.7259999999997</v>
      </c>
      <c r="AE104" s="3">
        <v>216492.3</v>
      </c>
      <c r="AF104" s="3">
        <v>7559.4120000000003</v>
      </c>
      <c r="AG104" s="3">
        <v>402.03030000000001</v>
      </c>
      <c r="AH104" s="3">
        <v>0</v>
      </c>
      <c r="AI104" s="3">
        <v>-39977.230000000003</v>
      </c>
      <c r="AJ104" s="3">
        <v>108610.6</v>
      </c>
      <c r="AK104" s="3">
        <v>29168.52</v>
      </c>
      <c r="AL104" s="3">
        <v>73756.69</v>
      </c>
      <c r="AM104" s="3">
        <v>784644</v>
      </c>
      <c r="AN104" s="1">
        <v>13</v>
      </c>
    </row>
    <row r="105" spans="1:40" x14ac:dyDescent="0.3">
      <c r="A105" s="2">
        <v>29598</v>
      </c>
      <c r="B105" s="3">
        <v>445440.5</v>
      </c>
      <c r="C105" s="3">
        <v>0</v>
      </c>
      <c r="D105" s="3">
        <v>7073.73</v>
      </c>
      <c r="E105" s="3">
        <v>39588.14</v>
      </c>
      <c r="F105" s="3">
        <v>11.51366</v>
      </c>
      <c r="G105" s="3">
        <v>-167486.29999999999</v>
      </c>
      <c r="H105" s="3">
        <v>189019</v>
      </c>
      <c r="I105" s="3">
        <v>37751570</v>
      </c>
      <c r="J105" s="3">
        <v>0</v>
      </c>
      <c r="K105" s="3">
        <v>0</v>
      </c>
      <c r="L105" s="3">
        <v>95978330</v>
      </c>
      <c r="M105" s="3">
        <v>3643228</v>
      </c>
      <c r="N105" s="3">
        <v>54160510</v>
      </c>
      <c r="O105" s="3">
        <v>9140310000</v>
      </c>
      <c r="P105" s="3">
        <v>16963.419999999998</v>
      </c>
      <c r="Q105" s="3">
        <v>155523300000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320420.3</v>
      </c>
      <c r="X105" s="3">
        <v>168772</v>
      </c>
      <c r="Y105" s="3">
        <v>0</v>
      </c>
      <c r="Z105" s="3">
        <v>0</v>
      </c>
      <c r="AA105" s="3">
        <v>310843.8</v>
      </c>
      <c r="AB105" s="3">
        <v>0</v>
      </c>
      <c r="AC105" s="3">
        <v>0</v>
      </c>
      <c r="AD105" s="3">
        <v>6500.174</v>
      </c>
      <c r="AE105" s="3">
        <v>495587.5</v>
      </c>
      <c r="AF105" s="3">
        <v>3763.4540000000002</v>
      </c>
      <c r="AG105" s="3">
        <v>0</v>
      </c>
      <c r="AH105" s="3">
        <v>0</v>
      </c>
      <c r="AI105" s="3">
        <v>-41085.440000000002</v>
      </c>
      <c r="AJ105" s="3">
        <v>100454.39999999999</v>
      </c>
      <c r="AK105" s="3">
        <v>28665.71</v>
      </c>
      <c r="AL105" s="3">
        <v>76311.87</v>
      </c>
      <c r="AM105" s="3">
        <v>524.76710000000003</v>
      </c>
      <c r="AN105" s="1">
        <v>18</v>
      </c>
    </row>
    <row r="106" spans="1:40" x14ac:dyDescent="0.3">
      <c r="A106" s="2">
        <v>29599</v>
      </c>
      <c r="B106" s="3">
        <v>457521.2</v>
      </c>
      <c r="C106" s="3">
        <v>0</v>
      </c>
      <c r="D106" s="3">
        <v>6047.9009999999998</v>
      </c>
      <c r="E106" s="3">
        <v>32617.55</v>
      </c>
      <c r="F106" s="3">
        <v>10.142530000000001</v>
      </c>
      <c r="G106" s="3">
        <v>-164339.70000000001</v>
      </c>
      <c r="H106" s="3">
        <v>41680.5</v>
      </c>
      <c r="I106" s="3">
        <v>37426210</v>
      </c>
      <c r="J106" s="3">
        <v>0</v>
      </c>
      <c r="K106" s="3">
        <v>0</v>
      </c>
      <c r="L106" s="3">
        <v>95684080</v>
      </c>
      <c r="M106" s="3">
        <v>3417328</v>
      </c>
      <c r="N106" s="3">
        <v>54184930</v>
      </c>
      <c r="O106" s="3">
        <v>9140129000</v>
      </c>
      <c r="P106" s="3">
        <v>16333.61</v>
      </c>
      <c r="Q106" s="3">
        <v>155522600000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147338.5</v>
      </c>
      <c r="X106" s="3">
        <v>317996.3</v>
      </c>
      <c r="Y106" s="3">
        <v>0</v>
      </c>
      <c r="Z106" s="3">
        <v>0</v>
      </c>
      <c r="AA106" s="3">
        <v>418267.3</v>
      </c>
      <c r="AB106" s="3">
        <v>0</v>
      </c>
      <c r="AC106" s="3">
        <v>0</v>
      </c>
      <c r="AD106" s="3">
        <v>7514.2129999999997</v>
      </c>
      <c r="AE106" s="3">
        <v>512628.2</v>
      </c>
      <c r="AF106" s="3">
        <v>3146.2260000000001</v>
      </c>
      <c r="AG106" s="3">
        <v>0</v>
      </c>
      <c r="AH106" s="3">
        <v>0</v>
      </c>
      <c r="AI106" s="3">
        <v>-41927.9</v>
      </c>
      <c r="AJ106" s="3">
        <v>88827.48</v>
      </c>
      <c r="AK106" s="3">
        <v>27423.5</v>
      </c>
      <c r="AL106" s="3">
        <v>64539.91</v>
      </c>
      <c r="AM106" s="3">
        <v>7362.0649999999996</v>
      </c>
      <c r="AN106" s="1">
        <v>3</v>
      </c>
    </row>
    <row r="107" spans="1:40" x14ac:dyDescent="0.3">
      <c r="A107" s="2">
        <v>29600</v>
      </c>
      <c r="B107" s="3">
        <v>506025.2</v>
      </c>
      <c r="C107" s="3">
        <v>0</v>
      </c>
      <c r="D107" s="3">
        <v>6177.402</v>
      </c>
      <c r="E107" s="3">
        <v>28465.67</v>
      </c>
      <c r="F107" s="3">
        <v>9.2747349999999997</v>
      </c>
      <c r="G107" s="3">
        <v>-161601.20000000001</v>
      </c>
      <c r="H107" s="3">
        <v>16173.03</v>
      </c>
      <c r="I107" s="3">
        <v>36971930</v>
      </c>
      <c r="J107" s="3">
        <v>0</v>
      </c>
      <c r="K107" s="3">
        <v>0</v>
      </c>
      <c r="L107" s="3">
        <v>95393320</v>
      </c>
      <c r="M107" s="3">
        <v>3199538</v>
      </c>
      <c r="N107" s="3">
        <v>54194210</v>
      </c>
      <c r="O107" s="3">
        <v>9139962000</v>
      </c>
      <c r="P107" s="3">
        <v>15785.38</v>
      </c>
      <c r="Q107" s="3">
        <v>155521800000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25507.47</v>
      </c>
      <c r="X107" s="3">
        <v>434656.7</v>
      </c>
      <c r="Y107" s="3">
        <v>0</v>
      </c>
      <c r="Z107" s="3">
        <v>0</v>
      </c>
      <c r="AA107" s="3">
        <v>432003.3</v>
      </c>
      <c r="AB107" s="3">
        <v>0</v>
      </c>
      <c r="AC107" s="3">
        <v>0</v>
      </c>
      <c r="AD107" s="3">
        <v>7241.3119999999999</v>
      </c>
      <c r="AE107" s="3">
        <v>533331.9</v>
      </c>
      <c r="AF107" s="3">
        <v>2872.5239999999999</v>
      </c>
      <c r="AG107" s="3">
        <v>0</v>
      </c>
      <c r="AH107" s="3">
        <v>0</v>
      </c>
      <c r="AI107" s="3">
        <v>-42100.56</v>
      </c>
      <c r="AJ107" s="3">
        <v>81394.92</v>
      </c>
      <c r="AK107" s="3">
        <v>27594.37</v>
      </c>
      <c r="AL107" s="3">
        <v>72242.92</v>
      </c>
      <c r="AM107" s="3">
        <v>19619.91</v>
      </c>
      <c r="AN107" s="1">
        <v>7</v>
      </c>
    </row>
    <row r="108" spans="1:40" x14ac:dyDescent="0.3">
      <c r="A108" s="2">
        <v>29601</v>
      </c>
      <c r="B108" s="3">
        <v>521343.8</v>
      </c>
      <c r="C108" s="3">
        <v>4817.4989999999998</v>
      </c>
      <c r="D108" s="3">
        <v>96765.29</v>
      </c>
      <c r="E108" s="3">
        <v>102120</v>
      </c>
      <c r="F108" s="3">
        <v>32.26717</v>
      </c>
      <c r="G108" s="3">
        <v>-103088.2</v>
      </c>
      <c r="H108" s="3">
        <v>509781.5</v>
      </c>
      <c r="I108" s="3">
        <v>36364990</v>
      </c>
      <c r="J108" s="3">
        <v>0</v>
      </c>
      <c r="K108" s="3">
        <v>0</v>
      </c>
      <c r="L108" s="3">
        <v>95762620</v>
      </c>
      <c r="M108" s="3">
        <v>3921250</v>
      </c>
      <c r="N108" s="3">
        <v>54238920</v>
      </c>
      <c r="O108" s="3">
        <v>9139860000</v>
      </c>
      <c r="P108" s="3">
        <v>18665.78</v>
      </c>
      <c r="Q108" s="3">
        <v>155521800000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569096.9</v>
      </c>
      <c r="Y108" s="3">
        <v>0</v>
      </c>
      <c r="Z108" s="3">
        <v>0</v>
      </c>
      <c r="AA108" s="3">
        <v>335133.8</v>
      </c>
      <c r="AB108" s="3">
        <v>0</v>
      </c>
      <c r="AC108" s="3">
        <v>0</v>
      </c>
      <c r="AD108" s="3">
        <v>9050.9519999999993</v>
      </c>
      <c r="AE108" s="3">
        <v>582204.80000000005</v>
      </c>
      <c r="AF108" s="3">
        <v>25133.599999999999</v>
      </c>
      <c r="AG108" s="3">
        <v>511.92529999999999</v>
      </c>
      <c r="AH108" s="3">
        <v>0</v>
      </c>
      <c r="AI108" s="3">
        <v>-41122.97</v>
      </c>
      <c r="AJ108" s="3">
        <v>123696.1</v>
      </c>
      <c r="AK108" s="3">
        <v>27517.39</v>
      </c>
      <c r="AL108" s="3">
        <v>79114.39</v>
      </c>
      <c r="AM108" s="3">
        <v>1756040</v>
      </c>
      <c r="AN108" s="1">
        <v>21</v>
      </c>
    </row>
    <row r="109" spans="1:40" x14ac:dyDescent="0.3">
      <c r="A109" s="2">
        <v>29602</v>
      </c>
      <c r="B109" s="3">
        <v>521186.8</v>
      </c>
      <c r="C109" s="3">
        <v>9.4935430000000001E-5</v>
      </c>
      <c r="D109" s="3">
        <v>10933.28</v>
      </c>
      <c r="E109" s="3">
        <v>54672.88</v>
      </c>
      <c r="F109" s="3">
        <v>13.45589</v>
      </c>
      <c r="G109" s="3">
        <v>-143134.6</v>
      </c>
      <c r="H109" s="3">
        <v>102331.9</v>
      </c>
      <c r="I109" s="3">
        <v>36074700</v>
      </c>
      <c r="J109" s="3">
        <v>0</v>
      </c>
      <c r="K109" s="3">
        <v>0</v>
      </c>
      <c r="L109" s="3">
        <v>95348950</v>
      </c>
      <c r="M109" s="3">
        <v>3764253</v>
      </c>
      <c r="N109" s="3">
        <v>54274800</v>
      </c>
      <c r="O109" s="3">
        <v>9139707000</v>
      </c>
      <c r="P109" s="3">
        <v>17423.36</v>
      </c>
      <c r="Q109" s="3">
        <v>155520900000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407449.59999999998</v>
      </c>
      <c r="X109" s="3">
        <v>222318.7</v>
      </c>
      <c r="Y109" s="3">
        <v>0</v>
      </c>
      <c r="Z109" s="3">
        <v>0</v>
      </c>
      <c r="AA109" s="3">
        <v>482956</v>
      </c>
      <c r="AB109" s="3">
        <v>0</v>
      </c>
      <c r="AC109" s="3">
        <v>0</v>
      </c>
      <c r="AD109" s="3">
        <v>8037.1379999999999</v>
      </c>
      <c r="AE109" s="3">
        <v>669395.5</v>
      </c>
      <c r="AF109" s="3">
        <v>4822.299</v>
      </c>
      <c r="AG109" s="3">
        <v>0</v>
      </c>
      <c r="AH109" s="3">
        <v>0</v>
      </c>
      <c r="AI109" s="3">
        <v>-42058.93</v>
      </c>
      <c r="AJ109" s="3">
        <v>104321.1</v>
      </c>
      <c r="AK109" s="3">
        <v>27394.27</v>
      </c>
      <c r="AL109" s="3">
        <v>68563.44</v>
      </c>
      <c r="AM109" s="3">
        <v>67965.960000000006</v>
      </c>
      <c r="AN109" s="1">
        <v>4</v>
      </c>
    </row>
    <row r="110" spans="1:40" x14ac:dyDescent="0.3">
      <c r="A110" s="2">
        <v>29603</v>
      </c>
      <c r="B110" s="3">
        <v>521230.6</v>
      </c>
      <c r="C110" s="3">
        <v>0</v>
      </c>
      <c r="D110" s="3">
        <v>5385.1</v>
      </c>
      <c r="E110" s="3">
        <v>39627.67</v>
      </c>
      <c r="F110" s="3">
        <v>11.27933</v>
      </c>
      <c r="G110" s="3">
        <v>-153811.29999999999</v>
      </c>
      <c r="H110" s="3">
        <v>28149.51</v>
      </c>
      <c r="I110" s="3">
        <v>35753970</v>
      </c>
      <c r="J110" s="3">
        <v>0</v>
      </c>
      <c r="K110" s="3">
        <v>0</v>
      </c>
      <c r="L110" s="3">
        <v>95088140</v>
      </c>
      <c r="M110" s="3">
        <v>3463708</v>
      </c>
      <c r="N110" s="3">
        <v>54297310</v>
      </c>
      <c r="O110" s="3">
        <v>9139540000</v>
      </c>
      <c r="P110" s="3">
        <v>16712.05</v>
      </c>
      <c r="Q110" s="3">
        <v>155520100000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74182.42</v>
      </c>
      <c r="X110" s="3">
        <v>314144.59999999998</v>
      </c>
      <c r="Y110" s="3">
        <v>0</v>
      </c>
      <c r="Z110" s="3">
        <v>0</v>
      </c>
      <c r="AA110" s="3">
        <v>451404</v>
      </c>
      <c r="AB110" s="3">
        <v>0</v>
      </c>
      <c r="AC110" s="3">
        <v>0</v>
      </c>
      <c r="AD110" s="3">
        <v>6730.98</v>
      </c>
      <c r="AE110" s="3">
        <v>515329.9</v>
      </c>
      <c r="AF110" s="3">
        <v>3544.7579999999998</v>
      </c>
      <c r="AG110" s="3">
        <v>0</v>
      </c>
      <c r="AH110" s="3">
        <v>0</v>
      </c>
      <c r="AI110" s="3">
        <v>-41616.400000000001</v>
      </c>
      <c r="AJ110" s="3">
        <v>88791.94</v>
      </c>
      <c r="AK110" s="3">
        <v>27389.95</v>
      </c>
      <c r="AL110" s="3">
        <v>66415.399999999994</v>
      </c>
      <c r="AM110" s="3">
        <v>6592.07</v>
      </c>
      <c r="AN110" s="1">
        <v>3</v>
      </c>
    </row>
    <row r="111" spans="1:40" x14ac:dyDescent="0.3">
      <c r="A111" s="2">
        <v>29604</v>
      </c>
      <c r="B111" s="3">
        <v>524073.4</v>
      </c>
      <c r="C111" s="3">
        <v>5207.6419999999998</v>
      </c>
      <c r="D111" s="3">
        <v>470930.6</v>
      </c>
      <c r="E111" s="3">
        <v>163334.29999999999</v>
      </c>
      <c r="F111" s="3">
        <v>70.222250000000003</v>
      </c>
      <c r="G111" s="3">
        <v>-9492.3439999999991</v>
      </c>
      <c r="H111" s="3">
        <v>510543.6</v>
      </c>
      <c r="I111" s="3">
        <v>34164710</v>
      </c>
      <c r="J111" s="3">
        <v>0</v>
      </c>
      <c r="K111" s="3">
        <v>0</v>
      </c>
      <c r="L111" s="3">
        <v>95473690</v>
      </c>
      <c r="M111" s="3">
        <v>4495318</v>
      </c>
      <c r="N111" s="3">
        <v>54415900</v>
      </c>
      <c r="O111" s="3">
        <v>9139522000</v>
      </c>
      <c r="P111" s="3">
        <v>22215.59</v>
      </c>
      <c r="Q111" s="3">
        <v>155520600000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595587.4</v>
      </c>
      <c r="Y111" s="3">
        <v>0</v>
      </c>
      <c r="Z111" s="3">
        <v>0</v>
      </c>
      <c r="AA111" s="3">
        <v>437216.9</v>
      </c>
      <c r="AB111" s="3">
        <v>0</v>
      </c>
      <c r="AC111" s="3">
        <v>0</v>
      </c>
      <c r="AD111" s="3">
        <v>9626.4940000000006</v>
      </c>
      <c r="AE111" s="3">
        <v>316103.7</v>
      </c>
      <c r="AF111" s="3">
        <v>58451.31</v>
      </c>
      <c r="AG111" s="3">
        <v>461.0591</v>
      </c>
      <c r="AH111" s="3">
        <v>0</v>
      </c>
      <c r="AI111" s="3">
        <v>-41873.300000000003</v>
      </c>
      <c r="AJ111" s="3">
        <v>192722.3</v>
      </c>
      <c r="AK111" s="3">
        <v>27789.82</v>
      </c>
      <c r="AL111" s="3">
        <v>74250.91</v>
      </c>
      <c r="AM111" s="3">
        <v>2722734</v>
      </c>
      <c r="AN111" s="1">
        <v>6</v>
      </c>
    </row>
    <row r="112" spans="1:40" x14ac:dyDescent="0.3">
      <c r="A112" s="2">
        <v>29605</v>
      </c>
      <c r="B112" s="3">
        <v>511619</v>
      </c>
      <c r="C112" s="3">
        <v>0</v>
      </c>
      <c r="D112" s="3">
        <v>9197.3619999999992</v>
      </c>
      <c r="E112" s="3">
        <v>72710.649999999994</v>
      </c>
      <c r="F112" s="3">
        <v>17.799230000000001</v>
      </c>
      <c r="G112" s="3">
        <v>-114840.6</v>
      </c>
      <c r="H112" s="3">
        <v>112139</v>
      </c>
      <c r="I112" s="3">
        <v>33953880</v>
      </c>
      <c r="J112" s="3">
        <v>0</v>
      </c>
      <c r="K112" s="3">
        <v>0</v>
      </c>
      <c r="L112" s="3">
        <v>95080340</v>
      </c>
      <c r="M112" s="3">
        <v>4216361</v>
      </c>
      <c r="N112" s="3">
        <v>54480930</v>
      </c>
      <c r="O112" s="3">
        <v>9139404000</v>
      </c>
      <c r="P112" s="3">
        <v>19249.89</v>
      </c>
      <c r="Q112" s="3">
        <v>155519800000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398404.6</v>
      </c>
      <c r="X112" s="3">
        <v>178125.1</v>
      </c>
      <c r="Y112" s="3">
        <v>0</v>
      </c>
      <c r="Z112" s="3">
        <v>0</v>
      </c>
      <c r="AA112" s="3">
        <v>498291.5</v>
      </c>
      <c r="AB112" s="3">
        <v>0</v>
      </c>
      <c r="AC112" s="3">
        <v>0</v>
      </c>
      <c r="AD112" s="3">
        <v>7504.6469999999999</v>
      </c>
      <c r="AE112" s="3">
        <v>685671.8</v>
      </c>
      <c r="AF112" s="3">
        <v>5335.1769999999997</v>
      </c>
      <c r="AG112" s="3">
        <v>0</v>
      </c>
      <c r="AH112" s="3">
        <v>0</v>
      </c>
      <c r="AI112" s="3">
        <v>-42104.12</v>
      </c>
      <c r="AJ112" s="3">
        <v>138643.5</v>
      </c>
      <c r="AK112" s="3">
        <v>28392.35</v>
      </c>
      <c r="AL112" s="3">
        <v>73747.899999999994</v>
      </c>
      <c r="AM112" s="3">
        <v>32709.57</v>
      </c>
      <c r="AN112" s="1">
        <v>6</v>
      </c>
    </row>
    <row r="113" spans="1:40" x14ac:dyDescent="0.3">
      <c r="A113" s="2">
        <v>29606</v>
      </c>
      <c r="B113" s="3">
        <v>485521.7</v>
      </c>
      <c r="C113" s="3">
        <v>9196.7510000000002</v>
      </c>
      <c r="D113" s="3">
        <v>865859.1</v>
      </c>
      <c r="E113" s="3">
        <v>207905.2</v>
      </c>
      <c r="F113" s="3">
        <v>109.429</v>
      </c>
      <c r="G113" s="3">
        <v>93700.12</v>
      </c>
      <c r="H113" s="3">
        <v>532517.19999999995</v>
      </c>
      <c r="I113" s="3">
        <v>34085350</v>
      </c>
      <c r="J113" s="3">
        <v>0</v>
      </c>
      <c r="K113" s="3">
        <v>0</v>
      </c>
      <c r="L113" s="3">
        <v>95631460</v>
      </c>
      <c r="M113" s="3">
        <v>5028948</v>
      </c>
      <c r="N113" s="3">
        <v>54609760</v>
      </c>
      <c r="O113" s="3">
        <v>9139489000</v>
      </c>
      <c r="P113" s="3">
        <v>26198.21</v>
      </c>
      <c r="Q113" s="3">
        <v>155521200000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564889.30000000005</v>
      </c>
      <c r="Y113" s="3">
        <v>0</v>
      </c>
      <c r="Z113" s="3">
        <v>0</v>
      </c>
      <c r="AA113" s="3">
        <v>578350.6</v>
      </c>
      <c r="AB113" s="3">
        <v>0</v>
      </c>
      <c r="AC113" s="3">
        <v>0</v>
      </c>
      <c r="AD113" s="3">
        <v>9493.35</v>
      </c>
      <c r="AE113" s="3">
        <v>659299.5</v>
      </c>
      <c r="AF113" s="3">
        <v>98042.66</v>
      </c>
      <c r="AG113" s="3">
        <v>755.03650000000005</v>
      </c>
      <c r="AH113" s="3">
        <v>0</v>
      </c>
      <c r="AI113" s="3">
        <v>-41176.239999999998</v>
      </c>
      <c r="AJ113" s="3">
        <v>209890</v>
      </c>
      <c r="AK113" s="3">
        <v>29566.29</v>
      </c>
      <c r="AL113" s="3">
        <v>81173.95</v>
      </c>
      <c r="AM113" s="3">
        <v>3307572</v>
      </c>
      <c r="AN113" s="1">
        <v>12</v>
      </c>
    </row>
    <row r="114" spans="1:40" x14ac:dyDescent="0.3">
      <c r="A114" s="2">
        <v>29607</v>
      </c>
      <c r="B114" s="3">
        <v>436320.1</v>
      </c>
      <c r="C114" s="3">
        <v>0</v>
      </c>
      <c r="D114" s="3">
        <v>26832.67</v>
      </c>
      <c r="E114" s="3">
        <v>107049.5</v>
      </c>
      <c r="F114" s="3">
        <v>23.315280000000001</v>
      </c>
      <c r="G114" s="3">
        <v>-163112.20000000001</v>
      </c>
      <c r="H114" s="3">
        <v>82935.33</v>
      </c>
      <c r="I114" s="3">
        <v>33749730</v>
      </c>
      <c r="J114" s="3">
        <v>0</v>
      </c>
      <c r="K114" s="3">
        <v>0</v>
      </c>
      <c r="L114" s="3">
        <v>95170140</v>
      </c>
      <c r="M114" s="3">
        <v>4707010</v>
      </c>
      <c r="N114" s="3">
        <v>54691820</v>
      </c>
      <c r="O114" s="3">
        <v>9139329000</v>
      </c>
      <c r="P114" s="3">
        <v>21558.07</v>
      </c>
      <c r="Q114" s="3">
        <v>155520400000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449581.9</v>
      </c>
      <c r="X114" s="3">
        <v>219636.9</v>
      </c>
      <c r="Y114" s="3">
        <v>0</v>
      </c>
      <c r="Z114" s="3">
        <v>0</v>
      </c>
      <c r="AA114" s="3">
        <v>614315.6</v>
      </c>
      <c r="AB114" s="3">
        <v>0</v>
      </c>
      <c r="AC114" s="3">
        <v>0</v>
      </c>
      <c r="AD114" s="3">
        <v>8098.0789999999997</v>
      </c>
      <c r="AE114" s="3">
        <v>764394.9</v>
      </c>
      <c r="AF114" s="3">
        <v>7755.6930000000002</v>
      </c>
      <c r="AG114" s="3">
        <v>0</v>
      </c>
      <c r="AH114" s="3">
        <v>0</v>
      </c>
      <c r="AI114" s="3">
        <v>-41816.400000000001</v>
      </c>
      <c r="AJ114" s="3">
        <v>162718.5</v>
      </c>
      <c r="AK114" s="3">
        <v>30182.53</v>
      </c>
      <c r="AL114" s="3">
        <v>80784.81</v>
      </c>
      <c r="AM114" s="3">
        <v>115979.7</v>
      </c>
      <c r="AN114" s="1">
        <v>15</v>
      </c>
    </row>
    <row r="115" spans="1:40" x14ac:dyDescent="0.3">
      <c r="A115" s="2">
        <v>29608</v>
      </c>
      <c r="B115" s="3">
        <v>375376</v>
      </c>
      <c r="C115" s="3">
        <v>13.45862</v>
      </c>
      <c r="D115" s="3">
        <v>82586.19</v>
      </c>
      <c r="E115" s="3">
        <v>110767.2</v>
      </c>
      <c r="F115" s="3">
        <v>20.975439999999999</v>
      </c>
      <c r="G115" s="3">
        <v>-150072.20000000001</v>
      </c>
      <c r="H115" s="3">
        <v>12838.03</v>
      </c>
      <c r="I115" s="3">
        <v>32831870</v>
      </c>
      <c r="J115" s="3">
        <v>0</v>
      </c>
      <c r="K115" s="3">
        <v>0</v>
      </c>
      <c r="L115" s="3">
        <v>94623660</v>
      </c>
      <c r="M115" s="3">
        <v>4485561</v>
      </c>
      <c r="N115" s="3">
        <v>54762580</v>
      </c>
      <c r="O115" s="3">
        <v>9139171000</v>
      </c>
      <c r="P115" s="3">
        <v>20652.36</v>
      </c>
      <c r="Q115" s="3">
        <v>155519500000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70097.3</v>
      </c>
      <c r="X115" s="3">
        <v>494749.3</v>
      </c>
      <c r="Y115" s="3">
        <v>0</v>
      </c>
      <c r="Z115" s="3">
        <v>0</v>
      </c>
      <c r="AA115" s="3">
        <v>862607.5</v>
      </c>
      <c r="AB115" s="3">
        <v>0</v>
      </c>
      <c r="AC115" s="3">
        <v>0</v>
      </c>
      <c r="AD115" s="3">
        <v>10889.79</v>
      </c>
      <c r="AE115" s="3">
        <v>952384.4</v>
      </c>
      <c r="AF115" s="3">
        <v>9246.3330000000005</v>
      </c>
      <c r="AG115" s="3">
        <v>2.9370539999999998</v>
      </c>
      <c r="AH115" s="3">
        <v>0</v>
      </c>
      <c r="AI115" s="3">
        <v>-41951.42</v>
      </c>
      <c r="AJ115" s="3">
        <v>147356</v>
      </c>
      <c r="AK115" s="3">
        <v>30034.09</v>
      </c>
      <c r="AL115" s="3">
        <v>76739.91</v>
      </c>
      <c r="AM115" s="3">
        <v>423092.3</v>
      </c>
      <c r="AN115" s="1">
        <v>7</v>
      </c>
    </row>
    <row r="116" spans="1:40" x14ac:dyDescent="0.3">
      <c r="A116" s="2">
        <v>29609</v>
      </c>
      <c r="B116" s="3">
        <v>346403</v>
      </c>
      <c r="C116" s="3">
        <v>10226.82</v>
      </c>
      <c r="D116" s="3">
        <v>1443197</v>
      </c>
      <c r="E116" s="3">
        <v>237479.1</v>
      </c>
      <c r="F116" s="3">
        <v>188.61510000000001</v>
      </c>
      <c r="G116" s="3">
        <v>197726.7</v>
      </c>
      <c r="H116" s="3">
        <v>532503.4</v>
      </c>
      <c r="I116" s="3">
        <v>31937870</v>
      </c>
      <c r="J116" s="3">
        <v>0</v>
      </c>
      <c r="K116" s="3">
        <v>0</v>
      </c>
      <c r="L116" s="3">
        <v>95300110</v>
      </c>
      <c r="M116" s="3">
        <v>5289504</v>
      </c>
      <c r="N116" s="3">
        <v>54898150</v>
      </c>
      <c r="O116" s="3">
        <v>9139371000</v>
      </c>
      <c r="P116" s="3">
        <v>32267.21</v>
      </c>
      <c r="Q116" s="3">
        <v>155521400000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572916.80000000005</v>
      </c>
      <c r="Y116" s="3">
        <v>0</v>
      </c>
      <c r="Z116" s="3">
        <v>0</v>
      </c>
      <c r="AA116" s="3">
        <v>719876.9</v>
      </c>
      <c r="AB116" s="3">
        <v>0</v>
      </c>
      <c r="AC116" s="3">
        <v>0</v>
      </c>
      <c r="AD116" s="3">
        <v>9755.2219999999998</v>
      </c>
      <c r="AE116" s="3">
        <v>862168.6</v>
      </c>
      <c r="AF116" s="3">
        <v>141326</v>
      </c>
      <c r="AG116" s="3">
        <v>793.55669999999998</v>
      </c>
      <c r="AH116" s="3">
        <v>0</v>
      </c>
      <c r="AI116" s="3">
        <v>-42228.65</v>
      </c>
      <c r="AJ116" s="3">
        <v>220847.8</v>
      </c>
      <c r="AK116" s="3">
        <v>31420.1</v>
      </c>
      <c r="AL116" s="3">
        <v>85398.86</v>
      </c>
      <c r="AM116" s="3">
        <v>4224664</v>
      </c>
      <c r="AN116" s="1">
        <v>24</v>
      </c>
    </row>
    <row r="117" spans="1:40" x14ac:dyDescent="0.3">
      <c r="A117" s="2">
        <v>29610</v>
      </c>
      <c r="B117" s="3">
        <v>335991.3</v>
      </c>
      <c r="C117" s="3">
        <v>3913.9340000000002</v>
      </c>
      <c r="D117" s="3">
        <v>88215.07</v>
      </c>
      <c r="E117" s="3">
        <v>157192.29999999999</v>
      </c>
      <c r="F117" s="3">
        <v>37.888910000000003</v>
      </c>
      <c r="G117" s="3">
        <v>-169220.9</v>
      </c>
      <c r="H117" s="3">
        <v>534315.19999999995</v>
      </c>
      <c r="I117" s="3">
        <v>33091060</v>
      </c>
      <c r="J117" s="3">
        <v>0</v>
      </c>
      <c r="K117" s="3">
        <v>0</v>
      </c>
      <c r="L117" s="3">
        <v>95768070</v>
      </c>
      <c r="M117" s="3">
        <v>5158187</v>
      </c>
      <c r="N117" s="3">
        <v>54997530</v>
      </c>
      <c r="O117" s="3">
        <v>9139207000</v>
      </c>
      <c r="P117" s="3">
        <v>26186.26</v>
      </c>
      <c r="Q117" s="3">
        <v>155522200000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213063.3</v>
      </c>
      <c r="Y117" s="3">
        <v>0</v>
      </c>
      <c r="Z117" s="3">
        <v>0</v>
      </c>
      <c r="AA117" s="3">
        <v>84226.87</v>
      </c>
      <c r="AB117" s="3">
        <v>0</v>
      </c>
      <c r="AC117" s="3">
        <v>0</v>
      </c>
      <c r="AD117" s="3">
        <v>3832.74</v>
      </c>
      <c r="AE117" s="3">
        <v>199783.9</v>
      </c>
      <c r="AF117" s="3">
        <v>16841.32</v>
      </c>
      <c r="AG117" s="3">
        <v>336.44409999999999</v>
      </c>
      <c r="AH117" s="3">
        <v>0</v>
      </c>
      <c r="AI117" s="3">
        <v>-42536.71</v>
      </c>
      <c r="AJ117" s="3">
        <v>183222.2</v>
      </c>
      <c r="AK117" s="3">
        <v>33507.730000000003</v>
      </c>
      <c r="AL117" s="3">
        <v>83959.69</v>
      </c>
      <c r="AM117" s="3">
        <v>844810.3</v>
      </c>
      <c r="AN117" s="1">
        <v>16</v>
      </c>
    </row>
    <row r="118" spans="1:40" x14ac:dyDescent="0.3">
      <c r="A118" s="2">
        <v>29611</v>
      </c>
      <c r="B118" s="3">
        <v>335518.7</v>
      </c>
      <c r="C118" s="3">
        <v>0</v>
      </c>
      <c r="D118" s="3">
        <v>8652.4860000000008</v>
      </c>
      <c r="E118" s="3">
        <v>98004.62</v>
      </c>
      <c r="F118" s="3">
        <v>21.49136</v>
      </c>
      <c r="G118" s="3">
        <v>-205484.5</v>
      </c>
      <c r="H118" s="3">
        <v>298079</v>
      </c>
      <c r="I118" s="3">
        <v>32994770</v>
      </c>
      <c r="J118" s="3">
        <v>0</v>
      </c>
      <c r="K118" s="3">
        <v>0</v>
      </c>
      <c r="L118" s="3">
        <v>95564850</v>
      </c>
      <c r="M118" s="3">
        <v>4872054</v>
      </c>
      <c r="N118" s="3">
        <v>55080880</v>
      </c>
      <c r="O118" s="3">
        <v>9139002000</v>
      </c>
      <c r="P118" s="3">
        <v>23193.01</v>
      </c>
      <c r="Q118" s="3">
        <v>155521900000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236236.2</v>
      </c>
      <c r="X118" s="3">
        <v>96199.37</v>
      </c>
      <c r="Y118" s="3">
        <v>0</v>
      </c>
      <c r="Z118" s="3">
        <v>0</v>
      </c>
      <c r="AA118" s="3">
        <v>235718.7</v>
      </c>
      <c r="AB118" s="3">
        <v>0</v>
      </c>
      <c r="AC118" s="3">
        <v>0</v>
      </c>
      <c r="AD118" s="3">
        <v>3973.11</v>
      </c>
      <c r="AE118" s="3">
        <v>294728.2</v>
      </c>
      <c r="AF118" s="3">
        <v>6939.4409999999998</v>
      </c>
      <c r="AG118" s="3">
        <v>0</v>
      </c>
      <c r="AH118" s="3">
        <v>0</v>
      </c>
      <c r="AI118" s="3">
        <v>-42247.75</v>
      </c>
      <c r="AJ118" s="3">
        <v>163740.20000000001</v>
      </c>
      <c r="AK118" s="3">
        <v>34165.1</v>
      </c>
      <c r="AL118" s="3">
        <v>80495.59</v>
      </c>
      <c r="AM118" s="3">
        <v>90.253870000000006</v>
      </c>
      <c r="AN118" s="1">
        <v>15</v>
      </c>
    </row>
    <row r="119" spans="1:40" x14ac:dyDescent="0.3">
      <c r="A119" s="2">
        <v>29612</v>
      </c>
      <c r="B119" s="3">
        <v>335618.2</v>
      </c>
      <c r="C119" s="3">
        <v>3591.3150000000001</v>
      </c>
      <c r="D119" s="3">
        <v>107785.7</v>
      </c>
      <c r="E119" s="3">
        <v>127640.5</v>
      </c>
      <c r="F119" s="3">
        <v>26.993279999999999</v>
      </c>
      <c r="G119" s="3">
        <v>-156710.39999999999</v>
      </c>
      <c r="H119" s="3">
        <v>534867.6</v>
      </c>
      <c r="I119" s="3">
        <v>62559240</v>
      </c>
      <c r="J119" s="3">
        <v>0</v>
      </c>
      <c r="K119" s="3">
        <v>0</v>
      </c>
      <c r="L119" s="3">
        <v>96055860</v>
      </c>
      <c r="M119" s="3">
        <v>4933572</v>
      </c>
      <c r="N119" s="3">
        <v>55171810</v>
      </c>
      <c r="O119" s="3">
        <v>9138834000</v>
      </c>
      <c r="P119" s="3">
        <v>22617.119999999999</v>
      </c>
      <c r="Q119" s="3">
        <v>155532800000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293902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4813.5460000000003</v>
      </c>
      <c r="AE119" s="3">
        <v>149815.20000000001</v>
      </c>
      <c r="AF119" s="3">
        <v>12848.72</v>
      </c>
      <c r="AG119" s="3">
        <v>305.73570000000001</v>
      </c>
      <c r="AH119" s="3">
        <v>0</v>
      </c>
      <c r="AI119" s="3">
        <v>-41593.379999999997</v>
      </c>
      <c r="AJ119" s="3">
        <v>164119.5</v>
      </c>
      <c r="AK119" s="3">
        <v>34507.31</v>
      </c>
      <c r="AL119" s="3">
        <v>73304.42</v>
      </c>
      <c r="AM119" s="3">
        <v>940775.5</v>
      </c>
      <c r="AN119" s="1">
        <v>3</v>
      </c>
    </row>
    <row r="120" spans="1:40" x14ac:dyDescent="0.3">
      <c r="A120" s="2">
        <v>29613</v>
      </c>
      <c r="B120" s="3">
        <v>345811.3</v>
      </c>
      <c r="C120" s="3">
        <v>11031.73</v>
      </c>
      <c r="D120" s="3">
        <v>981073</v>
      </c>
      <c r="E120" s="3">
        <v>226305.6</v>
      </c>
      <c r="F120" s="3">
        <v>106.4315</v>
      </c>
      <c r="G120" s="3">
        <v>79802.38</v>
      </c>
      <c r="H120" s="3">
        <v>534867.6</v>
      </c>
      <c r="I120" s="3">
        <v>103263700</v>
      </c>
      <c r="J120" s="3">
        <v>0</v>
      </c>
      <c r="K120" s="3">
        <v>0</v>
      </c>
      <c r="L120" s="3">
        <v>97206410</v>
      </c>
      <c r="M120" s="3">
        <v>5537030</v>
      </c>
      <c r="N120" s="3">
        <v>55286910</v>
      </c>
      <c r="O120" s="3">
        <v>9138912000</v>
      </c>
      <c r="P120" s="3">
        <v>27917</v>
      </c>
      <c r="Q120" s="3">
        <v>155549200000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397784.5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6909.5959999999995</v>
      </c>
      <c r="AE120" s="3">
        <v>258431.2</v>
      </c>
      <c r="AF120" s="3">
        <v>87363.21</v>
      </c>
      <c r="AG120" s="3">
        <v>1290.71</v>
      </c>
      <c r="AH120" s="3">
        <v>0</v>
      </c>
      <c r="AI120" s="3">
        <v>-40845.56</v>
      </c>
      <c r="AJ120" s="3">
        <v>198468.9</v>
      </c>
      <c r="AK120" s="3">
        <v>35801.01</v>
      </c>
      <c r="AL120" s="3">
        <v>83482.95</v>
      </c>
      <c r="AM120" s="3">
        <v>3228066</v>
      </c>
      <c r="AN120" s="1">
        <v>15</v>
      </c>
    </row>
    <row r="121" spans="1:40" x14ac:dyDescent="0.3">
      <c r="A121" s="2">
        <v>29614</v>
      </c>
      <c r="B121" s="3">
        <v>352776.6</v>
      </c>
      <c r="C121" s="3">
        <v>3690.98</v>
      </c>
      <c r="D121" s="3">
        <v>127118.39999999999</v>
      </c>
      <c r="E121" s="3">
        <v>133289.29999999999</v>
      </c>
      <c r="F121" s="3">
        <v>37.05039</v>
      </c>
      <c r="G121" s="3">
        <v>-91423.59</v>
      </c>
      <c r="H121" s="3">
        <v>534867.6</v>
      </c>
      <c r="I121" s="3">
        <v>137940100</v>
      </c>
      <c r="J121" s="3">
        <v>0</v>
      </c>
      <c r="K121" s="3">
        <v>0</v>
      </c>
      <c r="L121" s="3">
        <v>97426560</v>
      </c>
      <c r="M121" s="3">
        <v>5404700</v>
      </c>
      <c r="N121" s="3">
        <v>55394910</v>
      </c>
      <c r="O121" s="3">
        <v>9138837000</v>
      </c>
      <c r="P121" s="3">
        <v>23959.79</v>
      </c>
      <c r="Q121" s="3">
        <v>155561900000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260309.1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4595.902</v>
      </c>
      <c r="AE121" s="3">
        <v>176837.4</v>
      </c>
      <c r="AF121" s="3">
        <v>23168.29</v>
      </c>
      <c r="AG121" s="3">
        <v>413.99489999999997</v>
      </c>
      <c r="AH121" s="3">
        <v>0</v>
      </c>
      <c r="AI121" s="3">
        <v>-42484.21</v>
      </c>
      <c r="AJ121" s="3">
        <v>181061.9</v>
      </c>
      <c r="AK121" s="3">
        <v>36001.550000000003</v>
      </c>
      <c r="AL121" s="3">
        <v>73162.83</v>
      </c>
      <c r="AM121" s="3">
        <v>533241.69999999995</v>
      </c>
      <c r="AN121" s="1">
        <v>3</v>
      </c>
    </row>
    <row r="122" spans="1:40" x14ac:dyDescent="0.3">
      <c r="A122" s="2">
        <v>29615</v>
      </c>
      <c r="B122" s="3">
        <v>355029.1</v>
      </c>
      <c r="C122" s="3">
        <v>796.88610000000006</v>
      </c>
      <c r="D122" s="3">
        <v>11952.68</v>
      </c>
      <c r="E122" s="3">
        <v>94274.86</v>
      </c>
      <c r="F122" s="3">
        <v>23.551120000000001</v>
      </c>
      <c r="G122" s="3">
        <v>-225156.2</v>
      </c>
      <c r="H122" s="3">
        <v>534867.6</v>
      </c>
      <c r="I122" s="3">
        <v>144324100</v>
      </c>
      <c r="J122" s="3">
        <v>0</v>
      </c>
      <c r="K122" s="3">
        <v>0</v>
      </c>
      <c r="L122" s="3">
        <v>97466430</v>
      </c>
      <c r="M122" s="3">
        <v>5148694</v>
      </c>
      <c r="N122" s="3">
        <v>55473600</v>
      </c>
      <c r="O122" s="3">
        <v>9138619000</v>
      </c>
      <c r="P122" s="3">
        <v>21825.97</v>
      </c>
      <c r="Q122" s="3">
        <v>155564100000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222785.6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3871.33</v>
      </c>
      <c r="AE122" s="3">
        <v>138812</v>
      </c>
      <c r="AF122" s="3">
        <v>8098.2629999999999</v>
      </c>
      <c r="AG122" s="3">
        <v>81.727739999999997</v>
      </c>
      <c r="AH122" s="3">
        <v>0</v>
      </c>
      <c r="AI122" s="3">
        <v>-41338.019999999997</v>
      </c>
      <c r="AJ122" s="3">
        <v>167754.1</v>
      </c>
      <c r="AK122" s="3">
        <v>36786.85</v>
      </c>
      <c r="AL122" s="3">
        <v>89168.94</v>
      </c>
      <c r="AM122" s="3">
        <v>43744.39</v>
      </c>
      <c r="AN122" s="1">
        <v>21</v>
      </c>
    </row>
    <row r="123" spans="1:40" x14ac:dyDescent="0.3">
      <c r="A123" s="2">
        <v>29616</v>
      </c>
      <c r="B123" s="3">
        <v>354990.2</v>
      </c>
      <c r="C123" s="3">
        <v>0</v>
      </c>
      <c r="D123" s="3">
        <v>10004.11</v>
      </c>
      <c r="E123" s="3">
        <v>74306.03</v>
      </c>
      <c r="F123" s="3">
        <v>21.062999999999999</v>
      </c>
      <c r="G123" s="3">
        <v>-207407.7</v>
      </c>
      <c r="H123" s="3">
        <v>534867.6</v>
      </c>
      <c r="I123" s="3">
        <v>146342800</v>
      </c>
      <c r="J123" s="3">
        <v>0</v>
      </c>
      <c r="K123" s="3">
        <v>0</v>
      </c>
      <c r="L123" s="3">
        <v>97481750</v>
      </c>
      <c r="M123" s="3">
        <v>4919676</v>
      </c>
      <c r="N123" s="3">
        <v>55553080</v>
      </c>
      <c r="O123" s="3">
        <v>9138406000</v>
      </c>
      <c r="P123" s="3">
        <v>20297.43</v>
      </c>
      <c r="Q123" s="3">
        <v>155564800000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188103.2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3366.174</v>
      </c>
      <c r="AE123" s="3">
        <v>116440.5</v>
      </c>
      <c r="AF123" s="3">
        <v>6152.0280000000002</v>
      </c>
      <c r="AG123" s="3">
        <v>0</v>
      </c>
      <c r="AH123" s="3">
        <v>0</v>
      </c>
      <c r="AI123" s="3">
        <v>-41942.379999999997</v>
      </c>
      <c r="AJ123" s="3">
        <v>157362.20000000001</v>
      </c>
      <c r="AK123" s="3">
        <v>37098.129999999997</v>
      </c>
      <c r="AL123" s="3">
        <v>77986.73</v>
      </c>
      <c r="AM123" s="3">
        <v>10265.07</v>
      </c>
      <c r="AN123" s="1">
        <v>4</v>
      </c>
    </row>
    <row r="124" spans="1:40" x14ac:dyDescent="0.3">
      <c r="A124" s="2">
        <v>29617</v>
      </c>
      <c r="B124" s="3">
        <v>352544.2</v>
      </c>
      <c r="C124" s="3">
        <v>0</v>
      </c>
      <c r="D124" s="3">
        <v>9888.5130000000008</v>
      </c>
      <c r="E124" s="3">
        <v>60635.99</v>
      </c>
      <c r="F124" s="3">
        <v>19.453700000000001</v>
      </c>
      <c r="G124" s="3">
        <v>-200658</v>
      </c>
      <c r="H124" s="3">
        <v>534867.6</v>
      </c>
      <c r="I124" s="3">
        <v>148421600</v>
      </c>
      <c r="J124" s="3">
        <v>0</v>
      </c>
      <c r="K124" s="3">
        <v>0</v>
      </c>
      <c r="L124" s="3">
        <v>97492980</v>
      </c>
      <c r="M124" s="3">
        <v>4720384</v>
      </c>
      <c r="N124" s="3">
        <v>55604790</v>
      </c>
      <c r="O124" s="3">
        <v>9138220000</v>
      </c>
      <c r="P124" s="3">
        <v>19448.099999999999</v>
      </c>
      <c r="Q124" s="3">
        <v>155565500000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128138.6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2321.52</v>
      </c>
      <c r="AE124" s="3">
        <v>63911.32</v>
      </c>
      <c r="AF124" s="3">
        <v>5241.1710000000003</v>
      </c>
      <c r="AG124" s="3">
        <v>0</v>
      </c>
      <c r="AH124" s="3">
        <v>0</v>
      </c>
      <c r="AI124" s="3">
        <v>-42142.86</v>
      </c>
      <c r="AJ124" s="3">
        <v>147909.20000000001</v>
      </c>
      <c r="AK124" s="3">
        <v>37655.01</v>
      </c>
      <c r="AL124" s="3">
        <v>96305.8</v>
      </c>
      <c r="AM124" s="3">
        <v>10223.02</v>
      </c>
      <c r="AN124" s="1">
        <v>42</v>
      </c>
    </row>
    <row r="125" spans="1:40" x14ac:dyDescent="0.3">
      <c r="A125" s="2">
        <v>29618</v>
      </c>
      <c r="B125" s="3">
        <v>354916.4</v>
      </c>
      <c r="C125" s="3">
        <v>95.225390000000004</v>
      </c>
      <c r="D125" s="3">
        <v>8020.1869999999999</v>
      </c>
      <c r="E125" s="3">
        <v>50109.37</v>
      </c>
      <c r="F125" s="3">
        <v>11.329700000000001</v>
      </c>
      <c r="G125" s="3">
        <v>-192381.3</v>
      </c>
      <c r="H125" s="3">
        <v>534783.6</v>
      </c>
      <c r="I125" s="3">
        <v>150556200</v>
      </c>
      <c r="J125" s="3">
        <v>0</v>
      </c>
      <c r="K125" s="3">
        <v>0</v>
      </c>
      <c r="L125" s="3">
        <v>97501380</v>
      </c>
      <c r="M125" s="3">
        <v>4541235</v>
      </c>
      <c r="N125" s="3">
        <v>55651340</v>
      </c>
      <c r="O125" s="3">
        <v>9138034000</v>
      </c>
      <c r="P125" s="3">
        <v>18388.93</v>
      </c>
      <c r="Q125" s="3">
        <v>155566100000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175596.7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3376.39</v>
      </c>
      <c r="AE125" s="3">
        <v>133307.79999999999</v>
      </c>
      <c r="AF125" s="3">
        <v>4544.8329999999996</v>
      </c>
      <c r="AG125" s="3">
        <v>5.9362779999999997</v>
      </c>
      <c r="AH125" s="3">
        <v>0</v>
      </c>
      <c r="AI125" s="3">
        <v>-42053.91</v>
      </c>
      <c r="AJ125" s="3">
        <v>136462.20000000001</v>
      </c>
      <c r="AK125" s="3">
        <v>37653.449999999997</v>
      </c>
      <c r="AL125" s="3">
        <v>90018.15</v>
      </c>
      <c r="AM125" s="3">
        <v>2379.0920000000001</v>
      </c>
      <c r="AN125" s="1">
        <v>24</v>
      </c>
    </row>
    <row r="126" spans="1:40" x14ac:dyDescent="0.3">
      <c r="A126" s="2">
        <v>29619</v>
      </c>
      <c r="B126" s="3">
        <v>354906.7</v>
      </c>
      <c r="C126" s="3">
        <v>6.0052640000000004</v>
      </c>
      <c r="D126" s="3">
        <v>7466.0720000000001</v>
      </c>
      <c r="E126" s="3">
        <v>42169.29</v>
      </c>
      <c r="F126" s="3">
        <v>9.7904809999999998</v>
      </c>
      <c r="G126" s="3">
        <v>-185169</v>
      </c>
      <c r="H126" s="3">
        <v>275562.3</v>
      </c>
      <c r="I126" s="3">
        <v>150235400</v>
      </c>
      <c r="J126" s="3">
        <v>0</v>
      </c>
      <c r="K126" s="3">
        <v>0</v>
      </c>
      <c r="L126" s="3">
        <v>97507390</v>
      </c>
      <c r="M126" s="3">
        <v>4379036</v>
      </c>
      <c r="N126" s="3">
        <v>55689750</v>
      </c>
      <c r="O126" s="3">
        <v>9137851000</v>
      </c>
      <c r="P126" s="3">
        <v>17628.72</v>
      </c>
      <c r="Q126" s="3">
        <v>155565500000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259221.2</v>
      </c>
      <c r="X126" s="3">
        <v>320451.7</v>
      </c>
      <c r="Y126" s="3">
        <v>0</v>
      </c>
      <c r="Z126" s="3">
        <v>0</v>
      </c>
      <c r="AA126" s="3">
        <v>280.18819999999999</v>
      </c>
      <c r="AB126" s="3">
        <v>0</v>
      </c>
      <c r="AC126" s="3">
        <v>0</v>
      </c>
      <c r="AD126" s="3">
        <v>10448.92</v>
      </c>
      <c r="AE126" s="3">
        <v>507868.3</v>
      </c>
      <c r="AF126" s="3">
        <v>3979.511</v>
      </c>
      <c r="AG126" s="3">
        <v>0</v>
      </c>
      <c r="AH126" s="3">
        <v>0</v>
      </c>
      <c r="AI126" s="3">
        <v>-41436.620000000003</v>
      </c>
      <c r="AJ126" s="3">
        <v>128418.2</v>
      </c>
      <c r="AK126" s="3">
        <v>36535.279999999999</v>
      </c>
      <c r="AL126" s="3">
        <v>90114.4</v>
      </c>
      <c r="AM126" s="3">
        <v>313.43009999999998</v>
      </c>
      <c r="AN126" s="1">
        <v>22</v>
      </c>
    </row>
    <row r="127" spans="1:40" x14ac:dyDescent="0.3">
      <c r="A127" s="2">
        <v>29620</v>
      </c>
      <c r="B127" s="3">
        <v>354891.8</v>
      </c>
      <c r="C127" s="3">
        <v>7.3572499999999996</v>
      </c>
      <c r="D127" s="3">
        <v>7245.058</v>
      </c>
      <c r="E127" s="3">
        <v>36107.870000000003</v>
      </c>
      <c r="F127" s="3">
        <v>8.8938319999999997</v>
      </c>
      <c r="G127" s="3">
        <v>-178960.5</v>
      </c>
      <c r="H127" s="3">
        <v>129060.4</v>
      </c>
      <c r="I127" s="3">
        <v>149867800</v>
      </c>
      <c r="J127" s="3">
        <v>0</v>
      </c>
      <c r="K127" s="3">
        <v>0</v>
      </c>
      <c r="L127" s="3">
        <v>97512460</v>
      </c>
      <c r="M127" s="3">
        <v>4232611</v>
      </c>
      <c r="N127" s="3">
        <v>55721200</v>
      </c>
      <c r="O127" s="3">
        <v>9137675000</v>
      </c>
      <c r="P127" s="3">
        <v>16964.02</v>
      </c>
      <c r="Q127" s="3">
        <v>155565000000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146502</v>
      </c>
      <c r="X127" s="3">
        <v>366558.9</v>
      </c>
      <c r="Y127" s="3">
        <v>0</v>
      </c>
      <c r="Z127" s="3">
        <v>0</v>
      </c>
      <c r="AA127" s="3">
        <v>420.68889999999999</v>
      </c>
      <c r="AB127" s="3">
        <v>0</v>
      </c>
      <c r="AC127" s="3">
        <v>0</v>
      </c>
      <c r="AD127" s="3">
        <v>8750.5759999999991</v>
      </c>
      <c r="AE127" s="3">
        <v>375517.6</v>
      </c>
      <c r="AF127" s="3">
        <v>3547.32</v>
      </c>
      <c r="AG127" s="3">
        <v>0</v>
      </c>
      <c r="AH127" s="3">
        <v>0</v>
      </c>
      <c r="AI127" s="3">
        <v>-41710.85</v>
      </c>
      <c r="AJ127" s="3">
        <v>121602.1</v>
      </c>
      <c r="AK127" s="3">
        <v>36260.82</v>
      </c>
      <c r="AL127" s="3">
        <v>90250.47</v>
      </c>
      <c r="AM127" s="3">
        <v>978.65449999999998</v>
      </c>
      <c r="AN127" s="1">
        <v>21</v>
      </c>
    </row>
    <row r="128" spans="1:40" x14ac:dyDescent="0.3">
      <c r="A128" s="2">
        <v>29621</v>
      </c>
      <c r="B128" s="3">
        <v>347622</v>
      </c>
      <c r="C128" s="3">
        <v>9.918329</v>
      </c>
      <c r="D128" s="3">
        <v>7096.0739999999996</v>
      </c>
      <c r="E128" s="3">
        <v>31310.49</v>
      </c>
      <c r="F128" s="3">
        <v>9.0691050000000004</v>
      </c>
      <c r="G128" s="3">
        <v>-173008.6</v>
      </c>
      <c r="H128" s="3">
        <v>67554.42</v>
      </c>
      <c r="I128" s="3">
        <v>149454900</v>
      </c>
      <c r="J128" s="3">
        <v>0</v>
      </c>
      <c r="K128" s="3">
        <v>0</v>
      </c>
      <c r="L128" s="3">
        <v>97516700</v>
      </c>
      <c r="M128" s="3">
        <v>4100828</v>
      </c>
      <c r="N128" s="3">
        <v>55753430</v>
      </c>
      <c r="O128" s="3">
        <v>9137496000</v>
      </c>
      <c r="P128" s="3">
        <v>16380.86</v>
      </c>
      <c r="Q128" s="3">
        <v>155564500000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61505.95</v>
      </c>
      <c r="X128" s="3">
        <v>411370</v>
      </c>
      <c r="Y128" s="3">
        <v>0</v>
      </c>
      <c r="Z128" s="3">
        <v>0</v>
      </c>
      <c r="AA128" s="3">
        <v>462.31920000000002</v>
      </c>
      <c r="AB128" s="3">
        <v>0</v>
      </c>
      <c r="AC128" s="3">
        <v>0</v>
      </c>
      <c r="AD128" s="3">
        <v>8551.6319999999996</v>
      </c>
      <c r="AE128" s="3">
        <v>359586.5</v>
      </c>
      <c r="AF128" s="3">
        <v>3205.6570000000002</v>
      </c>
      <c r="AG128" s="3">
        <v>0</v>
      </c>
      <c r="AH128" s="3">
        <v>0</v>
      </c>
      <c r="AI128" s="3">
        <v>-41753.83</v>
      </c>
      <c r="AJ128" s="3">
        <v>113952.6</v>
      </c>
      <c r="AK128" s="3">
        <v>35957.07</v>
      </c>
      <c r="AL128" s="3">
        <v>81825.710000000006</v>
      </c>
      <c r="AM128" s="3">
        <v>1516.9480000000001</v>
      </c>
      <c r="AN128" s="1">
        <v>4</v>
      </c>
    </row>
    <row r="129" spans="1:40" x14ac:dyDescent="0.3">
      <c r="A129" s="2">
        <v>29622</v>
      </c>
      <c r="B129" s="3">
        <v>342715.2</v>
      </c>
      <c r="C129" s="3">
        <v>29.003579999999999</v>
      </c>
      <c r="D129" s="3">
        <v>6964.0460000000003</v>
      </c>
      <c r="E129" s="3">
        <v>27690.57</v>
      </c>
      <c r="F129" s="3">
        <v>8.5410500000000003</v>
      </c>
      <c r="G129" s="3">
        <v>-170085.8</v>
      </c>
      <c r="H129" s="3">
        <v>34582.94</v>
      </c>
      <c r="I129" s="3">
        <v>148926100</v>
      </c>
      <c r="J129" s="3">
        <v>0</v>
      </c>
      <c r="K129" s="3">
        <v>0</v>
      </c>
      <c r="L129" s="3">
        <v>97520400</v>
      </c>
      <c r="M129" s="3">
        <v>3983596</v>
      </c>
      <c r="N129" s="3">
        <v>55769610</v>
      </c>
      <c r="O129" s="3">
        <v>9137331000</v>
      </c>
      <c r="P129" s="3">
        <v>15835.24</v>
      </c>
      <c r="Q129" s="3">
        <v>155564000000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32971.47</v>
      </c>
      <c r="X129" s="3">
        <v>523419.6</v>
      </c>
      <c r="Y129" s="3">
        <v>0</v>
      </c>
      <c r="Z129" s="3">
        <v>0</v>
      </c>
      <c r="AA129" s="3">
        <v>604.85879999999997</v>
      </c>
      <c r="AB129" s="3">
        <v>0</v>
      </c>
      <c r="AC129" s="3">
        <v>0</v>
      </c>
      <c r="AD129" s="3">
        <v>9720.1939999999995</v>
      </c>
      <c r="AE129" s="3">
        <v>443127.7</v>
      </c>
      <c r="AF129" s="3">
        <v>3144.8440000000001</v>
      </c>
      <c r="AG129" s="3">
        <v>0</v>
      </c>
      <c r="AH129" s="3">
        <v>0</v>
      </c>
      <c r="AI129" s="3">
        <v>-41648.79</v>
      </c>
      <c r="AJ129" s="3">
        <v>107768</v>
      </c>
      <c r="AK129" s="3">
        <v>35504.49</v>
      </c>
      <c r="AL129" s="3">
        <v>91693.25</v>
      </c>
      <c r="AM129" s="3">
        <v>5442.12</v>
      </c>
      <c r="AN129" s="1">
        <v>19</v>
      </c>
    </row>
    <row r="130" spans="1:40" x14ac:dyDescent="0.3">
      <c r="A130" s="2">
        <v>29623</v>
      </c>
      <c r="B130" s="3">
        <v>342647.8</v>
      </c>
      <c r="C130" s="3">
        <v>22.63072</v>
      </c>
      <c r="D130" s="3">
        <v>6905.058</v>
      </c>
      <c r="E130" s="3">
        <v>24675.56</v>
      </c>
      <c r="F130" s="3">
        <v>12.43285</v>
      </c>
      <c r="G130" s="3">
        <v>-165989.4</v>
      </c>
      <c r="H130" s="3">
        <v>22730.5</v>
      </c>
      <c r="I130" s="3">
        <v>148495700</v>
      </c>
      <c r="J130" s="3">
        <v>0</v>
      </c>
      <c r="K130" s="3">
        <v>0</v>
      </c>
      <c r="L130" s="3">
        <v>97523470</v>
      </c>
      <c r="M130" s="3">
        <v>3875397</v>
      </c>
      <c r="N130" s="3">
        <v>55786530</v>
      </c>
      <c r="O130" s="3">
        <v>9137164000</v>
      </c>
      <c r="P130" s="3">
        <v>15364.95</v>
      </c>
      <c r="Q130" s="3">
        <v>155563600000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11852.44</v>
      </c>
      <c r="X130" s="3">
        <v>425914.8</v>
      </c>
      <c r="Y130" s="3">
        <v>0</v>
      </c>
      <c r="Z130" s="3">
        <v>0</v>
      </c>
      <c r="AA130" s="3">
        <v>793.88210000000004</v>
      </c>
      <c r="AB130" s="3">
        <v>0</v>
      </c>
      <c r="AC130" s="3">
        <v>0</v>
      </c>
      <c r="AD130" s="3">
        <v>8115.3310000000001</v>
      </c>
      <c r="AE130" s="3">
        <v>344710.2</v>
      </c>
      <c r="AF130" s="3">
        <v>2927.616</v>
      </c>
      <c r="AG130" s="3">
        <v>5.3044169999999999</v>
      </c>
      <c r="AH130" s="3">
        <v>0</v>
      </c>
      <c r="AI130" s="3">
        <v>-41355.53</v>
      </c>
      <c r="AJ130" s="3">
        <v>101953.9</v>
      </c>
      <c r="AK130" s="3">
        <v>35528.239999999998</v>
      </c>
      <c r="AL130" s="3">
        <v>85132.86</v>
      </c>
      <c r="AM130" s="3">
        <v>4364.5190000000002</v>
      </c>
      <c r="AN130" s="1">
        <v>5</v>
      </c>
    </row>
    <row r="131" spans="1:40" x14ac:dyDescent="0.3">
      <c r="A131" s="2">
        <v>29624</v>
      </c>
      <c r="B131" s="3">
        <v>340203.1</v>
      </c>
      <c r="C131" s="3">
        <v>25.76521</v>
      </c>
      <c r="D131" s="3">
        <v>6890.5190000000002</v>
      </c>
      <c r="E131" s="3">
        <v>22391.01</v>
      </c>
      <c r="F131" s="3">
        <v>12.01356</v>
      </c>
      <c r="G131" s="3">
        <v>-163603.4</v>
      </c>
      <c r="H131" s="3">
        <v>13392.43</v>
      </c>
      <c r="I131" s="3">
        <v>148004500</v>
      </c>
      <c r="J131" s="3">
        <v>0</v>
      </c>
      <c r="K131" s="3">
        <v>0</v>
      </c>
      <c r="L131" s="3">
        <v>97526180</v>
      </c>
      <c r="M131" s="3">
        <v>3777396</v>
      </c>
      <c r="N131" s="3">
        <v>55793210</v>
      </c>
      <c r="O131" s="3">
        <v>9137006000</v>
      </c>
      <c r="P131" s="3">
        <v>14948.73</v>
      </c>
      <c r="Q131" s="3">
        <v>155563100000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9338.0740000000005</v>
      </c>
      <c r="X131" s="3">
        <v>483995</v>
      </c>
      <c r="Y131" s="3">
        <v>0</v>
      </c>
      <c r="Z131" s="3">
        <v>0</v>
      </c>
      <c r="AA131" s="3">
        <v>1282.787</v>
      </c>
      <c r="AB131" s="3">
        <v>0</v>
      </c>
      <c r="AC131" s="3">
        <v>0</v>
      </c>
      <c r="AD131" s="3">
        <v>8330.4930000000004</v>
      </c>
      <c r="AE131" s="3">
        <v>320543.40000000002</v>
      </c>
      <c r="AF131" s="3">
        <v>2741.241</v>
      </c>
      <c r="AG131" s="3">
        <v>5.2708779999999997</v>
      </c>
      <c r="AH131" s="3">
        <v>0</v>
      </c>
      <c r="AI131" s="3">
        <v>-41710.160000000003</v>
      </c>
      <c r="AJ131" s="3">
        <v>97513.04</v>
      </c>
      <c r="AK131" s="3">
        <v>35525.53</v>
      </c>
      <c r="AL131" s="3">
        <v>90940.34</v>
      </c>
      <c r="AM131" s="3">
        <v>7169.7449999999999</v>
      </c>
      <c r="AN131" s="1">
        <v>14</v>
      </c>
    </row>
    <row r="132" spans="1:40" x14ac:dyDescent="0.3">
      <c r="A132" s="2">
        <v>29625</v>
      </c>
      <c r="B132" s="3">
        <v>340170.5</v>
      </c>
      <c r="C132" s="3">
        <v>1467.0920000000001</v>
      </c>
      <c r="D132" s="3">
        <v>10189.31</v>
      </c>
      <c r="E132" s="3">
        <v>22879.32</v>
      </c>
      <c r="F132" s="3">
        <v>19.726880000000001</v>
      </c>
      <c r="G132" s="3">
        <v>-158365.6</v>
      </c>
      <c r="H132" s="3">
        <v>533306.80000000005</v>
      </c>
      <c r="I132" s="3">
        <v>151653000</v>
      </c>
      <c r="J132" s="3">
        <v>0</v>
      </c>
      <c r="K132" s="3">
        <v>0</v>
      </c>
      <c r="L132" s="3">
        <v>97567250</v>
      </c>
      <c r="M132" s="3">
        <v>3706619</v>
      </c>
      <c r="N132" s="3">
        <v>55794850</v>
      </c>
      <c r="O132" s="3">
        <v>9136856000</v>
      </c>
      <c r="P132" s="3">
        <v>14920.11</v>
      </c>
      <c r="Q132" s="3">
        <v>155564300000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380741.6</v>
      </c>
      <c r="Y132" s="3">
        <v>0</v>
      </c>
      <c r="Z132" s="3">
        <v>0</v>
      </c>
      <c r="AA132" s="3">
        <v>524.21109999999999</v>
      </c>
      <c r="AB132" s="3">
        <v>0</v>
      </c>
      <c r="AC132" s="3">
        <v>0</v>
      </c>
      <c r="AD132" s="3">
        <v>6454.8159999999998</v>
      </c>
      <c r="AE132" s="3">
        <v>273871.59999999998</v>
      </c>
      <c r="AF132" s="3">
        <v>3879.2829999999999</v>
      </c>
      <c r="AG132" s="3">
        <v>199.29660000000001</v>
      </c>
      <c r="AH132" s="3">
        <v>0</v>
      </c>
      <c r="AI132" s="3">
        <v>-42059.42</v>
      </c>
      <c r="AJ132" s="3">
        <v>94372.24</v>
      </c>
      <c r="AK132" s="3">
        <v>35722.28</v>
      </c>
      <c r="AL132" s="3">
        <v>92832.97</v>
      </c>
      <c r="AM132" s="3">
        <v>74288.600000000006</v>
      </c>
      <c r="AN132" s="1">
        <v>16</v>
      </c>
    </row>
    <row r="133" spans="1:40" x14ac:dyDescent="0.3">
      <c r="A133" s="2">
        <v>29626</v>
      </c>
      <c r="B133" s="3">
        <v>340216.3</v>
      </c>
      <c r="C133" s="3">
        <v>4910.4440000000004</v>
      </c>
      <c r="D133" s="3">
        <v>19521.46</v>
      </c>
      <c r="E133" s="3">
        <v>29840.400000000001</v>
      </c>
      <c r="F133" s="3">
        <v>32.975659999999998</v>
      </c>
      <c r="G133" s="3">
        <v>-149726</v>
      </c>
      <c r="H133" s="3">
        <v>534103.6</v>
      </c>
      <c r="I133" s="3">
        <v>153233400</v>
      </c>
      <c r="J133" s="3">
        <v>0</v>
      </c>
      <c r="K133" s="3">
        <v>0</v>
      </c>
      <c r="L133" s="3">
        <v>97749420</v>
      </c>
      <c r="M133" s="3">
        <v>3714151</v>
      </c>
      <c r="N133" s="3">
        <v>55792100</v>
      </c>
      <c r="O133" s="3">
        <v>9136719000</v>
      </c>
      <c r="P133" s="3">
        <v>15088.94</v>
      </c>
      <c r="Q133" s="3">
        <v>155564700000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407074.7</v>
      </c>
      <c r="Y133" s="3">
        <v>0</v>
      </c>
      <c r="Z133" s="3">
        <v>0</v>
      </c>
      <c r="AA133" s="3">
        <v>2052.7570000000001</v>
      </c>
      <c r="AB133" s="3">
        <v>0</v>
      </c>
      <c r="AC133" s="3">
        <v>0</v>
      </c>
      <c r="AD133" s="3">
        <v>7004.6350000000002</v>
      </c>
      <c r="AE133" s="3">
        <v>278477.2</v>
      </c>
      <c r="AF133" s="3">
        <v>8828.06</v>
      </c>
      <c r="AG133" s="3">
        <v>488.23289999999997</v>
      </c>
      <c r="AH133" s="3">
        <v>0</v>
      </c>
      <c r="AI133" s="3">
        <v>-42120.93</v>
      </c>
      <c r="AJ133" s="3">
        <v>94747.58</v>
      </c>
      <c r="AK133" s="3">
        <v>35764.18</v>
      </c>
      <c r="AL133" s="3">
        <v>97597.14</v>
      </c>
      <c r="AM133" s="3">
        <v>318838.3</v>
      </c>
      <c r="AN133" s="1">
        <v>25</v>
      </c>
    </row>
    <row r="134" spans="1:40" x14ac:dyDescent="0.3">
      <c r="A134" s="2">
        <v>29627</v>
      </c>
      <c r="B134" s="3">
        <v>340304.9</v>
      </c>
      <c r="C134" s="3">
        <v>4204.7340000000004</v>
      </c>
      <c r="D134" s="3">
        <v>28759.02</v>
      </c>
      <c r="E134" s="3">
        <v>33007.39</v>
      </c>
      <c r="F134" s="3">
        <v>16.51201</v>
      </c>
      <c r="G134" s="3">
        <v>-147217.29999999999</v>
      </c>
      <c r="H134" s="3">
        <v>534273</v>
      </c>
      <c r="I134" s="3">
        <v>154881200</v>
      </c>
      <c r="J134" s="3">
        <v>0</v>
      </c>
      <c r="K134" s="3">
        <v>0</v>
      </c>
      <c r="L134" s="3">
        <v>97913250</v>
      </c>
      <c r="M134" s="3">
        <v>3743937</v>
      </c>
      <c r="N134" s="3">
        <v>55800720</v>
      </c>
      <c r="O134" s="3">
        <v>9136568000</v>
      </c>
      <c r="P134" s="3">
        <v>14675.57</v>
      </c>
      <c r="Q134" s="3">
        <v>155565200000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318533.3</v>
      </c>
      <c r="Y134" s="3">
        <v>0</v>
      </c>
      <c r="Z134" s="3">
        <v>0</v>
      </c>
      <c r="AA134" s="3">
        <v>1533.1510000000001</v>
      </c>
      <c r="AB134" s="3">
        <v>0</v>
      </c>
      <c r="AC134" s="3">
        <v>0</v>
      </c>
      <c r="AD134" s="3">
        <v>5765.3230000000003</v>
      </c>
      <c r="AE134" s="3">
        <v>252047.2</v>
      </c>
      <c r="AF134" s="3">
        <v>16074.18</v>
      </c>
      <c r="AG134" s="3">
        <v>485.3449</v>
      </c>
      <c r="AH134" s="3">
        <v>0</v>
      </c>
      <c r="AI134" s="3">
        <v>-42193.4</v>
      </c>
      <c r="AJ134" s="3">
        <v>92478.89</v>
      </c>
      <c r="AK134" s="3">
        <v>35838.04</v>
      </c>
      <c r="AL134" s="3">
        <v>83956.57</v>
      </c>
      <c r="AM134" s="3">
        <v>341334.1</v>
      </c>
      <c r="AN134" s="1">
        <v>3</v>
      </c>
    </row>
    <row r="135" spans="1:40" x14ac:dyDescent="0.3">
      <c r="A135" s="2">
        <v>29628</v>
      </c>
      <c r="B135" s="3">
        <v>342820.4</v>
      </c>
      <c r="C135" s="3">
        <v>5153.308</v>
      </c>
      <c r="D135" s="3">
        <v>65762.86</v>
      </c>
      <c r="E135" s="3">
        <v>49012.87</v>
      </c>
      <c r="F135" s="3">
        <v>45.459130000000002</v>
      </c>
      <c r="G135" s="3">
        <v>-126333.9</v>
      </c>
      <c r="H135" s="3">
        <v>534867.6</v>
      </c>
      <c r="I135" s="3">
        <v>158411500</v>
      </c>
      <c r="J135" s="3">
        <v>0</v>
      </c>
      <c r="K135" s="3">
        <v>0</v>
      </c>
      <c r="L135" s="3">
        <v>98189820</v>
      </c>
      <c r="M135" s="3">
        <v>3907269</v>
      </c>
      <c r="N135" s="3">
        <v>55813850</v>
      </c>
      <c r="O135" s="3">
        <v>9136446000</v>
      </c>
      <c r="P135" s="3">
        <v>15427.38</v>
      </c>
      <c r="Q135" s="3">
        <v>155566400000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421095.1</v>
      </c>
      <c r="Y135" s="3">
        <v>0</v>
      </c>
      <c r="Z135" s="3">
        <v>0</v>
      </c>
      <c r="AA135" s="3">
        <v>2898.8090000000002</v>
      </c>
      <c r="AB135" s="3">
        <v>0</v>
      </c>
      <c r="AC135" s="3">
        <v>0</v>
      </c>
      <c r="AD135" s="3">
        <v>7274.8209999999999</v>
      </c>
      <c r="AE135" s="3">
        <v>266883.90000000002</v>
      </c>
      <c r="AF135" s="3">
        <v>26871.86</v>
      </c>
      <c r="AG135" s="3">
        <v>618.44029999999998</v>
      </c>
      <c r="AH135" s="3">
        <v>0</v>
      </c>
      <c r="AI135" s="3">
        <v>-42116.76</v>
      </c>
      <c r="AJ135" s="3">
        <v>104123.2</v>
      </c>
      <c r="AK135" s="3">
        <v>36764.22</v>
      </c>
      <c r="AL135" s="3">
        <v>91086.41</v>
      </c>
      <c r="AM135" s="3">
        <v>667378.6</v>
      </c>
      <c r="AN135" s="1">
        <v>7</v>
      </c>
    </row>
    <row r="136" spans="1:40" x14ac:dyDescent="0.3">
      <c r="A136" s="2">
        <v>29629</v>
      </c>
      <c r="B136" s="3">
        <v>340224.8</v>
      </c>
      <c r="C136" s="3">
        <v>82.697630000000004</v>
      </c>
      <c r="D136" s="3">
        <v>9612.4089999999997</v>
      </c>
      <c r="E136" s="3">
        <v>33339.96</v>
      </c>
      <c r="F136" s="3">
        <v>13.89096</v>
      </c>
      <c r="G136" s="3">
        <v>-152550.39999999999</v>
      </c>
      <c r="H136" s="3">
        <v>152245.70000000001</v>
      </c>
      <c r="I136" s="3">
        <v>157843300</v>
      </c>
      <c r="J136" s="3">
        <v>0</v>
      </c>
      <c r="K136" s="3">
        <v>0</v>
      </c>
      <c r="L136" s="3">
        <v>98186510</v>
      </c>
      <c r="M136" s="3">
        <v>3811091</v>
      </c>
      <c r="N136" s="3">
        <v>55806820</v>
      </c>
      <c r="O136" s="3">
        <v>9136301000</v>
      </c>
      <c r="P136" s="3">
        <v>14565.5</v>
      </c>
      <c r="Q136" s="3">
        <v>155565600000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382621.9</v>
      </c>
      <c r="X136" s="3">
        <v>538678.9</v>
      </c>
      <c r="Y136" s="3">
        <v>0</v>
      </c>
      <c r="Z136" s="3">
        <v>0</v>
      </c>
      <c r="AA136" s="3">
        <v>12385.98</v>
      </c>
      <c r="AB136" s="3">
        <v>0</v>
      </c>
      <c r="AC136" s="3">
        <v>0</v>
      </c>
      <c r="AD136" s="3">
        <v>15483.64</v>
      </c>
      <c r="AE136" s="3">
        <v>744274.2</v>
      </c>
      <c r="AF136" s="3">
        <v>4690.59</v>
      </c>
      <c r="AG136" s="3">
        <v>35.573779999999999</v>
      </c>
      <c r="AH136" s="3">
        <v>0</v>
      </c>
      <c r="AI136" s="3">
        <v>-41291.4</v>
      </c>
      <c r="AJ136" s="3">
        <v>92814.61</v>
      </c>
      <c r="AK136" s="3">
        <v>35569.99</v>
      </c>
      <c r="AL136" s="3">
        <v>99946.64</v>
      </c>
      <c r="AM136" s="3">
        <v>29338.17</v>
      </c>
      <c r="AN136" s="1">
        <v>30</v>
      </c>
    </row>
    <row r="137" spans="1:40" x14ac:dyDescent="0.3">
      <c r="A137" s="2">
        <v>29630</v>
      </c>
      <c r="B137" s="3">
        <v>345812.5</v>
      </c>
      <c r="C137" s="3">
        <v>12639.79</v>
      </c>
      <c r="D137" s="3">
        <v>319321.90000000002</v>
      </c>
      <c r="E137" s="3">
        <v>106515.1</v>
      </c>
      <c r="F137" s="3">
        <v>74.923550000000006</v>
      </c>
      <c r="G137" s="3">
        <v>-49595.3</v>
      </c>
      <c r="H137" s="3">
        <v>534867.6</v>
      </c>
      <c r="I137" s="3">
        <v>175716800</v>
      </c>
      <c r="J137" s="3">
        <v>0</v>
      </c>
      <c r="K137" s="3">
        <v>0</v>
      </c>
      <c r="L137" s="3">
        <v>98836880</v>
      </c>
      <c r="M137" s="3">
        <v>4450132</v>
      </c>
      <c r="N137" s="3">
        <v>55846510</v>
      </c>
      <c r="O137" s="3">
        <v>9136265000</v>
      </c>
      <c r="P137" s="3">
        <v>18343.72</v>
      </c>
      <c r="Q137" s="3">
        <v>155572500000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575994.1</v>
      </c>
      <c r="Y137" s="3">
        <v>0</v>
      </c>
      <c r="Z137" s="3">
        <v>0</v>
      </c>
      <c r="AA137" s="3">
        <v>2259.288</v>
      </c>
      <c r="AB137" s="3">
        <v>0</v>
      </c>
      <c r="AC137" s="3">
        <v>0</v>
      </c>
      <c r="AD137" s="3">
        <v>10006.83</v>
      </c>
      <c r="AE137" s="3">
        <v>390507.9</v>
      </c>
      <c r="AF137" s="3">
        <v>114967.3</v>
      </c>
      <c r="AG137" s="3">
        <v>1550.4010000000001</v>
      </c>
      <c r="AH137" s="3">
        <v>0</v>
      </c>
      <c r="AI137" s="3">
        <v>-41432.97</v>
      </c>
      <c r="AJ137" s="3">
        <v>141146</v>
      </c>
      <c r="AK137" s="3">
        <v>36379.89</v>
      </c>
      <c r="AL137" s="3">
        <v>101561.5</v>
      </c>
      <c r="AM137" s="3">
        <v>1966513</v>
      </c>
      <c r="AN137" s="1">
        <v>33</v>
      </c>
    </row>
    <row r="138" spans="1:40" x14ac:dyDescent="0.3">
      <c r="A138" s="2">
        <v>29631</v>
      </c>
      <c r="B138" s="3">
        <v>352812.5</v>
      </c>
      <c r="C138" s="3">
        <v>22080.99</v>
      </c>
      <c r="D138" s="3">
        <v>1330549</v>
      </c>
      <c r="E138" s="3">
        <v>233117.5</v>
      </c>
      <c r="F138" s="3">
        <v>195.24719999999999</v>
      </c>
      <c r="G138" s="3">
        <v>111273.9</v>
      </c>
      <c r="H138" s="3">
        <v>504256.2</v>
      </c>
      <c r="I138" s="3">
        <v>172806500</v>
      </c>
      <c r="J138" s="3">
        <v>0</v>
      </c>
      <c r="K138" s="3">
        <v>0</v>
      </c>
      <c r="L138" s="3">
        <v>99976980</v>
      </c>
      <c r="M138" s="3">
        <v>5559263</v>
      </c>
      <c r="N138" s="3">
        <v>56021850</v>
      </c>
      <c r="O138" s="3">
        <v>9136377000</v>
      </c>
      <c r="P138" s="3">
        <v>26075.27</v>
      </c>
      <c r="Q138" s="3">
        <v>155574300000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685293.5</v>
      </c>
      <c r="Y138" s="3">
        <v>0</v>
      </c>
      <c r="Z138" s="3">
        <v>0</v>
      </c>
      <c r="AA138" s="3">
        <v>10556.28</v>
      </c>
      <c r="AB138" s="3">
        <v>0</v>
      </c>
      <c r="AC138" s="3">
        <v>0</v>
      </c>
      <c r="AD138" s="3">
        <v>12695.75</v>
      </c>
      <c r="AE138" s="3">
        <v>465030.2</v>
      </c>
      <c r="AF138" s="3">
        <v>435482.1</v>
      </c>
      <c r="AG138" s="3">
        <v>2817.7139999999999</v>
      </c>
      <c r="AH138" s="3">
        <v>0</v>
      </c>
      <c r="AI138" s="3">
        <v>-41253.379999999997</v>
      </c>
      <c r="AJ138" s="3">
        <v>267180.2</v>
      </c>
      <c r="AK138" s="3">
        <v>37103.440000000002</v>
      </c>
      <c r="AL138" s="3">
        <v>91934.59</v>
      </c>
      <c r="AM138" s="3">
        <v>4543252</v>
      </c>
      <c r="AN138" s="1">
        <v>5</v>
      </c>
    </row>
    <row r="139" spans="1:40" x14ac:dyDescent="0.3">
      <c r="A139" s="2">
        <v>29632</v>
      </c>
      <c r="B139" s="3">
        <v>342995.1</v>
      </c>
      <c r="C139" s="3">
        <v>15150.19</v>
      </c>
      <c r="D139" s="3">
        <v>1346963</v>
      </c>
      <c r="E139" s="3">
        <v>278570.40000000002</v>
      </c>
      <c r="F139" s="3">
        <v>261.9153</v>
      </c>
      <c r="G139" s="3">
        <v>109521.1</v>
      </c>
      <c r="H139" s="3">
        <v>534867.6</v>
      </c>
      <c r="I139" s="3">
        <v>174345200</v>
      </c>
      <c r="J139" s="3">
        <v>0</v>
      </c>
      <c r="K139" s="3">
        <v>0</v>
      </c>
      <c r="L139" s="3">
        <v>100849300</v>
      </c>
      <c r="M139" s="3">
        <v>6407522</v>
      </c>
      <c r="N139" s="3">
        <v>56296550</v>
      </c>
      <c r="O139" s="3">
        <v>9136479000</v>
      </c>
      <c r="P139" s="3">
        <v>29701.67</v>
      </c>
      <c r="Q139" s="3">
        <v>155577300000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1194528</v>
      </c>
      <c r="Y139" s="3">
        <v>0</v>
      </c>
      <c r="Z139" s="3">
        <v>0</v>
      </c>
      <c r="AA139" s="3">
        <v>14525.55</v>
      </c>
      <c r="AB139" s="3">
        <v>0</v>
      </c>
      <c r="AC139" s="3">
        <v>0</v>
      </c>
      <c r="AD139" s="3">
        <v>20026.060000000001</v>
      </c>
      <c r="AE139" s="3">
        <v>927373.9</v>
      </c>
      <c r="AF139" s="3">
        <v>404234.7</v>
      </c>
      <c r="AG139" s="3">
        <v>1965.2950000000001</v>
      </c>
      <c r="AH139" s="3">
        <v>0</v>
      </c>
      <c r="AI139" s="3">
        <v>-40589.78</v>
      </c>
      <c r="AJ139" s="3">
        <v>366558.3</v>
      </c>
      <c r="AK139" s="3">
        <v>37175.230000000003</v>
      </c>
      <c r="AL139" s="3">
        <v>91960.01</v>
      </c>
      <c r="AM139" s="3">
        <v>4156626</v>
      </c>
      <c r="AN139" s="1">
        <v>3</v>
      </c>
    </row>
    <row r="140" spans="1:40" x14ac:dyDescent="0.3">
      <c r="A140" s="2">
        <v>29633</v>
      </c>
      <c r="B140" s="3">
        <v>340301</v>
      </c>
      <c r="C140" s="3">
        <v>12140.11</v>
      </c>
      <c r="D140" s="3">
        <v>1435720</v>
      </c>
      <c r="E140" s="3">
        <v>306091.5</v>
      </c>
      <c r="F140" s="3">
        <v>310.47480000000002</v>
      </c>
      <c r="G140" s="3">
        <v>124087.5</v>
      </c>
      <c r="H140" s="3">
        <v>534022.30000000005</v>
      </c>
      <c r="I140" s="3">
        <v>171616400</v>
      </c>
      <c r="J140" s="3">
        <v>0</v>
      </c>
      <c r="K140" s="3">
        <v>0</v>
      </c>
      <c r="L140" s="3">
        <v>101487700</v>
      </c>
      <c r="M140" s="3">
        <v>7085078</v>
      </c>
      <c r="N140" s="3">
        <v>56629380</v>
      </c>
      <c r="O140" s="3">
        <v>9136604000</v>
      </c>
      <c r="P140" s="3">
        <v>32658.86</v>
      </c>
      <c r="Q140" s="3">
        <v>155578800000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1108673</v>
      </c>
      <c r="Y140" s="3">
        <v>0</v>
      </c>
      <c r="Z140" s="3">
        <v>0</v>
      </c>
      <c r="AA140" s="3">
        <v>23347.31</v>
      </c>
      <c r="AB140" s="3">
        <v>0</v>
      </c>
      <c r="AC140" s="3">
        <v>0</v>
      </c>
      <c r="AD140" s="3">
        <v>18722.11</v>
      </c>
      <c r="AE140" s="3">
        <v>831150.5</v>
      </c>
      <c r="AF140" s="3">
        <v>378634.9</v>
      </c>
      <c r="AG140" s="3">
        <v>1587.1780000000001</v>
      </c>
      <c r="AH140" s="3">
        <v>0</v>
      </c>
      <c r="AI140" s="3">
        <v>-40754.6</v>
      </c>
      <c r="AJ140" s="3">
        <v>436292.2</v>
      </c>
      <c r="AK140" s="3">
        <v>39269.879999999997</v>
      </c>
      <c r="AL140" s="3">
        <v>103562.9</v>
      </c>
      <c r="AM140" s="3">
        <v>3919818</v>
      </c>
      <c r="AN140" s="1">
        <v>8</v>
      </c>
    </row>
    <row r="141" spans="1:40" x14ac:dyDescent="0.3">
      <c r="A141" s="2">
        <v>29634</v>
      </c>
      <c r="B141" s="3">
        <v>285389.2</v>
      </c>
      <c r="C141" s="3">
        <v>2231.9340000000002</v>
      </c>
      <c r="D141" s="3">
        <v>282404.3</v>
      </c>
      <c r="E141" s="3">
        <v>224047.8</v>
      </c>
      <c r="F141" s="3">
        <v>82.523600000000002</v>
      </c>
      <c r="G141" s="3">
        <v>-138410.79999999999</v>
      </c>
      <c r="H141" s="3">
        <v>46023.19</v>
      </c>
      <c r="I141" s="3">
        <v>169788100</v>
      </c>
      <c r="J141" s="3">
        <v>0</v>
      </c>
      <c r="K141" s="3">
        <v>0</v>
      </c>
      <c r="L141" s="3">
        <v>101518100</v>
      </c>
      <c r="M141" s="3">
        <v>6998246</v>
      </c>
      <c r="N141" s="3">
        <v>56822730</v>
      </c>
      <c r="O141" s="3">
        <v>9136477000</v>
      </c>
      <c r="P141" s="3">
        <v>26658.15</v>
      </c>
      <c r="Q141" s="3">
        <v>155578200000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487999.1</v>
      </c>
      <c r="X141" s="3">
        <v>875911.7</v>
      </c>
      <c r="Y141" s="3">
        <v>0</v>
      </c>
      <c r="Z141" s="3">
        <v>0</v>
      </c>
      <c r="AA141" s="3">
        <v>122894.1</v>
      </c>
      <c r="AB141" s="3">
        <v>0</v>
      </c>
      <c r="AC141" s="3">
        <v>0</v>
      </c>
      <c r="AD141" s="3">
        <v>23268.94</v>
      </c>
      <c r="AE141" s="3">
        <v>1102545</v>
      </c>
      <c r="AF141" s="3">
        <v>63207.14</v>
      </c>
      <c r="AG141" s="3">
        <v>299.51190000000003</v>
      </c>
      <c r="AH141" s="3">
        <v>0</v>
      </c>
      <c r="AI141" s="3">
        <v>-40581.86</v>
      </c>
      <c r="AJ141" s="3">
        <v>307601.09999999998</v>
      </c>
      <c r="AK141" s="3">
        <v>39164.69</v>
      </c>
      <c r="AL141" s="3">
        <v>114359.3</v>
      </c>
      <c r="AM141" s="3">
        <v>949885.1</v>
      </c>
      <c r="AN141" s="1">
        <v>32</v>
      </c>
    </row>
    <row r="142" spans="1:40" x14ac:dyDescent="0.3">
      <c r="A142" s="2">
        <v>29635</v>
      </c>
      <c r="B142" s="3">
        <v>202593.9</v>
      </c>
      <c r="C142" s="3">
        <v>1363.702</v>
      </c>
      <c r="D142" s="3">
        <v>827515.9</v>
      </c>
      <c r="E142" s="3">
        <v>204193.9</v>
      </c>
      <c r="F142" s="3">
        <v>176.34049999999999</v>
      </c>
      <c r="G142" s="3">
        <v>-80502.3</v>
      </c>
      <c r="H142" s="3">
        <v>3964.145</v>
      </c>
      <c r="I142" s="3">
        <v>167733200</v>
      </c>
      <c r="J142" s="3">
        <v>0</v>
      </c>
      <c r="K142" s="3">
        <v>0</v>
      </c>
      <c r="L142" s="3">
        <v>101641200</v>
      </c>
      <c r="M142" s="3">
        <v>7022422</v>
      </c>
      <c r="N142" s="3">
        <v>54236140</v>
      </c>
      <c r="O142" s="3">
        <v>9138374000</v>
      </c>
      <c r="P142" s="3">
        <v>25216.29</v>
      </c>
      <c r="Q142" s="3">
        <v>155578300000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42059.040000000001</v>
      </c>
      <c r="X142" s="3">
        <v>1232837</v>
      </c>
      <c r="Y142" s="3">
        <v>0</v>
      </c>
      <c r="Z142" s="3">
        <v>0</v>
      </c>
      <c r="AA142" s="3">
        <v>125307.3</v>
      </c>
      <c r="AB142" s="3">
        <v>0</v>
      </c>
      <c r="AC142" s="3">
        <v>0</v>
      </c>
      <c r="AD142" s="3">
        <v>24847.74</v>
      </c>
      <c r="AE142" s="3">
        <v>873427.5</v>
      </c>
      <c r="AF142" s="3">
        <v>27074.41</v>
      </c>
      <c r="AG142" s="3">
        <v>147.8939</v>
      </c>
      <c r="AH142" s="3">
        <v>0</v>
      </c>
      <c r="AI142" s="3">
        <v>-40513.760000000002</v>
      </c>
      <c r="AJ142" s="3">
        <v>271401.90000000002</v>
      </c>
      <c r="AK142" s="3">
        <v>815644.3</v>
      </c>
      <c r="AL142" s="3">
        <v>2858134</v>
      </c>
      <c r="AM142" s="3">
        <v>820455.9</v>
      </c>
      <c r="AN142" s="1">
        <v>93</v>
      </c>
    </row>
    <row r="143" spans="1:40" x14ac:dyDescent="0.3">
      <c r="A143" s="2">
        <v>29636</v>
      </c>
      <c r="B143" s="3">
        <v>165660.70000000001</v>
      </c>
      <c r="C143" s="3">
        <v>2820.0329999999999</v>
      </c>
      <c r="D143" s="3">
        <v>552179.30000000005</v>
      </c>
      <c r="E143" s="3">
        <v>227019</v>
      </c>
      <c r="F143" s="3">
        <v>132.208</v>
      </c>
      <c r="G143" s="3">
        <v>-56737.57</v>
      </c>
      <c r="H143" s="3">
        <v>749.54819999999995</v>
      </c>
      <c r="I143" s="3">
        <v>164602700</v>
      </c>
      <c r="J143" s="3">
        <v>0</v>
      </c>
      <c r="K143" s="3">
        <v>0</v>
      </c>
      <c r="L143" s="3">
        <v>101768300</v>
      </c>
      <c r="M143" s="3">
        <v>7221031</v>
      </c>
      <c r="N143" s="3">
        <v>54427140</v>
      </c>
      <c r="O143" s="3">
        <v>9138328000</v>
      </c>
      <c r="P143" s="3">
        <v>26725.75</v>
      </c>
      <c r="Q143" s="3">
        <v>155578000000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3214.5970000000002</v>
      </c>
      <c r="X143" s="3">
        <v>1487217</v>
      </c>
      <c r="Y143" s="3">
        <v>0</v>
      </c>
      <c r="Z143" s="3">
        <v>0</v>
      </c>
      <c r="AA143" s="3">
        <v>166482</v>
      </c>
      <c r="AB143" s="3">
        <v>0</v>
      </c>
      <c r="AC143" s="3">
        <v>0</v>
      </c>
      <c r="AD143" s="3">
        <v>28714.65</v>
      </c>
      <c r="AE143" s="3">
        <v>1046326</v>
      </c>
      <c r="AF143" s="3">
        <v>67463.78</v>
      </c>
      <c r="AG143" s="3">
        <v>366.84870000000001</v>
      </c>
      <c r="AH143" s="3">
        <v>0</v>
      </c>
      <c r="AI143" s="3">
        <v>-40298.33</v>
      </c>
      <c r="AJ143" s="3">
        <v>309792.3</v>
      </c>
      <c r="AK143" s="3">
        <v>42911.29</v>
      </c>
      <c r="AL143" s="3">
        <v>118919.3</v>
      </c>
      <c r="AM143" s="3">
        <v>1640150</v>
      </c>
      <c r="AN143" s="1">
        <v>8</v>
      </c>
    </row>
    <row r="144" spans="1:40" x14ac:dyDescent="0.3">
      <c r="A144" s="2">
        <v>29637</v>
      </c>
      <c r="B144" s="3">
        <v>145828.79999999999</v>
      </c>
      <c r="C144" s="3">
        <v>3247.7109999999998</v>
      </c>
      <c r="D144" s="3">
        <v>209764.2</v>
      </c>
      <c r="E144" s="3">
        <v>171448.9</v>
      </c>
      <c r="F144" s="3">
        <v>37.376899999999999</v>
      </c>
      <c r="G144" s="3">
        <v>-148979.1</v>
      </c>
      <c r="H144" s="3">
        <v>463.85469999999998</v>
      </c>
      <c r="I144" s="3">
        <v>162928700</v>
      </c>
      <c r="J144" s="3">
        <v>0</v>
      </c>
      <c r="K144" s="3">
        <v>0</v>
      </c>
      <c r="L144" s="3">
        <v>101793900</v>
      </c>
      <c r="M144" s="3">
        <v>7043935</v>
      </c>
      <c r="N144" s="3">
        <v>54569210</v>
      </c>
      <c r="O144" s="3">
        <v>9138200000</v>
      </c>
      <c r="P144" s="3">
        <v>24054.92</v>
      </c>
      <c r="Q144" s="3">
        <v>155577500000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285.69349999999997</v>
      </c>
      <c r="X144" s="3">
        <v>976944.8</v>
      </c>
      <c r="Y144" s="3">
        <v>0</v>
      </c>
      <c r="Z144" s="3">
        <v>0</v>
      </c>
      <c r="AA144" s="3">
        <v>154788.20000000001</v>
      </c>
      <c r="AB144" s="3">
        <v>0</v>
      </c>
      <c r="AC144" s="3">
        <v>0</v>
      </c>
      <c r="AD144" s="3">
        <v>19232.87</v>
      </c>
      <c r="AE144" s="3">
        <v>960266</v>
      </c>
      <c r="AF144" s="3">
        <v>53427.42</v>
      </c>
      <c r="AG144" s="3">
        <v>447.64600000000002</v>
      </c>
      <c r="AH144" s="3">
        <v>0</v>
      </c>
      <c r="AI144" s="3">
        <v>-40710.06</v>
      </c>
      <c r="AJ144" s="3">
        <v>262771</v>
      </c>
      <c r="AK144" s="3">
        <v>41886.36</v>
      </c>
      <c r="AL144" s="3">
        <v>120846.7</v>
      </c>
      <c r="AM144" s="3">
        <v>693380</v>
      </c>
      <c r="AN144" s="1">
        <v>13</v>
      </c>
    </row>
    <row r="145" spans="1:40" x14ac:dyDescent="0.3">
      <c r="A145" s="2">
        <v>29638</v>
      </c>
      <c r="B145" s="3">
        <v>140216.20000000001</v>
      </c>
      <c r="C145" s="3">
        <v>625.14160000000004</v>
      </c>
      <c r="D145" s="3">
        <v>35097.81</v>
      </c>
      <c r="E145" s="3">
        <v>120302.7</v>
      </c>
      <c r="F145" s="3">
        <v>23.71396</v>
      </c>
      <c r="G145" s="3">
        <v>-198919.5</v>
      </c>
      <c r="H145" s="3">
        <v>337.51049999999998</v>
      </c>
      <c r="I145" s="3">
        <v>162056800</v>
      </c>
      <c r="J145" s="3">
        <v>0</v>
      </c>
      <c r="K145" s="3">
        <v>0</v>
      </c>
      <c r="L145" s="3">
        <v>101773700</v>
      </c>
      <c r="M145" s="3">
        <v>6676094</v>
      </c>
      <c r="N145" s="3">
        <v>54675880</v>
      </c>
      <c r="O145" s="3">
        <v>9138021000</v>
      </c>
      <c r="P145" s="3">
        <v>21987.9</v>
      </c>
      <c r="Q145" s="3">
        <v>155577200000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126.3442</v>
      </c>
      <c r="X145" s="3">
        <v>756837.6</v>
      </c>
      <c r="Y145" s="3">
        <v>0</v>
      </c>
      <c r="Z145" s="3">
        <v>0</v>
      </c>
      <c r="AA145" s="3">
        <v>126027.5</v>
      </c>
      <c r="AB145" s="3">
        <v>0</v>
      </c>
      <c r="AC145" s="3">
        <v>0</v>
      </c>
      <c r="AD145" s="3">
        <v>14863.38</v>
      </c>
      <c r="AE145" s="3">
        <v>634401.5</v>
      </c>
      <c r="AF145" s="3">
        <v>10063.280000000001</v>
      </c>
      <c r="AG145" s="3">
        <v>72.963239999999999</v>
      </c>
      <c r="AH145" s="3">
        <v>0</v>
      </c>
      <c r="AI145" s="3">
        <v>-41628.230000000003</v>
      </c>
      <c r="AJ145" s="3">
        <v>223916</v>
      </c>
      <c r="AK145" s="3">
        <v>41774.5</v>
      </c>
      <c r="AL145" s="3">
        <v>117417.60000000001</v>
      </c>
      <c r="AM145" s="3">
        <v>114387.1</v>
      </c>
      <c r="AN145" s="1">
        <v>39</v>
      </c>
    </row>
    <row r="146" spans="1:40" x14ac:dyDescent="0.3">
      <c r="A146" s="2">
        <v>29639</v>
      </c>
      <c r="B146" s="3">
        <v>140065.9</v>
      </c>
      <c r="C146" s="3">
        <v>4284.5940000000001</v>
      </c>
      <c r="D146" s="3">
        <v>425141.9</v>
      </c>
      <c r="E146" s="3">
        <v>182590.4</v>
      </c>
      <c r="F146" s="3">
        <v>216.6849</v>
      </c>
      <c r="G146" s="3">
        <v>-67639.09</v>
      </c>
      <c r="H146" s="3">
        <v>511497.2</v>
      </c>
      <c r="I146" s="3">
        <v>161566900</v>
      </c>
      <c r="J146" s="3">
        <v>0</v>
      </c>
      <c r="K146" s="3">
        <v>0</v>
      </c>
      <c r="L146" s="3">
        <v>102003200</v>
      </c>
      <c r="M146" s="3">
        <v>6948393</v>
      </c>
      <c r="N146" s="3">
        <v>54886790</v>
      </c>
      <c r="O146" s="3">
        <v>9137954000</v>
      </c>
      <c r="P146" s="3">
        <v>24965.52</v>
      </c>
      <c r="Q146" s="3">
        <v>155578100000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801766.2</v>
      </c>
      <c r="Y146" s="3">
        <v>0</v>
      </c>
      <c r="Z146" s="3">
        <v>0</v>
      </c>
      <c r="AA146" s="3">
        <v>26335.040000000001</v>
      </c>
      <c r="AB146" s="3">
        <v>0</v>
      </c>
      <c r="AC146" s="3">
        <v>0</v>
      </c>
      <c r="AD146" s="3">
        <v>14919.74</v>
      </c>
      <c r="AE146" s="3">
        <v>262335.09999999998</v>
      </c>
      <c r="AF146" s="3">
        <v>42988.92</v>
      </c>
      <c r="AG146" s="3">
        <v>442.88069999999999</v>
      </c>
      <c r="AH146" s="3">
        <v>0</v>
      </c>
      <c r="AI146" s="3">
        <v>-41461.43</v>
      </c>
      <c r="AJ146" s="3">
        <v>314680.40000000002</v>
      </c>
      <c r="AK146" s="3">
        <v>41581.51</v>
      </c>
      <c r="AL146" s="3">
        <v>103911.6</v>
      </c>
      <c r="AM146" s="3">
        <v>1484695</v>
      </c>
      <c r="AN146" s="1">
        <v>4</v>
      </c>
    </row>
    <row r="147" spans="1:40" x14ac:dyDescent="0.3">
      <c r="A147" s="2">
        <v>29640</v>
      </c>
      <c r="B147" s="3">
        <v>146010.6</v>
      </c>
      <c r="C147" s="3">
        <v>11017.78</v>
      </c>
      <c r="D147" s="3">
        <v>1729662</v>
      </c>
      <c r="E147" s="3">
        <v>312801.7</v>
      </c>
      <c r="F147" s="3">
        <v>471.34679999999997</v>
      </c>
      <c r="G147" s="3">
        <v>273900.2</v>
      </c>
      <c r="H147" s="3">
        <v>532933.6</v>
      </c>
      <c r="I147" s="3">
        <v>158261800</v>
      </c>
      <c r="J147" s="3">
        <v>0</v>
      </c>
      <c r="K147" s="3">
        <v>0</v>
      </c>
      <c r="L147" s="3">
        <v>102399000</v>
      </c>
      <c r="M147" s="3">
        <v>7877822</v>
      </c>
      <c r="N147" s="3">
        <v>55295920</v>
      </c>
      <c r="O147" s="3">
        <v>9138248000</v>
      </c>
      <c r="P147" s="3">
        <v>32714.27</v>
      </c>
      <c r="Q147" s="3">
        <v>155580100000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1286943</v>
      </c>
      <c r="Y147" s="3">
        <v>0</v>
      </c>
      <c r="Z147" s="3">
        <v>0</v>
      </c>
      <c r="AA147" s="3">
        <v>75291.73</v>
      </c>
      <c r="AB147" s="3">
        <v>0</v>
      </c>
      <c r="AC147" s="3">
        <v>0</v>
      </c>
      <c r="AD147" s="3">
        <v>24395.9</v>
      </c>
      <c r="AE147" s="3">
        <v>844941.4</v>
      </c>
      <c r="AF147" s="3">
        <v>299418.3</v>
      </c>
      <c r="AG147" s="3">
        <v>1279.5509999999999</v>
      </c>
      <c r="AH147" s="3">
        <v>0</v>
      </c>
      <c r="AI147" s="3">
        <v>-40751.78</v>
      </c>
      <c r="AJ147" s="3">
        <v>538236.69999999995</v>
      </c>
      <c r="AK147" s="3">
        <v>43554.7</v>
      </c>
      <c r="AL147" s="3">
        <v>129210.3</v>
      </c>
      <c r="AM147" s="3">
        <v>4297017</v>
      </c>
      <c r="AN147" s="1">
        <v>48</v>
      </c>
    </row>
    <row r="148" spans="1:40" x14ac:dyDescent="0.3">
      <c r="A148" s="2">
        <v>29641</v>
      </c>
      <c r="B148" s="3">
        <v>143123.9</v>
      </c>
      <c r="C148" s="3">
        <v>8663.1260000000002</v>
      </c>
      <c r="D148" s="3">
        <v>846463.2</v>
      </c>
      <c r="E148" s="3">
        <v>280985</v>
      </c>
      <c r="F148" s="3">
        <v>317.10570000000001</v>
      </c>
      <c r="G148" s="3">
        <v>35298.33</v>
      </c>
      <c r="H148" s="3">
        <v>534932.5</v>
      </c>
      <c r="I148" s="3">
        <v>169083500</v>
      </c>
      <c r="J148" s="3">
        <v>0</v>
      </c>
      <c r="K148" s="3">
        <v>0</v>
      </c>
      <c r="L148" s="3">
        <v>102660100</v>
      </c>
      <c r="M148" s="3">
        <v>8086880</v>
      </c>
      <c r="N148" s="3">
        <v>55640530</v>
      </c>
      <c r="O148" s="3">
        <v>9138297000</v>
      </c>
      <c r="P148" s="3">
        <v>31402.240000000002</v>
      </c>
      <c r="Q148" s="3">
        <v>155585400000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770561.1</v>
      </c>
      <c r="Y148" s="3">
        <v>0</v>
      </c>
      <c r="Z148" s="3">
        <v>0</v>
      </c>
      <c r="AA148" s="3">
        <v>37035.22</v>
      </c>
      <c r="AB148" s="3">
        <v>0</v>
      </c>
      <c r="AC148" s="3">
        <v>0</v>
      </c>
      <c r="AD148" s="3">
        <v>15200.62</v>
      </c>
      <c r="AE148" s="3">
        <v>532574.1</v>
      </c>
      <c r="AF148" s="3">
        <v>169701.5</v>
      </c>
      <c r="AG148" s="3">
        <v>1015.343</v>
      </c>
      <c r="AH148" s="3">
        <v>0</v>
      </c>
      <c r="AI148" s="3">
        <v>-41221.25</v>
      </c>
      <c r="AJ148" s="3">
        <v>458975.9</v>
      </c>
      <c r="AK148" s="3">
        <v>46249.2</v>
      </c>
      <c r="AL148" s="3">
        <v>114431.2</v>
      </c>
      <c r="AM148" s="3">
        <v>2271219</v>
      </c>
      <c r="AN148" s="1">
        <v>15</v>
      </c>
    </row>
    <row r="149" spans="1:40" x14ac:dyDescent="0.3">
      <c r="A149" s="2">
        <v>29642</v>
      </c>
      <c r="B149" s="3">
        <v>141876.5</v>
      </c>
      <c r="C149" s="3">
        <v>8624.24</v>
      </c>
      <c r="D149" s="3">
        <v>805174.8</v>
      </c>
      <c r="E149" s="3">
        <v>259423.8</v>
      </c>
      <c r="F149" s="3">
        <v>127.1426</v>
      </c>
      <c r="G149" s="3">
        <v>-38220.25</v>
      </c>
      <c r="H149" s="3">
        <v>534361.69999999995</v>
      </c>
      <c r="I149" s="3">
        <v>168690000</v>
      </c>
      <c r="J149" s="3">
        <v>0</v>
      </c>
      <c r="K149" s="3">
        <v>0</v>
      </c>
      <c r="L149" s="3">
        <v>102816100</v>
      </c>
      <c r="M149" s="3">
        <v>8138534</v>
      </c>
      <c r="N149" s="3">
        <v>55944130</v>
      </c>
      <c r="O149" s="3">
        <v>9138267000</v>
      </c>
      <c r="P149" s="3">
        <v>31185.78</v>
      </c>
      <c r="Q149" s="3">
        <v>155586700000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645523</v>
      </c>
      <c r="Y149" s="3">
        <v>0</v>
      </c>
      <c r="Z149" s="3">
        <v>0</v>
      </c>
      <c r="AA149" s="3">
        <v>69124.59</v>
      </c>
      <c r="AB149" s="3">
        <v>0</v>
      </c>
      <c r="AC149" s="3">
        <v>0</v>
      </c>
      <c r="AD149" s="3">
        <v>15615.03</v>
      </c>
      <c r="AE149" s="3">
        <v>869136.3</v>
      </c>
      <c r="AF149" s="3">
        <v>287085.90000000002</v>
      </c>
      <c r="AG149" s="3">
        <v>1160.549</v>
      </c>
      <c r="AH149" s="3">
        <v>0</v>
      </c>
      <c r="AI149" s="3">
        <v>-40709.32</v>
      </c>
      <c r="AJ149" s="3">
        <v>415729.1</v>
      </c>
      <c r="AK149" s="3">
        <v>48344.9</v>
      </c>
      <c r="AL149" s="3">
        <v>112211.9</v>
      </c>
      <c r="AM149" s="3">
        <v>2051353</v>
      </c>
      <c r="AN149" s="1">
        <v>5</v>
      </c>
    </row>
    <row r="150" spans="1:40" x14ac:dyDescent="0.3">
      <c r="A150" s="2">
        <v>29643</v>
      </c>
      <c r="B150" s="3">
        <v>144876.70000000001</v>
      </c>
      <c r="C150" s="3">
        <v>0</v>
      </c>
      <c r="D150" s="3">
        <v>9097.8089999999993</v>
      </c>
      <c r="E150" s="3">
        <v>144129.1</v>
      </c>
      <c r="F150" s="3">
        <v>37.203609999999998</v>
      </c>
      <c r="G150" s="3">
        <v>-251293</v>
      </c>
      <c r="H150" s="3">
        <v>430769.6</v>
      </c>
      <c r="I150" s="3">
        <v>168590700</v>
      </c>
      <c r="J150" s="3">
        <v>0</v>
      </c>
      <c r="K150" s="3">
        <v>0</v>
      </c>
      <c r="L150" s="3">
        <v>102823200</v>
      </c>
      <c r="M150" s="3">
        <v>7650084</v>
      </c>
      <c r="N150" s="3">
        <v>56110060</v>
      </c>
      <c r="O150" s="3">
        <v>9138044000</v>
      </c>
      <c r="P150" s="3">
        <v>25463.3</v>
      </c>
      <c r="Q150" s="3">
        <v>155586900000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103592.1</v>
      </c>
      <c r="X150" s="3">
        <v>99160.94</v>
      </c>
      <c r="Y150" s="3">
        <v>0</v>
      </c>
      <c r="Z150" s="3">
        <v>0</v>
      </c>
      <c r="AA150" s="3">
        <v>42565.96</v>
      </c>
      <c r="AB150" s="3">
        <v>0</v>
      </c>
      <c r="AC150" s="3">
        <v>0</v>
      </c>
      <c r="AD150" s="3">
        <v>4594.3680000000004</v>
      </c>
      <c r="AE150" s="3">
        <v>87519.99</v>
      </c>
      <c r="AF150" s="3">
        <v>10337.01</v>
      </c>
      <c r="AG150" s="3">
        <v>0</v>
      </c>
      <c r="AH150" s="3">
        <v>0</v>
      </c>
      <c r="AI150" s="3">
        <v>-40926.35</v>
      </c>
      <c r="AJ150" s="3">
        <v>290483.3</v>
      </c>
      <c r="AK150" s="3">
        <v>50625.56</v>
      </c>
      <c r="AL150" s="3">
        <v>124696.7</v>
      </c>
      <c r="AM150" s="3">
        <v>125.23439999999999</v>
      </c>
      <c r="AN150" s="1">
        <v>26</v>
      </c>
    </row>
    <row r="151" spans="1:40" x14ac:dyDescent="0.3">
      <c r="A151" s="2">
        <v>29644</v>
      </c>
      <c r="B151" s="3">
        <v>149613.1</v>
      </c>
      <c r="C151" s="3">
        <v>3.8846930000000002E-2</v>
      </c>
      <c r="D151" s="3">
        <v>8313.2710000000006</v>
      </c>
      <c r="E151" s="3">
        <v>110813.8</v>
      </c>
      <c r="F151" s="3">
        <v>26.3735</v>
      </c>
      <c r="G151" s="3">
        <v>-234215.4</v>
      </c>
      <c r="H151" s="3">
        <v>534867.6</v>
      </c>
      <c r="I151" s="3">
        <v>172922500</v>
      </c>
      <c r="J151" s="3">
        <v>0</v>
      </c>
      <c r="K151" s="3">
        <v>0</v>
      </c>
      <c r="L151" s="3">
        <v>102857300</v>
      </c>
      <c r="M151" s="3">
        <v>7273334</v>
      </c>
      <c r="N151" s="3">
        <v>56246780</v>
      </c>
      <c r="O151" s="3">
        <v>9137826000</v>
      </c>
      <c r="P151" s="3">
        <v>23250.52</v>
      </c>
      <c r="Q151" s="3">
        <v>155588600000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168905.1</v>
      </c>
      <c r="Y151" s="3">
        <v>0</v>
      </c>
      <c r="Z151" s="3">
        <v>0</v>
      </c>
      <c r="AA151" s="3">
        <v>6776.5529999999999</v>
      </c>
      <c r="AB151" s="3">
        <v>0</v>
      </c>
      <c r="AC151" s="3">
        <v>0</v>
      </c>
      <c r="AD151" s="3">
        <v>3979.047</v>
      </c>
      <c r="AE151" s="3">
        <v>61536.05</v>
      </c>
      <c r="AF151" s="3">
        <v>8057.0039999999999</v>
      </c>
      <c r="AG151" s="3">
        <v>0</v>
      </c>
      <c r="AH151" s="3">
        <v>0</v>
      </c>
      <c r="AI151" s="3">
        <v>-41592.339999999997</v>
      </c>
      <c r="AJ151" s="3">
        <v>249677.7</v>
      </c>
      <c r="AK151" s="3">
        <v>51731.98</v>
      </c>
      <c r="AL151" s="3">
        <v>113125.4</v>
      </c>
      <c r="AM151" s="3">
        <v>20193.02</v>
      </c>
      <c r="AN151" s="1">
        <v>13</v>
      </c>
    </row>
    <row r="152" spans="1:40" x14ac:dyDescent="0.3">
      <c r="A152" s="2">
        <v>29645</v>
      </c>
      <c r="B152" s="3">
        <v>149597.1</v>
      </c>
      <c r="C152" s="3">
        <v>2.6804380000000001</v>
      </c>
      <c r="D152" s="3">
        <v>7584.4189999999999</v>
      </c>
      <c r="E152" s="3">
        <v>87882.22</v>
      </c>
      <c r="F152" s="3">
        <v>20.320440000000001</v>
      </c>
      <c r="G152" s="3">
        <v>-216864.3</v>
      </c>
      <c r="H152" s="3">
        <v>236097.4</v>
      </c>
      <c r="I152" s="3">
        <v>172563700</v>
      </c>
      <c r="J152" s="3">
        <v>0</v>
      </c>
      <c r="K152" s="3">
        <v>0</v>
      </c>
      <c r="L152" s="3">
        <v>102848500</v>
      </c>
      <c r="M152" s="3">
        <v>6952849</v>
      </c>
      <c r="N152" s="3">
        <v>56372880</v>
      </c>
      <c r="O152" s="3">
        <v>9137608000</v>
      </c>
      <c r="P152" s="3">
        <v>21735.24</v>
      </c>
      <c r="Q152" s="3">
        <v>155588400000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298770.3</v>
      </c>
      <c r="X152" s="3">
        <v>358426.2</v>
      </c>
      <c r="Y152" s="3">
        <v>0</v>
      </c>
      <c r="Z152" s="3">
        <v>0</v>
      </c>
      <c r="AA152" s="3">
        <v>16728.62</v>
      </c>
      <c r="AB152" s="3">
        <v>0</v>
      </c>
      <c r="AC152" s="3">
        <v>0</v>
      </c>
      <c r="AD152" s="3">
        <v>14180.4</v>
      </c>
      <c r="AE152" s="3">
        <v>416136.9</v>
      </c>
      <c r="AF152" s="3">
        <v>6787.125</v>
      </c>
      <c r="AG152" s="3">
        <v>0</v>
      </c>
      <c r="AH152" s="3">
        <v>0</v>
      </c>
      <c r="AI152" s="3">
        <v>-41306.57</v>
      </c>
      <c r="AJ152" s="3">
        <v>231834.7</v>
      </c>
      <c r="AK152" s="3">
        <v>49657.74</v>
      </c>
      <c r="AL152" s="3">
        <v>105895.5</v>
      </c>
      <c r="AM152" s="3">
        <v>384.33629999999999</v>
      </c>
      <c r="AN152" s="1">
        <v>4</v>
      </c>
    </row>
    <row r="153" spans="1:40" x14ac:dyDescent="0.3">
      <c r="A153" s="2">
        <v>29646</v>
      </c>
      <c r="B153" s="3">
        <v>147158.1</v>
      </c>
      <c r="C153" s="3">
        <v>3507.62</v>
      </c>
      <c r="D153" s="3">
        <v>13090.32</v>
      </c>
      <c r="E153" s="3">
        <v>79981.039999999994</v>
      </c>
      <c r="F153" s="3">
        <v>19.544979999999999</v>
      </c>
      <c r="G153" s="3">
        <v>-206033.3</v>
      </c>
      <c r="H153" s="3">
        <v>532581.69999999995</v>
      </c>
      <c r="I153" s="3">
        <v>173999200</v>
      </c>
      <c r="J153" s="3">
        <v>0</v>
      </c>
      <c r="K153" s="3">
        <v>0</v>
      </c>
      <c r="L153" s="3">
        <v>102853000</v>
      </c>
      <c r="M153" s="3">
        <v>6787562</v>
      </c>
      <c r="N153" s="3">
        <v>56471480</v>
      </c>
      <c r="O153" s="3">
        <v>9137428000</v>
      </c>
      <c r="P153" s="3">
        <v>20704.330000000002</v>
      </c>
      <c r="Q153" s="3">
        <v>155589100000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505796.8</v>
      </c>
      <c r="Y153" s="3">
        <v>0</v>
      </c>
      <c r="Z153" s="3">
        <v>0</v>
      </c>
      <c r="AA153" s="3">
        <v>41807.019999999997</v>
      </c>
      <c r="AB153" s="3">
        <v>0</v>
      </c>
      <c r="AC153" s="3">
        <v>0</v>
      </c>
      <c r="AD153" s="3">
        <v>11302.27</v>
      </c>
      <c r="AE153" s="3">
        <v>399394.6</v>
      </c>
      <c r="AF153" s="3">
        <v>17674.7</v>
      </c>
      <c r="AG153" s="3">
        <v>391.7808</v>
      </c>
      <c r="AH153" s="3">
        <v>0</v>
      </c>
      <c r="AI153" s="3">
        <v>-41817.81</v>
      </c>
      <c r="AJ153" s="3">
        <v>228253.8</v>
      </c>
      <c r="AK153" s="3">
        <v>49871.9</v>
      </c>
      <c r="AL153" s="3">
        <v>129801.7</v>
      </c>
      <c r="AM153" s="3">
        <v>204251.5</v>
      </c>
      <c r="AN153" s="1">
        <v>36</v>
      </c>
    </row>
    <row r="154" spans="1:40" x14ac:dyDescent="0.3">
      <c r="A154" s="2">
        <v>29647</v>
      </c>
      <c r="B154" s="3">
        <v>151906.6</v>
      </c>
      <c r="C154" s="3">
        <v>68.349329999999995</v>
      </c>
      <c r="D154" s="3">
        <v>6864.0569999999998</v>
      </c>
      <c r="E154" s="3">
        <v>62914.15</v>
      </c>
      <c r="F154" s="3">
        <v>15.05523</v>
      </c>
      <c r="G154" s="3">
        <v>-198612.4</v>
      </c>
      <c r="H154" s="3">
        <v>72153.350000000006</v>
      </c>
      <c r="I154" s="3">
        <v>173360900</v>
      </c>
      <c r="J154" s="3">
        <v>0</v>
      </c>
      <c r="K154" s="3">
        <v>0</v>
      </c>
      <c r="L154" s="3">
        <v>102730100</v>
      </c>
      <c r="M154" s="3">
        <v>6508642</v>
      </c>
      <c r="N154" s="3">
        <v>56553840</v>
      </c>
      <c r="O154" s="3">
        <v>9137239000</v>
      </c>
      <c r="P154" s="3">
        <v>19607.88</v>
      </c>
      <c r="Q154" s="3">
        <v>155588400000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460428.3</v>
      </c>
      <c r="X154" s="3">
        <v>630323.5</v>
      </c>
      <c r="Y154" s="3">
        <v>0</v>
      </c>
      <c r="Z154" s="3">
        <v>0</v>
      </c>
      <c r="AA154" s="3">
        <v>150521</v>
      </c>
      <c r="AB154" s="3">
        <v>0</v>
      </c>
      <c r="AC154" s="3">
        <v>0</v>
      </c>
      <c r="AD154" s="3">
        <v>23264.94</v>
      </c>
      <c r="AE154" s="3">
        <v>853581.8</v>
      </c>
      <c r="AF154" s="3">
        <v>6028.5230000000001</v>
      </c>
      <c r="AG154" s="3">
        <v>17.209040000000002</v>
      </c>
      <c r="AH154" s="3">
        <v>0</v>
      </c>
      <c r="AI154" s="3">
        <v>-41147.32</v>
      </c>
      <c r="AJ154" s="3">
        <v>202677.1</v>
      </c>
      <c r="AK154" s="3">
        <v>46524.07</v>
      </c>
      <c r="AL154" s="3">
        <v>120451.7</v>
      </c>
      <c r="AM154" s="3">
        <v>7904.6549999999997</v>
      </c>
      <c r="AN154" s="1">
        <v>21</v>
      </c>
    </row>
    <row r="155" spans="1:40" x14ac:dyDescent="0.3">
      <c r="A155" s="2">
        <v>29648</v>
      </c>
      <c r="B155" s="3">
        <v>161574.79999999999</v>
      </c>
      <c r="C155" s="3">
        <v>432.7022</v>
      </c>
      <c r="D155" s="3">
        <v>11174.3</v>
      </c>
      <c r="E155" s="3">
        <v>54753.73</v>
      </c>
      <c r="F155" s="3">
        <v>13.28149</v>
      </c>
      <c r="G155" s="3">
        <v>-189064.6</v>
      </c>
      <c r="H155" s="3">
        <v>4802.3289999999997</v>
      </c>
      <c r="I155" s="3">
        <v>172315300</v>
      </c>
      <c r="J155" s="3">
        <v>0</v>
      </c>
      <c r="K155" s="3">
        <v>0</v>
      </c>
      <c r="L155" s="3">
        <v>102642900</v>
      </c>
      <c r="M155" s="3">
        <v>6219877</v>
      </c>
      <c r="N155" s="3">
        <v>56620810</v>
      </c>
      <c r="O155" s="3">
        <v>9137060000</v>
      </c>
      <c r="P155" s="3">
        <v>18780.59</v>
      </c>
      <c r="Q155" s="3">
        <v>155587600000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67351.02</v>
      </c>
      <c r="X155" s="3">
        <v>1000536</v>
      </c>
      <c r="Y155" s="3">
        <v>0</v>
      </c>
      <c r="Z155" s="3">
        <v>0</v>
      </c>
      <c r="AA155" s="3">
        <v>185725.1</v>
      </c>
      <c r="AB155" s="3">
        <v>0</v>
      </c>
      <c r="AC155" s="3">
        <v>0</v>
      </c>
      <c r="AD155" s="3">
        <v>22788.14</v>
      </c>
      <c r="AE155" s="3">
        <v>884536.8</v>
      </c>
      <c r="AF155" s="3">
        <v>5491.1189999999997</v>
      </c>
      <c r="AG155" s="3">
        <v>46.930210000000002</v>
      </c>
      <c r="AH155" s="3">
        <v>0</v>
      </c>
      <c r="AI155" s="3">
        <v>-40652.35</v>
      </c>
      <c r="AJ155" s="3">
        <v>185906.7</v>
      </c>
      <c r="AK155" s="3">
        <v>45228.39</v>
      </c>
      <c r="AL155" s="3">
        <v>119076.3</v>
      </c>
      <c r="AM155" s="3">
        <v>44548.79</v>
      </c>
      <c r="AN155" s="1">
        <v>16</v>
      </c>
    </row>
    <row r="156" spans="1:40" x14ac:dyDescent="0.3">
      <c r="A156" s="2">
        <v>29649</v>
      </c>
      <c r="B156" s="3">
        <v>164226.79999999999</v>
      </c>
      <c r="C156" s="3">
        <v>1688.2670000000001</v>
      </c>
      <c r="D156" s="3">
        <v>38675.68</v>
      </c>
      <c r="E156" s="3">
        <v>58605.58</v>
      </c>
      <c r="F156" s="3">
        <v>12.65452</v>
      </c>
      <c r="G156" s="3">
        <v>-173057.8</v>
      </c>
      <c r="H156" s="3">
        <v>479.9323</v>
      </c>
      <c r="I156" s="3">
        <v>170793600</v>
      </c>
      <c r="J156" s="3">
        <v>0</v>
      </c>
      <c r="K156" s="3">
        <v>0</v>
      </c>
      <c r="L156" s="3">
        <v>102495900</v>
      </c>
      <c r="M156" s="3">
        <v>6062198</v>
      </c>
      <c r="N156" s="3">
        <v>56654880</v>
      </c>
      <c r="O156" s="3">
        <v>9136921000</v>
      </c>
      <c r="P156" s="3">
        <v>18144.02</v>
      </c>
      <c r="Q156" s="3">
        <v>155586600000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4322.3959999999997</v>
      </c>
      <c r="X156" s="3">
        <v>1287153</v>
      </c>
      <c r="Y156" s="3">
        <v>0</v>
      </c>
      <c r="Z156" s="3">
        <v>0</v>
      </c>
      <c r="AA156" s="3">
        <v>269232.2</v>
      </c>
      <c r="AB156" s="3">
        <v>0</v>
      </c>
      <c r="AC156" s="3">
        <v>0</v>
      </c>
      <c r="AD156" s="3">
        <v>27943.99</v>
      </c>
      <c r="AE156" s="3">
        <v>1171665</v>
      </c>
      <c r="AF156" s="3">
        <v>12915.41</v>
      </c>
      <c r="AG156" s="3">
        <v>178.3013</v>
      </c>
      <c r="AH156" s="3">
        <v>0</v>
      </c>
      <c r="AI156" s="3">
        <v>-40583.78</v>
      </c>
      <c r="AJ156" s="3">
        <v>180507.4</v>
      </c>
      <c r="AK156" s="3">
        <v>44216.14</v>
      </c>
      <c r="AL156" s="3">
        <v>146566.6</v>
      </c>
      <c r="AM156" s="3">
        <v>232674.2</v>
      </c>
      <c r="AN156" s="1">
        <v>39</v>
      </c>
    </row>
    <row r="157" spans="1:40" x14ac:dyDescent="0.3">
      <c r="A157" s="2">
        <v>29650</v>
      </c>
      <c r="B157" s="3">
        <v>164294.1</v>
      </c>
      <c r="C157" s="3">
        <v>1315.107</v>
      </c>
      <c r="D157" s="3">
        <v>53341.31</v>
      </c>
      <c r="E157" s="3">
        <v>57920.54</v>
      </c>
      <c r="F157" s="3">
        <v>11.62438</v>
      </c>
      <c r="G157" s="3">
        <v>-164662.29999999999</v>
      </c>
      <c r="H157" s="3">
        <v>170.44399999999999</v>
      </c>
      <c r="I157" s="3">
        <v>169552500</v>
      </c>
      <c r="J157" s="3">
        <v>0</v>
      </c>
      <c r="K157" s="3">
        <v>0</v>
      </c>
      <c r="L157" s="3">
        <v>102410600</v>
      </c>
      <c r="M157" s="3">
        <v>5883025</v>
      </c>
      <c r="N157" s="3">
        <v>56700960</v>
      </c>
      <c r="O157" s="3">
        <v>9136771000</v>
      </c>
      <c r="P157" s="3">
        <v>17581.439999999999</v>
      </c>
      <c r="Q157" s="3">
        <v>155585800000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309.48829999999998</v>
      </c>
      <c r="X157" s="3">
        <v>1002268</v>
      </c>
      <c r="Y157" s="3">
        <v>0</v>
      </c>
      <c r="Z157" s="3">
        <v>0</v>
      </c>
      <c r="AA157" s="3">
        <v>233964.3</v>
      </c>
      <c r="AB157" s="3">
        <v>0</v>
      </c>
      <c r="AC157" s="3">
        <v>0</v>
      </c>
      <c r="AD157" s="3">
        <v>22101.96</v>
      </c>
      <c r="AE157" s="3">
        <v>917727.5</v>
      </c>
      <c r="AF157" s="3">
        <v>11878.91</v>
      </c>
      <c r="AG157" s="3">
        <v>160.32329999999999</v>
      </c>
      <c r="AH157" s="3">
        <v>0</v>
      </c>
      <c r="AI157" s="3">
        <v>-41335.199999999997</v>
      </c>
      <c r="AJ157" s="3">
        <v>168022.7</v>
      </c>
      <c r="AK157" s="3">
        <v>43295.82</v>
      </c>
      <c r="AL157" s="3">
        <v>122077.8</v>
      </c>
      <c r="AM157" s="3">
        <v>237345.7</v>
      </c>
      <c r="AN157" s="1">
        <v>24</v>
      </c>
    </row>
    <row r="158" spans="1:40" x14ac:dyDescent="0.3">
      <c r="A158" s="2">
        <v>29651</v>
      </c>
      <c r="B158" s="3">
        <v>164371.70000000001</v>
      </c>
      <c r="C158" s="3">
        <v>1523.8969999999999</v>
      </c>
      <c r="D158" s="3">
        <v>106717</v>
      </c>
      <c r="E158" s="3">
        <v>66311.570000000007</v>
      </c>
      <c r="F158" s="3">
        <v>14.29645</v>
      </c>
      <c r="G158" s="3">
        <v>-147064</v>
      </c>
      <c r="H158" s="3">
        <v>47.330350000000003</v>
      </c>
      <c r="I158" s="3">
        <v>168066100</v>
      </c>
      <c r="J158" s="3">
        <v>0</v>
      </c>
      <c r="K158" s="3">
        <v>0</v>
      </c>
      <c r="L158" s="3">
        <v>102295000</v>
      </c>
      <c r="M158" s="3">
        <v>5815870</v>
      </c>
      <c r="N158" s="3">
        <v>56739280</v>
      </c>
      <c r="O158" s="3">
        <v>9136644000</v>
      </c>
      <c r="P158" s="3">
        <v>17483.169999999998</v>
      </c>
      <c r="Q158" s="3">
        <v>155585200000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123.11369999999999</v>
      </c>
      <c r="X158" s="3">
        <v>1084806</v>
      </c>
      <c r="Y158" s="3">
        <v>0</v>
      </c>
      <c r="Z158" s="3">
        <v>0</v>
      </c>
      <c r="AA158" s="3">
        <v>249655</v>
      </c>
      <c r="AB158" s="3">
        <v>0</v>
      </c>
      <c r="AC158" s="3">
        <v>0</v>
      </c>
      <c r="AD158" s="3">
        <v>23498.86</v>
      </c>
      <c r="AE158" s="3">
        <v>900714.6</v>
      </c>
      <c r="AF158" s="3">
        <v>17594.07</v>
      </c>
      <c r="AG158" s="3">
        <v>192.90049999999999</v>
      </c>
      <c r="AH158" s="3">
        <v>0</v>
      </c>
      <c r="AI158" s="3">
        <v>-41473.22</v>
      </c>
      <c r="AJ158" s="3">
        <v>166022.5</v>
      </c>
      <c r="AK158" s="3">
        <v>42534.68</v>
      </c>
      <c r="AL158" s="3">
        <v>127834.8</v>
      </c>
      <c r="AM158" s="3">
        <v>399883.7</v>
      </c>
      <c r="AN158" s="1">
        <v>29</v>
      </c>
    </row>
    <row r="159" spans="1:40" x14ac:dyDescent="0.3">
      <c r="A159" s="2">
        <v>29652</v>
      </c>
      <c r="B159" s="3">
        <v>162281.70000000001</v>
      </c>
      <c r="C159" s="3">
        <v>2376.085</v>
      </c>
      <c r="D159" s="3">
        <v>224041.5</v>
      </c>
      <c r="E159" s="3">
        <v>85480.42</v>
      </c>
      <c r="F159" s="3">
        <v>21.992460000000001</v>
      </c>
      <c r="G159" s="3">
        <v>-118017.2</v>
      </c>
      <c r="H159" s="3">
        <v>25.813410000000001</v>
      </c>
      <c r="I159" s="3">
        <v>166159500</v>
      </c>
      <c r="J159" s="3">
        <v>0</v>
      </c>
      <c r="K159" s="3">
        <v>0</v>
      </c>
      <c r="L159" s="3">
        <v>102172700</v>
      </c>
      <c r="M159" s="3">
        <v>5880029</v>
      </c>
      <c r="N159" s="3">
        <v>56785470</v>
      </c>
      <c r="O159" s="3">
        <v>9136543000</v>
      </c>
      <c r="P159" s="3">
        <v>18472.689999999999</v>
      </c>
      <c r="Q159" s="3">
        <v>155584400000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21.516940000000002</v>
      </c>
      <c r="X159" s="3">
        <v>1174395</v>
      </c>
      <c r="Y159" s="3">
        <v>0</v>
      </c>
      <c r="Z159" s="3">
        <v>0</v>
      </c>
      <c r="AA159" s="3">
        <v>291629.8</v>
      </c>
      <c r="AB159" s="3">
        <v>0</v>
      </c>
      <c r="AC159" s="3">
        <v>0</v>
      </c>
      <c r="AD159" s="3">
        <v>25967.54</v>
      </c>
      <c r="AE159" s="3">
        <v>1089644</v>
      </c>
      <c r="AF159" s="3">
        <v>36280.51</v>
      </c>
      <c r="AG159" s="3">
        <v>383.32159999999999</v>
      </c>
      <c r="AH159" s="3">
        <v>0</v>
      </c>
      <c r="AI159" s="3">
        <v>-41216.89</v>
      </c>
      <c r="AJ159" s="3">
        <v>171232.4</v>
      </c>
      <c r="AK159" s="3">
        <v>41618.910000000003</v>
      </c>
      <c r="AL159" s="3">
        <v>125172.6</v>
      </c>
      <c r="AM159" s="3">
        <v>729428.2</v>
      </c>
      <c r="AN159" s="1">
        <v>18</v>
      </c>
    </row>
    <row r="160" spans="1:40" x14ac:dyDescent="0.3">
      <c r="A160" s="2">
        <v>29653</v>
      </c>
      <c r="B160" s="3">
        <v>162462.5</v>
      </c>
      <c r="C160" s="3">
        <v>2389.268</v>
      </c>
      <c r="D160" s="3">
        <v>342577.7</v>
      </c>
      <c r="E160" s="3">
        <v>104984.5</v>
      </c>
      <c r="F160" s="3">
        <v>31.327590000000001</v>
      </c>
      <c r="G160" s="3">
        <v>-90765.58</v>
      </c>
      <c r="H160" s="3">
        <v>12.57358</v>
      </c>
      <c r="I160" s="3">
        <v>163987500</v>
      </c>
      <c r="J160" s="3">
        <v>0</v>
      </c>
      <c r="K160" s="3">
        <v>0</v>
      </c>
      <c r="L160" s="3">
        <v>102062400</v>
      </c>
      <c r="M160" s="3">
        <v>5989709</v>
      </c>
      <c r="N160" s="3">
        <v>56843710</v>
      </c>
      <c r="O160" s="3">
        <v>9136465000</v>
      </c>
      <c r="P160" s="3">
        <v>19120.59</v>
      </c>
      <c r="Q160" s="3">
        <v>155583800000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13.23983</v>
      </c>
      <c r="X160" s="3">
        <v>1207752</v>
      </c>
      <c r="Y160" s="3">
        <v>0</v>
      </c>
      <c r="Z160" s="3">
        <v>0</v>
      </c>
      <c r="AA160" s="3">
        <v>310980</v>
      </c>
      <c r="AB160" s="3">
        <v>0</v>
      </c>
      <c r="AC160" s="3">
        <v>0</v>
      </c>
      <c r="AD160" s="3">
        <v>26491.78</v>
      </c>
      <c r="AE160" s="3">
        <v>1091037</v>
      </c>
      <c r="AF160" s="3">
        <v>44217.9</v>
      </c>
      <c r="AG160" s="3">
        <v>372.51049999999998</v>
      </c>
      <c r="AH160" s="3">
        <v>0</v>
      </c>
      <c r="AI160" s="3">
        <v>-41247.06</v>
      </c>
      <c r="AJ160" s="3">
        <v>179053.8</v>
      </c>
      <c r="AK160" s="3">
        <v>41013.69</v>
      </c>
      <c r="AL160" s="3">
        <v>120937.9</v>
      </c>
      <c r="AM160" s="3">
        <v>961545.4</v>
      </c>
      <c r="AN160" s="1">
        <v>14</v>
      </c>
    </row>
    <row r="161" spans="1:40" x14ac:dyDescent="0.3">
      <c r="A161" s="2">
        <v>29654</v>
      </c>
      <c r="B161" s="3">
        <v>162660.4</v>
      </c>
      <c r="C161" s="3">
        <v>2382.6210000000001</v>
      </c>
      <c r="D161" s="3">
        <v>488766.6</v>
      </c>
      <c r="E161" s="3">
        <v>128604.6</v>
      </c>
      <c r="F161" s="3">
        <v>42.744439999999997</v>
      </c>
      <c r="G161" s="3">
        <v>-66896.03</v>
      </c>
      <c r="H161" s="3">
        <v>0</v>
      </c>
      <c r="I161" s="3">
        <v>161447700</v>
      </c>
      <c r="J161" s="3">
        <v>0</v>
      </c>
      <c r="K161" s="3">
        <v>0</v>
      </c>
      <c r="L161" s="3">
        <v>101959200</v>
      </c>
      <c r="M161" s="3">
        <v>6172967</v>
      </c>
      <c r="N161" s="3">
        <v>56922540</v>
      </c>
      <c r="O161" s="3">
        <v>9136402000</v>
      </c>
      <c r="P161" s="3">
        <v>20839.29</v>
      </c>
      <c r="Q161" s="3">
        <v>155583200000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12.57358</v>
      </c>
      <c r="X161" s="3">
        <v>1264165</v>
      </c>
      <c r="Y161" s="3">
        <v>0</v>
      </c>
      <c r="Z161" s="3">
        <v>0</v>
      </c>
      <c r="AA161" s="3">
        <v>339251</v>
      </c>
      <c r="AB161" s="3">
        <v>0</v>
      </c>
      <c r="AC161" s="3">
        <v>0</v>
      </c>
      <c r="AD161" s="3">
        <v>28452.31</v>
      </c>
      <c r="AE161" s="3">
        <v>1119153</v>
      </c>
      <c r="AF161" s="3">
        <v>59588.78</v>
      </c>
      <c r="AG161" s="3">
        <v>375.53640000000001</v>
      </c>
      <c r="AH161" s="3">
        <v>0</v>
      </c>
      <c r="AI161" s="3">
        <v>-41228.19</v>
      </c>
      <c r="AJ161" s="3">
        <v>194737.1</v>
      </c>
      <c r="AK161" s="3">
        <v>40904.629999999997</v>
      </c>
      <c r="AL161" s="3">
        <v>116022.2</v>
      </c>
      <c r="AM161" s="3">
        <v>1272888</v>
      </c>
      <c r="AN161" s="1">
        <v>5</v>
      </c>
    </row>
    <row r="162" spans="1:40" x14ac:dyDescent="0.3">
      <c r="A162" s="2">
        <v>29655</v>
      </c>
      <c r="B162" s="3">
        <v>163871.4</v>
      </c>
      <c r="C162" s="3">
        <v>8511.3719999999994</v>
      </c>
      <c r="D162" s="3">
        <v>996389</v>
      </c>
      <c r="E162" s="3">
        <v>224948.2</v>
      </c>
      <c r="F162" s="3">
        <v>112.9727</v>
      </c>
      <c r="G162" s="3">
        <v>52237.38</v>
      </c>
      <c r="H162" s="3">
        <v>517158.3</v>
      </c>
      <c r="I162" s="3">
        <v>159083100</v>
      </c>
      <c r="J162" s="3">
        <v>0</v>
      </c>
      <c r="K162" s="3">
        <v>0</v>
      </c>
      <c r="L162" s="3">
        <v>102379900</v>
      </c>
      <c r="M162" s="3">
        <v>7022547</v>
      </c>
      <c r="N162" s="3">
        <v>57076140</v>
      </c>
      <c r="O162" s="3">
        <v>9136538000</v>
      </c>
      <c r="P162" s="3">
        <v>26107</v>
      </c>
      <c r="Q162" s="3">
        <v>155584600000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1050219</v>
      </c>
      <c r="Y162" s="3">
        <v>0</v>
      </c>
      <c r="Z162" s="3">
        <v>0</v>
      </c>
      <c r="AA162" s="3">
        <v>178344</v>
      </c>
      <c r="AB162" s="3">
        <v>0</v>
      </c>
      <c r="AC162" s="3">
        <v>0</v>
      </c>
      <c r="AD162" s="3">
        <v>24734.83</v>
      </c>
      <c r="AE162" s="3">
        <v>657616.19999999995</v>
      </c>
      <c r="AF162" s="3">
        <v>229041.8</v>
      </c>
      <c r="AG162" s="3">
        <v>1052.3389999999999</v>
      </c>
      <c r="AH162" s="3">
        <v>0</v>
      </c>
      <c r="AI162" s="3">
        <v>-40808.400000000001</v>
      </c>
      <c r="AJ162" s="3">
        <v>348113.6</v>
      </c>
      <c r="AK162" s="3">
        <v>45646.68</v>
      </c>
      <c r="AL162" s="3">
        <v>194628.1</v>
      </c>
      <c r="AM162" s="3">
        <v>3233454</v>
      </c>
      <c r="AN162" s="1">
        <v>42</v>
      </c>
    </row>
    <row r="163" spans="1:40" x14ac:dyDescent="0.3">
      <c r="A163" s="2">
        <v>29656</v>
      </c>
      <c r="B163" s="3">
        <v>159941.1</v>
      </c>
      <c r="C163" s="3">
        <v>516.64840000000004</v>
      </c>
      <c r="D163" s="3">
        <v>148975.79999999999</v>
      </c>
      <c r="E163" s="3">
        <v>143351.79999999999</v>
      </c>
      <c r="F163" s="3">
        <v>31.576039999999999</v>
      </c>
      <c r="G163" s="3">
        <v>-160876.4</v>
      </c>
      <c r="H163" s="3">
        <v>18966.16</v>
      </c>
      <c r="I163" s="3">
        <v>157840300</v>
      </c>
      <c r="J163" s="3">
        <v>0</v>
      </c>
      <c r="K163" s="3">
        <v>0</v>
      </c>
      <c r="L163" s="3">
        <v>102021300</v>
      </c>
      <c r="M163" s="3">
        <v>6874429</v>
      </c>
      <c r="N163" s="3">
        <v>57185770</v>
      </c>
      <c r="O163" s="3">
        <v>9136407000</v>
      </c>
      <c r="P163" s="3">
        <v>22601.95</v>
      </c>
      <c r="Q163" s="3">
        <v>155583700000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498192.2</v>
      </c>
      <c r="X163" s="3">
        <v>760135</v>
      </c>
      <c r="Y163" s="3">
        <v>0</v>
      </c>
      <c r="Z163" s="3">
        <v>0</v>
      </c>
      <c r="AA163" s="3">
        <v>439907</v>
      </c>
      <c r="AB163" s="3">
        <v>0</v>
      </c>
      <c r="AC163" s="3">
        <v>0</v>
      </c>
      <c r="AD163" s="3">
        <v>28296.87</v>
      </c>
      <c r="AE163" s="3">
        <v>1252496</v>
      </c>
      <c r="AF163" s="3">
        <v>20556.22</v>
      </c>
      <c r="AG163" s="3">
        <v>69.954359999999994</v>
      </c>
      <c r="AH163" s="3">
        <v>0</v>
      </c>
      <c r="AI163" s="3">
        <v>-40840.86</v>
      </c>
      <c r="AJ163" s="3">
        <v>250012.2</v>
      </c>
      <c r="AK163" s="3">
        <v>41816.03</v>
      </c>
      <c r="AL163" s="3">
        <v>140485.29999999999</v>
      </c>
      <c r="AM163" s="3">
        <v>482116.6</v>
      </c>
      <c r="AN163" s="1">
        <v>41</v>
      </c>
    </row>
    <row r="164" spans="1:40" x14ac:dyDescent="0.3">
      <c r="A164" s="2">
        <v>29657</v>
      </c>
      <c r="B164" s="3">
        <v>161029.70000000001</v>
      </c>
      <c r="C164" s="3">
        <v>5438.7669999999998</v>
      </c>
      <c r="D164" s="3">
        <v>619300</v>
      </c>
      <c r="E164" s="3">
        <v>214714.9</v>
      </c>
      <c r="F164" s="3">
        <v>104.1472</v>
      </c>
      <c r="G164" s="3">
        <v>-28286.080000000002</v>
      </c>
      <c r="H164" s="3">
        <v>518040.9</v>
      </c>
      <c r="I164" s="3">
        <v>156959100</v>
      </c>
      <c r="J164" s="3">
        <v>0</v>
      </c>
      <c r="K164" s="3">
        <v>0</v>
      </c>
      <c r="L164" s="3">
        <v>102415600</v>
      </c>
      <c r="M164" s="3">
        <v>7232280</v>
      </c>
      <c r="N164" s="3">
        <v>57375620</v>
      </c>
      <c r="O164" s="3">
        <v>9136403000</v>
      </c>
      <c r="P164" s="3">
        <v>26120.59</v>
      </c>
      <c r="Q164" s="3">
        <v>155584800000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678605.5</v>
      </c>
      <c r="Y164" s="3">
        <v>0</v>
      </c>
      <c r="Z164" s="3">
        <v>0</v>
      </c>
      <c r="AA164" s="3">
        <v>116876.1</v>
      </c>
      <c r="AB164" s="3">
        <v>0</v>
      </c>
      <c r="AC164" s="3">
        <v>0</v>
      </c>
      <c r="AD164" s="3">
        <v>15900.64</v>
      </c>
      <c r="AE164" s="3">
        <v>575301.4</v>
      </c>
      <c r="AF164" s="3">
        <v>137916.70000000001</v>
      </c>
      <c r="AG164" s="3">
        <v>655.48559999999998</v>
      </c>
      <c r="AH164" s="3">
        <v>0</v>
      </c>
      <c r="AI164" s="3">
        <v>-41723.74</v>
      </c>
      <c r="AJ164" s="3">
        <v>315429.09999999998</v>
      </c>
      <c r="AK164" s="3">
        <v>44315.71</v>
      </c>
      <c r="AL164" s="3">
        <v>125680.3</v>
      </c>
      <c r="AM164" s="3">
        <v>2143348</v>
      </c>
      <c r="AN164" s="1">
        <v>25</v>
      </c>
    </row>
    <row r="165" spans="1:40" x14ac:dyDescent="0.3">
      <c r="A165" s="2">
        <v>29658</v>
      </c>
      <c r="B165" s="3">
        <v>160082.1</v>
      </c>
      <c r="C165" s="3">
        <v>602.64670000000001</v>
      </c>
      <c r="D165" s="3">
        <v>201386.3</v>
      </c>
      <c r="E165" s="3">
        <v>157930.6</v>
      </c>
      <c r="F165" s="3">
        <v>39.181480000000001</v>
      </c>
      <c r="G165" s="3">
        <v>-149771.29999999999</v>
      </c>
      <c r="H165" s="3">
        <v>23496.34</v>
      </c>
      <c r="I165" s="3">
        <v>155606600</v>
      </c>
      <c r="J165" s="3">
        <v>0</v>
      </c>
      <c r="K165" s="3">
        <v>0</v>
      </c>
      <c r="L165" s="3">
        <v>101995500</v>
      </c>
      <c r="M165" s="3">
        <v>7132160</v>
      </c>
      <c r="N165" s="3">
        <v>57506290</v>
      </c>
      <c r="O165" s="3">
        <v>9136264000</v>
      </c>
      <c r="P165" s="3">
        <v>23923.66</v>
      </c>
      <c r="Q165" s="3">
        <v>155583900000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494544.5</v>
      </c>
      <c r="X165" s="3">
        <v>735037.7</v>
      </c>
      <c r="Y165" s="3">
        <v>0</v>
      </c>
      <c r="Z165" s="3">
        <v>0</v>
      </c>
      <c r="AA165" s="3">
        <v>500782.4</v>
      </c>
      <c r="AB165" s="3">
        <v>0</v>
      </c>
      <c r="AC165" s="3">
        <v>0</v>
      </c>
      <c r="AD165" s="3">
        <v>27849.47</v>
      </c>
      <c r="AE165" s="3">
        <v>1394863</v>
      </c>
      <c r="AF165" s="3">
        <v>37006.43</v>
      </c>
      <c r="AG165" s="3">
        <v>115.4473</v>
      </c>
      <c r="AH165" s="3">
        <v>0</v>
      </c>
      <c r="AI165" s="3">
        <v>-40772.99</v>
      </c>
      <c r="AJ165" s="3">
        <v>253605.1</v>
      </c>
      <c r="AK165" s="3">
        <v>42872.6</v>
      </c>
      <c r="AL165" s="3">
        <v>123055.8</v>
      </c>
      <c r="AM165" s="3">
        <v>616690.1</v>
      </c>
      <c r="AN165" s="1">
        <v>21</v>
      </c>
    </row>
    <row r="166" spans="1:40" x14ac:dyDescent="0.3">
      <c r="A166" s="2">
        <v>29659</v>
      </c>
      <c r="B166" s="3">
        <v>169291.3</v>
      </c>
      <c r="C166" s="3">
        <v>25.40344</v>
      </c>
      <c r="D166" s="3">
        <v>37625.57</v>
      </c>
      <c r="E166" s="3">
        <v>107114.8</v>
      </c>
      <c r="F166" s="3">
        <v>20.882370000000002</v>
      </c>
      <c r="G166" s="3">
        <v>-189746.2</v>
      </c>
      <c r="H166" s="3">
        <v>724.29639999999995</v>
      </c>
      <c r="I166" s="3">
        <v>154552100</v>
      </c>
      <c r="J166" s="3">
        <v>0</v>
      </c>
      <c r="K166" s="3">
        <v>0</v>
      </c>
      <c r="L166" s="3">
        <v>101902300</v>
      </c>
      <c r="M166" s="3">
        <v>6621438</v>
      </c>
      <c r="N166" s="3">
        <v>57587160</v>
      </c>
      <c r="O166" s="3">
        <v>9136084000</v>
      </c>
      <c r="P166" s="3">
        <v>21647.96</v>
      </c>
      <c r="Q166" s="3">
        <v>155583200000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22772.04</v>
      </c>
      <c r="X166" s="3">
        <v>944908.3</v>
      </c>
      <c r="Y166" s="3">
        <v>0</v>
      </c>
      <c r="Z166" s="3">
        <v>0</v>
      </c>
      <c r="AA166" s="3">
        <v>382115.3</v>
      </c>
      <c r="AB166" s="3">
        <v>0</v>
      </c>
      <c r="AC166" s="3">
        <v>0</v>
      </c>
      <c r="AD166" s="3">
        <v>22319.64</v>
      </c>
      <c r="AE166" s="3">
        <v>843292.1</v>
      </c>
      <c r="AF166" s="3">
        <v>8383.23</v>
      </c>
      <c r="AG166" s="3">
        <v>0.4461599</v>
      </c>
      <c r="AH166" s="3">
        <v>0</v>
      </c>
      <c r="AI166" s="3">
        <v>-41522.239999999998</v>
      </c>
      <c r="AJ166" s="3">
        <v>197595.1</v>
      </c>
      <c r="AK166" s="3">
        <v>42669.04</v>
      </c>
      <c r="AL166" s="3">
        <v>116993.1</v>
      </c>
      <c r="AM166" s="3">
        <v>109585.5</v>
      </c>
      <c r="AN166" s="1">
        <v>7</v>
      </c>
    </row>
    <row r="167" spans="1:40" x14ac:dyDescent="0.3">
      <c r="A167" s="2">
        <v>29660</v>
      </c>
      <c r="B167" s="3">
        <v>186947.4</v>
      </c>
      <c r="C167" s="3">
        <v>4625.0370000000003</v>
      </c>
      <c r="D167" s="3">
        <v>247080.6</v>
      </c>
      <c r="E167" s="3">
        <v>163134.6</v>
      </c>
      <c r="F167" s="3">
        <v>41.076749999999997</v>
      </c>
      <c r="G167" s="3">
        <v>-113891.7</v>
      </c>
      <c r="H167" s="3">
        <v>517233.7</v>
      </c>
      <c r="I167" s="3">
        <v>154490800</v>
      </c>
      <c r="J167" s="3">
        <v>0</v>
      </c>
      <c r="K167" s="3">
        <v>0</v>
      </c>
      <c r="L167" s="3">
        <v>102207600</v>
      </c>
      <c r="M167" s="3">
        <v>6902660</v>
      </c>
      <c r="N167" s="3">
        <v>57692120</v>
      </c>
      <c r="O167" s="3">
        <v>9135991000</v>
      </c>
      <c r="P167" s="3">
        <v>23973.01</v>
      </c>
      <c r="Q167" s="3">
        <v>155583800000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617793.69999999995</v>
      </c>
      <c r="Y167" s="3">
        <v>0</v>
      </c>
      <c r="Z167" s="3">
        <v>0</v>
      </c>
      <c r="AA167" s="3">
        <v>119094.9</v>
      </c>
      <c r="AB167" s="3">
        <v>0</v>
      </c>
      <c r="AC167" s="3">
        <v>0</v>
      </c>
      <c r="AD167" s="3">
        <v>14894.89</v>
      </c>
      <c r="AE167" s="3">
        <v>581396</v>
      </c>
      <c r="AF167" s="3">
        <v>42256.51</v>
      </c>
      <c r="AG167" s="3">
        <v>533.36030000000005</v>
      </c>
      <c r="AH167" s="3">
        <v>0</v>
      </c>
      <c r="AI167" s="3">
        <v>-41677.83</v>
      </c>
      <c r="AJ167" s="3">
        <v>226740.3</v>
      </c>
      <c r="AK167" s="3">
        <v>44346.13</v>
      </c>
      <c r="AL167" s="3">
        <v>121978.1</v>
      </c>
      <c r="AM167" s="3">
        <v>1367683</v>
      </c>
      <c r="AN167" s="1">
        <v>19</v>
      </c>
    </row>
    <row r="168" spans="1:40" x14ac:dyDescent="0.3">
      <c r="A168" s="2">
        <v>29661</v>
      </c>
      <c r="B168" s="3">
        <v>184036.7</v>
      </c>
      <c r="C168" s="3">
        <v>29.40869</v>
      </c>
      <c r="D168" s="3">
        <v>15329.27</v>
      </c>
      <c r="E168" s="3">
        <v>94149.73</v>
      </c>
      <c r="F168" s="3">
        <v>19.376429999999999</v>
      </c>
      <c r="G168" s="3">
        <v>-176833</v>
      </c>
      <c r="H168" s="3">
        <v>49187.85</v>
      </c>
      <c r="I168" s="3">
        <v>153944900</v>
      </c>
      <c r="J168" s="3">
        <v>0</v>
      </c>
      <c r="K168" s="3">
        <v>0</v>
      </c>
      <c r="L168" s="3">
        <v>101835800</v>
      </c>
      <c r="M168" s="3">
        <v>6610171</v>
      </c>
      <c r="N168" s="3">
        <v>57778140</v>
      </c>
      <c r="O168" s="3">
        <v>9135816000</v>
      </c>
      <c r="P168" s="3">
        <v>21161.7</v>
      </c>
      <c r="Q168" s="3">
        <v>155583000000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468045.9</v>
      </c>
      <c r="X168" s="3">
        <v>507898.9</v>
      </c>
      <c r="Y168" s="3">
        <v>0</v>
      </c>
      <c r="Z168" s="3">
        <v>0</v>
      </c>
      <c r="AA168" s="3">
        <v>407946.1</v>
      </c>
      <c r="AB168" s="3">
        <v>0</v>
      </c>
      <c r="AC168" s="3">
        <v>0</v>
      </c>
      <c r="AD168" s="3">
        <v>22943.279999999999</v>
      </c>
      <c r="AE168" s="3">
        <v>1047651</v>
      </c>
      <c r="AF168" s="3">
        <v>6772.7719999999999</v>
      </c>
      <c r="AG168" s="3">
        <v>1.3598300000000001</v>
      </c>
      <c r="AH168" s="3">
        <v>0</v>
      </c>
      <c r="AI168" s="3">
        <v>-41291.82</v>
      </c>
      <c r="AJ168" s="3">
        <v>197224.8</v>
      </c>
      <c r="AK168" s="3">
        <v>43288.61</v>
      </c>
      <c r="AL168" s="3">
        <v>111381.4</v>
      </c>
      <c r="AM168" s="3">
        <v>37985.86</v>
      </c>
      <c r="AN168" s="1">
        <v>4</v>
      </c>
    </row>
    <row r="169" spans="1:40" x14ac:dyDescent="0.3">
      <c r="A169" s="2">
        <v>29662</v>
      </c>
      <c r="B169" s="3">
        <v>174561.3</v>
      </c>
      <c r="C169" s="3">
        <v>3047.51</v>
      </c>
      <c r="D169" s="3">
        <v>34407.370000000003</v>
      </c>
      <c r="E169" s="3">
        <v>93837.98</v>
      </c>
      <c r="F169" s="3">
        <v>20.240880000000001</v>
      </c>
      <c r="G169" s="3">
        <v>-175731.7</v>
      </c>
      <c r="H169" s="3">
        <v>519978.9</v>
      </c>
      <c r="I169" s="3">
        <v>154979100</v>
      </c>
      <c r="J169" s="3">
        <v>0</v>
      </c>
      <c r="K169" s="3">
        <v>0</v>
      </c>
      <c r="L169" s="3">
        <v>102071900</v>
      </c>
      <c r="M169" s="3">
        <v>6399506</v>
      </c>
      <c r="N169" s="3">
        <v>57675260</v>
      </c>
      <c r="O169" s="3">
        <v>9135818000</v>
      </c>
      <c r="P169" s="3">
        <v>20554.37</v>
      </c>
      <c r="Q169" s="3">
        <v>155583500000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515384.8</v>
      </c>
      <c r="Y169" s="3">
        <v>0</v>
      </c>
      <c r="Z169" s="3">
        <v>0</v>
      </c>
      <c r="AA169" s="3">
        <v>106407.9</v>
      </c>
      <c r="AB169" s="3">
        <v>0</v>
      </c>
      <c r="AC169" s="3">
        <v>0</v>
      </c>
      <c r="AD169" s="3">
        <v>12519.77</v>
      </c>
      <c r="AE169" s="3">
        <v>407580.1</v>
      </c>
      <c r="AF169" s="3">
        <v>10584.03</v>
      </c>
      <c r="AG169" s="3">
        <v>284.5616</v>
      </c>
      <c r="AH169" s="3">
        <v>0</v>
      </c>
      <c r="AI169" s="3">
        <v>-42155.64</v>
      </c>
      <c r="AJ169" s="3">
        <v>184974</v>
      </c>
      <c r="AK169" s="3">
        <v>55811.18</v>
      </c>
      <c r="AL169" s="3">
        <v>288015.40000000002</v>
      </c>
      <c r="AM169" s="3">
        <v>422160.2</v>
      </c>
      <c r="AN169" s="1">
        <v>33</v>
      </c>
    </row>
    <row r="170" spans="1:40" x14ac:dyDescent="0.3">
      <c r="A170" s="2">
        <v>29663</v>
      </c>
      <c r="B170" s="3">
        <v>164425.29999999999</v>
      </c>
      <c r="C170" s="3">
        <v>8268.6630000000005</v>
      </c>
      <c r="D170" s="3">
        <v>817828.9</v>
      </c>
      <c r="E170" s="3">
        <v>209420.5</v>
      </c>
      <c r="F170" s="3">
        <v>85.267080000000007</v>
      </c>
      <c r="G170" s="3">
        <v>16576.310000000001</v>
      </c>
      <c r="H170" s="3">
        <v>534768.80000000005</v>
      </c>
      <c r="I170" s="3">
        <v>156303200</v>
      </c>
      <c r="J170" s="3">
        <v>0</v>
      </c>
      <c r="K170" s="3">
        <v>0</v>
      </c>
      <c r="L170" s="3">
        <v>102111000</v>
      </c>
      <c r="M170" s="3">
        <v>7114496</v>
      </c>
      <c r="N170" s="3">
        <v>57838550</v>
      </c>
      <c r="O170" s="3">
        <v>9135845000</v>
      </c>
      <c r="P170" s="3">
        <v>25811.599999999999</v>
      </c>
      <c r="Q170" s="3">
        <v>155584700000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962335.7</v>
      </c>
      <c r="Y170" s="3">
        <v>0</v>
      </c>
      <c r="Z170" s="3">
        <v>0</v>
      </c>
      <c r="AA170" s="3">
        <v>337051.7</v>
      </c>
      <c r="AB170" s="3">
        <v>0</v>
      </c>
      <c r="AC170" s="3">
        <v>0</v>
      </c>
      <c r="AD170" s="3">
        <v>25321.41</v>
      </c>
      <c r="AE170" s="3">
        <v>1388876</v>
      </c>
      <c r="AF170" s="3">
        <v>193518.2</v>
      </c>
      <c r="AG170" s="3">
        <v>1024.1959999999999</v>
      </c>
      <c r="AH170" s="3">
        <v>0</v>
      </c>
      <c r="AI170" s="3">
        <v>-40518.79</v>
      </c>
      <c r="AJ170" s="3">
        <v>283683.7</v>
      </c>
      <c r="AK170" s="3">
        <v>43539.89</v>
      </c>
      <c r="AL170" s="3">
        <v>120523.5</v>
      </c>
      <c r="AM170" s="3">
        <v>2581298</v>
      </c>
      <c r="AN170" s="1">
        <v>11</v>
      </c>
    </row>
    <row r="171" spans="1:40" x14ac:dyDescent="0.3">
      <c r="A171" s="2">
        <v>29664</v>
      </c>
      <c r="B171" s="3">
        <v>163952.9</v>
      </c>
      <c r="C171" s="3">
        <v>11534.23</v>
      </c>
      <c r="D171" s="3">
        <v>678882</v>
      </c>
      <c r="E171" s="3">
        <v>223368.5</v>
      </c>
      <c r="F171" s="3">
        <v>93.986509999999996</v>
      </c>
      <c r="G171" s="3">
        <v>-31298</v>
      </c>
      <c r="H171" s="3">
        <v>534873.1</v>
      </c>
      <c r="I171" s="3">
        <v>167898100</v>
      </c>
      <c r="J171" s="3">
        <v>0</v>
      </c>
      <c r="K171" s="3">
        <v>0</v>
      </c>
      <c r="L171" s="3">
        <v>102678300</v>
      </c>
      <c r="M171" s="3">
        <v>7449891</v>
      </c>
      <c r="N171" s="3">
        <v>58008110</v>
      </c>
      <c r="O171" s="3">
        <v>9135831000</v>
      </c>
      <c r="P171" s="3">
        <v>27064.12</v>
      </c>
      <c r="Q171" s="3">
        <v>155589800000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745551.3</v>
      </c>
      <c r="Y171" s="3">
        <v>0</v>
      </c>
      <c r="Z171" s="3">
        <v>0</v>
      </c>
      <c r="AA171" s="3">
        <v>37966.49</v>
      </c>
      <c r="AB171" s="3">
        <v>0</v>
      </c>
      <c r="AC171" s="3">
        <v>0</v>
      </c>
      <c r="AD171" s="3">
        <v>16678.14</v>
      </c>
      <c r="AE171" s="3">
        <v>648575.6</v>
      </c>
      <c r="AF171" s="3">
        <v>201188.6</v>
      </c>
      <c r="AG171" s="3">
        <v>1455.172</v>
      </c>
      <c r="AH171" s="3">
        <v>0</v>
      </c>
      <c r="AI171" s="3">
        <v>-41409.01</v>
      </c>
      <c r="AJ171" s="3">
        <v>290781.90000000002</v>
      </c>
      <c r="AK171" s="3">
        <v>45573.16</v>
      </c>
      <c r="AL171" s="3">
        <v>121342.39999999999</v>
      </c>
      <c r="AM171" s="3">
        <v>2321743</v>
      </c>
      <c r="AN171" s="1">
        <v>9</v>
      </c>
    </row>
    <row r="172" spans="1:40" x14ac:dyDescent="0.3">
      <c r="A172" s="2">
        <v>29665</v>
      </c>
      <c r="B172" s="3">
        <v>160342.20000000001</v>
      </c>
      <c r="C172" s="3">
        <v>4420.7079999999996</v>
      </c>
      <c r="D172" s="3">
        <v>77539.259999999995</v>
      </c>
      <c r="E172" s="3">
        <v>151851.20000000001</v>
      </c>
      <c r="F172" s="3">
        <v>34.507779999999997</v>
      </c>
      <c r="G172" s="3">
        <v>-182644.7</v>
      </c>
      <c r="H172" s="3">
        <v>534867.6</v>
      </c>
      <c r="I172" s="3">
        <v>174193100</v>
      </c>
      <c r="J172" s="3">
        <v>0</v>
      </c>
      <c r="K172" s="3">
        <v>0</v>
      </c>
      <c r="L172" s="3">
        <v>102824400</v>
      </c>
      <c r="M172" s="3">
        <v>7333038</v>
      </c>
      <c r="N172" s="3">
        <v>58116080</v>
      </c>
      <c r="O172" s="3">
        <v>9135681000</v>
      </c>
      <c r="P172" s="3">
        <v>23490.27</v>
      </c>
      <c r="Q172" s="3">
        <v>155592100000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500051.20000000001</v>
      </c>
      <c r="Y172" s="3">
        <v>0</v>
      </c>
      <c r="Z172" s="3">
        <v>0</v>
      </c>
      <c r="AA172" s="3">
        <v>9394.0130000000008</v>
      </c>
      <c r="AB172" s="3">
        <v>0</v>
      </c>
      <c r="AC172" s="3">
        <v>0</v>
      </c>
      <c r="AD172" s="3">
        <v>11490.46</v>
      </c>
      <c r="AE172" s="3">
        <v>390671.1</v>
      </c>
      <c r="AF172" s="3">
        <v>43631.53</v>
      </c>
      <c r="AG172" s="3">
        <v>537.97109999999998</v>
      </c>
      <c r="AH172" s="3">
        <v>0</v>
      </c>
      <c r="AI172" s="3">
        <v>-41567.279999999999</v>
      </c>
      <c r="AJ172" s="3">
        <v>241401.9</v>
      </c>
      <c r="AK172" s="3">
        <v>47195.75</v>
      </c>
      <c r="AL172" s="3">
        <v>133539.20000000001</v>
      </c>
      <c r="AM172" s="3">
        <v>537599.30000000005</v>
      </c>
      <c r="AN172" s="1">
        <v>30</v>
      </c>
    </row>
    <row r="173" spans="1:40" x14ac:dyDescent="0.3">
      <c r="A173" s="2">
        <v>29666</v>
      </c>
      <c r="B173" s="3">
        <v>162422.39999999999</v>
      </c>
      <c r="C173" s="3">
        <v>3126.9059999999999</v>
      </c>
      <c r="D173" s="3">
        <v>49578.02</v>
      </c>
      <c r="E173" s="3">
        <v>127797.9</v>
      </c>
      <c r="F173" s="3">
        <v>41.282490000000003</v>
      </c>
      <c r="G173" s="3">
        <v>-178447.8</v>
      </c>
      <c r="H173" s="3">
        <v>534867.6</v>
      </c>
      <c r="I173" s="3">
        <v>185435900</v>
      </c>
      <c r="J173" s="3">
        <v>0</v>
      </c>
      <c r="K173" s="3">
        <v>0</v>
      </c>
      <c r="L173" s="3">
        <v>102950500</v>
      </c>
      <c r="M173" s="3">
        <v>7187921</v>
      </c>
      <c r="N173" s="3">
        <v>58228250</v>
      </c>
      <c r="O173" s="3">
        <v>9135516000</v>
      </c>
      <c r="P173" s="3">
        <v>22545.040000000001</v>
      </c>
      <c r="Q173" s="3">
        <v>155595800000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586072.6</v>
      </c>
      <c r="Y173" s="3">
        <v>0</v>
      </c>
      <c r="Z173" s="3">
        <v>0</v>
      </c>
      <c r="AA173" s="3">
        <v>2062.7840000000001</v>
      </c>
      <c r="AB173" s="3">
        <v>0</v>
      </c>
      <c r="AC173" s="3">
        <v>0</v>
      </c>
      <c r="AD173" s="3">
        <v>13393.15</v>
      </c>
      <c r="AE173" s="3">
        <v>377285.3</v>
      </c>
      <c r="AF173" s="3">
        <v>24951.16</v>
      </c>
      <c r="AG173" s="3">
        <v>273.95190000000002</v>
      </c>
      <c r="AH173" s="3">
        <v>0</v>
      </c>
      <c r="AI173" s="3">
        <v>-41532.61</v>
      </c>
      <c r="AJ173" s="3">
        <v>228435.7</v>
      </c>
      <c r="AK173" s="3">
        <v>46304.05</v>
      </c>
      <c r="AL173" s="3">
        <v>116381</v>
      </c>
      <c r="AM173" s="3">
        <v>397188.7</v>
      </c>
      <c r="AN173" s="1">
        <v>4</v>
      </c>
    </row>
    <row r="174" spans="1:40" x14ac:dyDescent="0.3">
      <c r="A174" s="2">
        <v>29667</v>
      </c>
      <c r="B174" s="3">
        <v>160148.1</v>
      </c>
      <c r="C174" s="3">
        <v>4418.3429999999998</v>
      </c>
      <c r="D174" s="3">
        <v>186946</v>
      </c>
      <c r="E174" s="3">
        <v>145061.4</v>
      </c>
      <c r="F174" s="3">
        <v>33.111280000000001</v>
      </c>
      <c r="G174" s="3">
        <v>-140406.6</v>
      </c>
      <c r="H174" s="3">
        <v>13232.9</v>
      </c>
      <c r="I174" s="3">
        <v>183510100</v>
      </c>
      <c r="J174" s="3">
        <v>0</v>
      </c>
      <c r="K174" s="3">
        <v>0</v>
      </c>
      <c r="L174" s="3">
        <v>102905900</v>
      </c>
      <c r="M174" s="3">
        <v>7221368</v>
      </c>
      <c r="N174" s="3">
        <v>58310960</v>
      </c>
      <c r="O174" s="3">
        <v>9135410000</v>
      </c>
      <c r="P174" s="3">
        <v>22508.959999999999</v>
      </c>
      <c r="Q174" s="3">
        <v>155594800000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521634.7</v>
      </c>
      <c r="X174" s="3">
        <v>1146156</v>
      </c>
      <c r="Y174" s="3">
        <v>0</v>
      </c>
      <c r="Z174" s="3">
        <v>0</v>
      </c>
      <c r="AA174" s="3">
        <v>180785</v>
      </c>
      <c r="AB174" s="3">
        <v>0</v>
      </c>
      <c r="AC174" s="3">
        <v>0</v>
      </c>
      <c r="AD174" s="3">
        <v>36191.61</v>
      </c>
      <c r="AE174" s="3">
        <v>1465897</v>
      </c>
      <c r="AF174" s="3">
        <v>48877.2</v>
      </c>
      <c r="AG174" s="3">
        <v>564.23580000000004</v>
      </c>
      <c r="AH174" s="3">
        <v>0</v>
      </c>
      <c r="AI174" s="3">
        <v>-40014.43</v>
      </c>
      <c r="AJ174" s="3">
        <v>234442.6</v>
      </c>
      <c r="AK174" s="3">
        <v>42015.519999999997</v>
      </c>
      <c r="AL174" s="3">
        <v>151849</v>
      </c>
      <c r="AM174" s="3">
        <v>774661</v>
      </c>
      <c r="AN174" s="1">
        <v>61</v>
      </c>
    </row>
    <row r="175" spans="1:40" x14ac:dyDescent="0.3">
      <c r="A175" s="2">
        <v>29668</v>
      </c>
      <c r="B175" s="3">
        <v>160094.29999999999</v>
      </c>
      <c r="C175" s="3">
        <v>1957.643</v>
      </c>
      <c r="D175" s="3">
        <v>202917.6</v>
      </c>
      <c r="E175" s="3">
        <v>144222.20000000001</v>
      </c>
      <c r="F175" s="3">
        <v>37.845770000000002</v>
      </c>
      <c r="G175" s="3">
        <v>-132729.29999999999</v>
      </c>
      <c r="H175" s="3">
        <v>136.68719999999999</v>
      </c>
      <c r="I175" s="3">
        <v>181476900</v>
      </c>
      <c r="J175" s="3">
        <v>0</v>
      </c>
      <c r="K175" s="3">
        <v>0</v>
      </c>
      <c r="L175" s="3">
        <v>102798400</v>
      </c>
      <c r="M175" s="3">
        <v>7180962</v>
      </c>
      <c r="N175" s="3">
        <v>58414820</v>
      </c>
      <c r="O175" s="3">
        <v>9135288000</v>
      </c>
      <c r="P175" s="3">
        <v>22270.29</v>
      </c>
      <c r="Q175" s="3">
        <v>155594000000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13096.21</v>
      </c>
      <c r="X175" s="3">
        <v>1319135</v>
      </c>
      <c r="Y175" s="3">
        <v>0</v>
      </c>
      <c r="Z175" s="3">
        <v>0</v>
      </c>
      <c r="AA175" s="3">
        <v>264394.7</v>
      </c>
      <c r="AB175" s="3">
        <v>0</v>
      </c>
      <c r="AC175" s="3">
        <v>0</v>
      </c>
      <c r="AD175" s="3">
        <v>29350.7</v>
      </c>
      <c r="AE175" s="3">
        <v>1168030</v>
      </c>
      <c r="AF175" s="3">
        <v>32475.16</v>
      </c>
      <c r="AG175" s="3">
        <v>293.51350000000002</v>
      </c>
      <c r="AH175" s="3">
        <v>0</v>
      </c>
      <c r="AI175" s="3">
        <v>-40985.4</v>
      </c>
      <c r="AJ175" s="3">
        <v>227497.4</v>
      </c>
      <c r="AK175" s="3">
        <v>40901.83</v>
      </c>
      <c r="AL175" s="3">
        <v>123764.1</v>
      </c>
      <c r="AM175" s="3">
        <v>711820.2</v>
      </c>
      <c r="AN175" s="1">
        <v>5</v>
      </c>
    </row>
    <row r="176" spans="1:40" x14ac:dyDescent="0.3">
      <c r="A176" s="2">
        <v>29669</v>
      </c>
      <c r="B176" s="3">
        <v>164599.1</v>
      </c>
      <c r="C176" s="3">
        <v>8301.8490000000002</v>
      </c>
      <c r="D176" s="3">
        <v>887660.7</v>
      </c>
      <c r="E176" s="3">
        <v>244029.2</v>
      </c>
      <c r="F176" s="3">
        <v>136.8083</v>
      </c>
      <c r="G176" s="3">
        <v>38404.980000000003</v>
      </c>
      <c r="H176" s="3">
        <v>533047.69999999995</v>
      </c>
      <c r="I176" s="3">
        <v>182363500</v>
      </c>
      <c r="J176" s="3">
        <v>0</v>
      </c>
      <c r="K176" s="3">
        <v>0</v>
      </c>
      <c r="L176" s="3">
        <v>102999100</v>
      </c>
      <c r="M176" s="3">
        <v>7765494</v>
      </c>
      <c r="N176" s="3">
        <v>58589670</v>
      </c>
      <c r="O176" s="3">
        <v>9135379000</v>
      </c>
      <c r="P176" s="3">
        <v>26656.18</v>
      </c>
      <c r="Q176" s="3">
        <v>155596000000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830318.9</v>
      </c>
      <c r="Y176" s="3">
        <v>0</v>
      </c>
      <c r="Z176" s="3">
        <v>0</v>
      </c>
      <c r="AA176" s="3">
        <v>200982.6</v>
      </c>
      <c r="AB176" s="3">
        <v>0</v>
      </c>
      <c r="AC176" s="3">
        <v>0</v>
      </c>
      <c r="AD176" s="3">
        <v>19523.55</v>
      </c>
      <c r="AE176" s="3">
        <v>659282.69999999995</v>
      </c>
      <c r="AF176" s="3">
        <v>191520</v>
      </c>
      <c r="AG176" s="3">
        <v>922.18200000000002</v>
      </c>
      <c r="AH176" s="3">
        <v>0</v>
      </c>
      <c r="AI176" s="3">
        <v>-41397.22</v>
      </c>
      <c r="AJ176" s="3">
        <v>332376.90000000002</v>
      </c>
      <c r="AK176" s="3">
        <v>44084.62</v>
      </c>
      <c r="AL176" s="3">
        <v>157626.9</v>
      </c>
      <c r="AM176" s="3">
        <v>2632688</v>
      </c>
      <c r="AN176" s="1">
        <v>21</v>
      </c>
    </row>
    <row r="177" spans="1:40" x14ac:dyDescent="0.3">
      <c r="A177" s="2">
        <v>29670</v>
      </c>
      <c r="B177" s="3">
        <v>223080</v>
      </c>
      <c r="C177" s="3">
        <v>193713.6</v>
      </c>
      <c r="D177" s="3">
        <v>6166929</v>
      </c>
      <c r="E177" s="3">
        <v>470381.9</v>
      </c>
      <c r="F177" s="3">
        <v>448.38159999999999</v>
      </c>
      <c r="G177" s="3">
        <v>638461.4</v>
      </c>
      <c r="H177" s="3">
        <v>520121.5</v>
      </c>
      <c r="I177" s="3">
        <v>199160900</v>
      </c>
      <c r="J177" s="3">
        <v>0</v>
      </c>
      <c r="K177" s="3">
        <v>0</v>
      </c>
      <c r="L177" s="3">
        <v>103321700</v>
      </c>
      <c r="M177" s="3">
        <v>9131621</v>
      </c>
      <c r="N177" s="3">
        <v>59034790</v>
      </c>
      <c r="O177" s="3">
        <v>9136057000</v>
      </c>
      <c r="P177" s="3">
        <v>38975.120000000003</v>
      </c>
      <c r="Q177" s="3">
        <v>155610700000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1476847</v>
      </c>
      <c r="Y177" s="3">
        <v>0</v>
      </c>
      <c r="Z177" s="3">
        <v>0</v>
      </c>
      <c r="AA177" s="3">
        <v>525501.9</v>
      </c>
      <c r="AB177" s="3">
        <v>0</v>
      </c>
      <c r="AC177" s="3">
        <v>0</v>
      </c>
      <c r="AD177" s="3">
        <v>35874.879999999997</v>
      </c>
      <c r="AE177" s="3">
        <v>2000966</v>
      </c>
      <c r="AF177" s="3">
        <v>1415018</v>
      </c>
      <c r="AG177" s="3">
        <v>5236.6589999999997</v>
      </c>
      <c r="AH177" s="3">
        <v>0</v>
      </c>
      <c r="AI177" s="3">
        <v>-39287.57</v>
      </c>
      <c r="AJ177" s="3">
        <v>604570.4</v>
      </c>
      <c r="AK177" s="3">
        <v>44644.88</v>
      </c>
      <c r="AL177" s="3">
        <v>159550.1</v>
      </c>
      <c r="AM177" s="3">
        <v>10890260</v>
      </c>
      <c r="AN177" s="1">
        <v>35</v>
      </c>
    </row>
    <row r="178" spans="1:40" x14ac:dyDescent="0.3">
      <c r="A178" s="2">
        <v>29671</v>
      </c>
      <c r="B178" s="3">
        <v>168960.3</v>
      </c>
      <c r="C178" s="3">
        <v>7310.6229999999996</v>
      </c>
      <c r="D178" s="3">
        <v>229766.1</v>
      </c>
      <c r="E178" s="3">
        <v>255724.3</v>
      </c>
      <c r="F178" s="3">
        <v>90.917770000000004</v>
      </c>
      <c r="G178" s="3">
        <v>-254487.2</v>
      </c>
      <c r="H178" s="3">
        <v>534878.69999999995</v>
      </c>
      <c r="I178" s="3">
        <v>204694800</v>
      </c>
      <c r="J178" s="3">
        <v>0</v>
      </c>
      <c r="K178" s="3">
        <v>0</v>
      </c>
      <c r="L178" s="3">
        <v>103746100</v>
      </c>
      <c r="M178" s="3">
        <v>8953959</v>
      </c>
      <c r="N178" s="3">
        <v>59256070</v>
      </c>
      <c r="O178" s="3">
        <v>9135863000</v>
      </c>
      <c r="P178" s="3">
        <v>26943.9</v>
      </c>
      <c r="Q178" s="3">
        <v>155613400000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548255.30000000005</v>
      </c>
      <c r="Y178" s="3">
        <v>0</v>
      </c>
      <c r="Z178" s="3">
        <v>0</v>
      </c>
      <c r="AA178" s="3">
        <v>73979.81</v>
      </c>
      <c r="AB178" s="3">
        <v>0</v>
      </c>
      <c r="AC178" s="3">
        <v>0</v>
      </c>
      <c r="AD178" s="3">
        <v>13941.24</v>
      </c>
      <c r="AE178" s="3">
        <v>536786.5</v>
      </c>
      <c r="AF178" s="3">
        <v>72709.03</v>
      </c>
      <c r="AG178" s="3">
        <v>879.6979</v>
      </c>
      <c r="AH178" s="3">
        <v>0</v>
      </c>
      <c r="AI178" s="3">
        <v>-41252.6</v>
      </c>
      <c r="AJ178" s="3">
        <v>359745.4</v>
      </c>
      <c r="AK178" s="3">
        <v>47402.44</v>
      </c>
      <c r="AL178" s="3">
        <v>138654</v>
      </c>
      <c r="AM178" s="3">
        <v>1232577</v>
      </c>
      <c r="AN178" s="1">
        <v>10</v>
      </c>
    </row>
    <row r="179" spans="1:40" x14ac:dyDescent="0.3">
      <c r="A179" s="2">
        <v>29672</v>
      </c>
      <c r="B179" s="3">
        <v>162854.5</v>
      </c>
      <c r="C179" s="3">
        <v>44.989409999999999</v>
      </c>
      <c r="D179" s="3">
        <v>21397.22</v>
      </c>
      <c r="E179" s="3">
        <v>159603.29999999999</v>
      </c>
      <c r="F179" s="3">
        <v>47.310110000000002</v>
      </c>
      <c r="G179" s="3">
        <v>-310589.8</v>
      </c>
      <c r="H179" s="3">
        <v>62058.5</v>
      </c>
      <c r="I179" s="3">
        <v>204090600</v>
      </c>
      <c r="J179" s="3">
        <v>0</v>
      </c>
      <c r="K179" s="3">
        <v>0</v>
      </c>
      <c r="L179" s="3">
        <v>103511100</v>
      </c>
      <c r="M179" s="3">
        <v>8514659</v>
      </c>
      <c r="N179" s="3">
        <v>59332990</v>
      </c>
      <c r="O179" s="3">
        <v>9135639000</v>
      </c>
      <c r="P179" s="3">
        <v>23714.71</v>
      </c>
      <c r="Q179" s="3">
        <v>155612900000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472820.2</v>
      </c>
      <c r="X179" s="3">
        <v>549967.5</v>
      </c>
      <c r="Y179" s="3">
        <v>0</v>
      </c>
      <c r="Z179" s="3">
        <v>0</v>
      </c>
      <c r="AA179" s="3">
        <v>273416.2</v>
      </c>
      <c r="AB179" s="3">
        <v>0</v>
      </c>
      <c r="AC179" s="3">
        <v>0</v>
      </c>
      <c r="AD179" s="3">
        <v>23352.62</v>
      </c>
      <c r="AE179" s="3">
        <v>855420.1</v>
      </c>
      <c r="AF179" s="3">
        <v>10924.65</v>
      </c>
      <c r="AG179" s="3">
        <v>1.427261E-2</v>
      </c>
      <c r="AH179" s="3">
        <v>0</v>
      </c>
      <c r="AI179" s="3">
        <v>-41317.129999999997</v>
      </c>
      <c r="AJ179" s="3">
        <v>285830.09999999998</v>
      </c>
      <c r="AK179" s="3">
        <v>57890.29</v>
      </c>
      <c r="AL179" s="3">
        <v>209050.4</v>
      </c>
      <c r="AM179" s="3">
        <v>54206.81</v>
      </c>
      <c r="AN179" s="1">
        <v>21</v>
      </c>
    </row>
    <row r="180" spans="1:40" x14ac:dyDescent="0.3">
      <c r="A180" s="2">
        <v>29673</v>
      </c>
      <c r="B180" s="3">
        <v>156290.70000000001</v>
      </c>
      <c r="C180" s="3">
        <v>5929.9430000000002</v>
      </c>
      <c r="D180" s="3">
        <v>1361687</v>
      </c>
      <c r="E180" s="3">
        <v>263810.3</v>
      </c>
      <c r="F180" s="3">
        <v>318.05239999999998</v>
      </c>
      <c r="G180" s="3">
        <v>-45808.800000000003</v>
      </c>
      <c r="H180" s="3">
        <v>534170.9</v>
      </c>
      <c r="I180" s="3">
        <v>205895500</v>
      </c>
      <c r="J180" s="3">
        <v>0</v>
      </c>
      <c r="K180" s="3">
        <v>0</v>
      </c>
      <c r="L180" s="3">
        <v>103704000</v>
      </c>
      <c r="M180" s="3">
        <v>8896817</v>
      </c>
      <c r="N180" s="3">
        <v>54955070</v>
      </c>
      <c r="O180" s="3">
        <v>9139205000</v>
      </c>
      <c r="P180" s="3">
        <v>34929.120000000003</v>
      </c>
      <c r="Q180" s="3">
        <v>155615600000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768234.7</v>
      </c>
      <c r="Y180" s="3">
        <v>0</v>
      </c>
      <c r="Z180" s="3">
        <v>0</v>
      </c>
      <c r="AA180" s="3">
        <v>132538.79999999999</v>
      </c>
      <c r="AB180" s="3">
        <v>0</v>
      </c>
      <c r="AC180" s="3">
        <v>0</v>
      </c>
      <c r="AD180" s="3">
        <v>23960.83</v>
      </c>
      <c r="AE180" s="3">
        <v>535743.4</v>
      </c>
      <c r="AF180" s="3">
        <v>172159.1</v>
      </c>
      <c r="AG180" s="3">
        <v>644.58439999999996</v>
      </c>
      <c r="AH180" s="3">
        <v>0</v>
      </c>
      <c r="AI180" s="3">
        <v>-41476.9</v>
      </c>
      <c r="AJ180" s="3">
        <v>362495.6</v>
      </c>
      <c r="AK180" s="3">
        <v>1065061</v>
      </c>
      <c r="AL180" s="3">
        <v>4740528</v>
      </c>
      <c r="AM180" s="3">
        <v>1839884</v>
      </c>
      <c r="AN180" s="1">
        <v>136</v>
      </c>
    </row>
    <row r="181" spans="1:40" x14ac:dyDescent="0.3">
      <c r="A181" s="2">
        <v>29674</v>
      </c>
      <c r="B181" s="3">
        <v>153443.70000000001</v>
      </c>
      <c r="C181" s="3">
        <v>467.25240000000002</v>
      </c>
      <c r="D181" s="3">
        <v>534615.9</v>
      </c>
      <c r="E181" s="3">
        <v>250908.5</v>
      </c>
      <c r="F181" s="3">
        <v>137.99449999999999</v>
      </c>
      <c r="G181" s="3">
        <v>-104398.9</v>
      </c>
      <c r="H181" s="3">
        <v>2183.8760000000002</v>
      </c>
      <c r="I181" s="3">
        <v>203462600</v>
      </c>
      <c r="J181" s="3">
        <v>0</v>
      </c>
      <c r="K181" s="3">
        <v>0</v>
      </c>
      <c r="L181" s="3">
        <v>103254500</v>
      </c>
      <c r="M181" s="3">
        <v>8938852</v>
      </c>
      <c r="N181" s="3">
        <v>55150400</v>
      </c>
      <c r="O181" s="3">
        <v>9139124000</v>
      </c>
      <c r="P181" s="3">
        <v>31150.43</v>
      </c>
      <c r="Q181" s="3">
        <v>155614900000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531987</v>
      </c>
      <c r="X181" s="3">
        <v>1104621</v>
      </c>
      <c r="Y181" s="3">
        <v>0</v>
      </c>
      <c r="Z181" s="3">
        <v>0</v>
      </c>
      <c r="AA181" s="3">
        <v>558652.19999999995</v>
      </c>
      <c r="AB181" s="3">
        <v>0</v>
      </c>
      <c r="AC181" s="3">
        <v>0</v>
      </c>
      <c r="AD181" s="3">
        <v>41798.61</v>
      </c>
      <c r="AE181" s="3">
        <v>1538626</v>
      </c>
      <c r="AF181" s="3">
        <v>57025.52</v>
      </c>
      <c r="AG181" s="3">
        <v>108.6046</v>
      </c>
      <c r="AH181" s="3">
        <v>0</v>
      </c>
      <c r="AI181" s="3">
        <v>-40533.980000000003</v>
      </c>
      <c r="AJ181" s="3">
        <v>346350.7</v>
      </c>
      <c r="AK181" s="3">
        <v>46773.75</v>
      </c>
      <c r="AL181" s="3">
        <v>151148.20000000001</v>
      </c>
      <c r="AM181" s="3">
        <v>1327730</v>
      </c>
      <c r="AN181" s="1">
        <v>9</v>
      </c>
    </row>
    <row r="182" spans="1:40" x14ac:dyDescent="0.3">
      <c r="A182" s="2">
        <v>29675</v>
      </c>
      <c r="B182" s="3">
        <v>152735.4</v>
      </c>
      <c r="C182" s="3">
        <v>2117.806</v>
      </c>
      <c r="D182" s="3">
        <v>11280.42</v>
      </c>
      <c r="E182" s="3">
        <v>144651.6</v>
      </c>
      <c r="F182" s="3">
        <v>34.734639999999999</v>
      </c>
      <c r="G182" s="3">
        <v>-212363</v>
      </c>
      <c r="H182" s="3">
        <v>517648.3</v>
      </c>
      <c r="I182" s="3">
        <v>204802200</v>
      </c>
      <c r="J182" s="3">
        <v>0</v>
      </c>
      <c r="K182" s="3">
        <v>0</v>
      </c>
      <c r="L182" s="3">
        <v>103601100</v>
      </c>
      <c r="M182" s="3">
        <v>8316523</v>
      </c>
      <c r="N182" s="3">
        <v>55281080</v>
      </c>
      <c r="O182" s="3">
        <v>9138949000</v>
      </c>
      <c r="P182" s="3">
        <v>26170.5</v>
      </c>
      <c r="Q182" s="3">
        <v>155615800000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395742</v>
      </c>
      <c r="Y182" s="3">
        <v>0</v>
      </c>
      <c r="Z182" s="3">
        <v>0</v>
      </c>
      <c r="AA182" s="3">
        <v>54684.67</v>
      </c>
      <c r="AB182" s="3">
        <v>0</v>
      </c>
      <c r="AC182" s="3">
        <v>0</v>
      </c>
      <c r="AD182" s="3">
        <v>10046.25</v>
      </c>
      <c r="AE182" s="3">
        <v>280158.40000000002</v>
      </c>
      <c r="AF182" s="3">
        <v>9072.26</v>
      </c>
      <c r="AG182" s="3">
        <v>165.7218</v>
      </c>
      <c r="AH182" s="3">
        <v>0</v>
      </c>
      <c r="AI182" s="3">
        <v>-41847.339999999997</v>
      </c>
      <c r="AJ182" s="3">
        <v>270492.90000000002</v>
      </c>
      <c r="AK182" s="3">
        <v>48956.53</v>
      </c>
      <c r="AL182" s="3">
        <v>140016.70000000001</v>
      </c>
      <c r="AM182" s="3">
        <v>192834.9</v>
      </c>
      <c r="AN182" s="1">
        <v>4</v>
      </c>
    </row>
    <row r="183" spans="1:40" x14ac:dyDescent="0.3">
      <c r="A183" s="2">
        <v>29676</v>
      </c>
      <c r="B183" s="3">
        <v>154067.29999999999</v>
      </c>
      <c r="C183" s="3">
        <v>6719.2139999999999</v>
      </c>
      <c r="D183" s="3">
        <v>489411.7</v>
      </c>
      <c r="E183" s="3">
        <v>229672.9</v>
      </c>
      <c r="F183" s="3">
        <v>153.35069999999999</v>
      </c>
      <c r="G183" s="3">
        <v>-83998.47</v>
      </c>
      <c r="H183" s="3">
        <v>534798.5</v>
      </c>
      <c r="I183" s="3">
        <v>207378100</v>
      </c>
      <c r="J183" s="3">
        <v>0</v>
      </c>
      <c r="K183" s="3">
        <v>0</v>
      </c>
      <c r="L183" s="3">
        <v>103661000</v>
      </c>
      <c r="M183" s="3">
        <v>8747580</v>
      </c>
      <c r="N183" s="3">
        <v>55458300</v>
      </c>
      <c r="O183" s="3">
        <v>9138917000</v>
      </c>
      <c r="P183" s="3">
        <v>28554.28</v>
      </c>
      <c r="Q183" s="3">
        <v>155617700000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566285.9</v>
      </c>
      <c r="Y183" s="3">
        <v>0</v>
      </c>
      <c r="Z183" s="3">
        <v>0</v>
      </c>
      <c r="AA183" s="3">
        <v>127737.5</v>
      </c>
      <c r="AB183" s="3">
        <v>0</v>
      </c>
      <c r="AC183" s="3">
        <v>0</v>
      </c>
      <c r="AD183" s="3">
        <v>14907.47</v>
      </c>
      <c r="AE183" s="3">
        <v>426637.7</v>
      </c>
      <c r="AF183" s="3">
        <v>69593.19</v>
      </c>
      <c r="AG183" s="3">
        <v>787.75869999999998</v>
      </c>
      <c r="AH183" s="3">
        <v>0</v>
      </c>
      <c r="AI183" s="3">
        <v>-41524.160000000003</v>
      </c>
      <c r="AJ183" s="3">
        <v>335475.3</v>
      </c>
      <c r="AK183" s="3">
        <v>50293.88</v>
      </c>
      <c r="AL183" s="3">
        <v>158407.9</v>
      </c>
      <c r="AM183" s="3">
        <v>1724878</v>
      </c>
      <c r="AN183" s="1">
        <v>28</v>
      </c>
    </row>
    <row r="184" spans="1:40" x14ac:dyDescent="0.3">
      <c r="A184" s="2">
        <v>29677</v>
      </c>
      <c r="B184" s="3">
        <v>160266.29999999999</v>
      </c>
      <c r="C184" s="3">
        <v>15315.51</v>
      </c>
      <c r="D184" s="3">
        <v>1807659</v>
      </c>
      <c r="E184" s="3">
        <v>369109.9</v>
      </c>
      <c r="F184" s="3">
        <v>308.4083</v>
      </c>
      <c r="G184" s="3">
        <v>152531.29999999999</v>
      </c>
      <c r="H184" s="3">
        <v>534882.5</v>
      </c>
      <c r="I184" s="3">
        <v>215739800</v>
      </c>
      <c r="J184" s="3">
        <v>0</v>
      </c>
      <c r="K184" s="3">
        <v>0</v>
      </c>
      <c r="L184" s="3">
        <v>103863900</v>
      </c>
      <c r="M184" s="3">
        <v>9610418</v>
      </c>
      <c r="N184" s="3">
        <v>55785230</v>
      </c>
      <c r="O184" s="3">
        <v>9139131000</v>
      </c>
      <c r="P184" s="3">
        <v>36478.32</v>
      </c>
      <c r="Q184" s="3">
        <v>155623300000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739856.4</v>
      </c>
      <c r="Y184" s="3">
        <v>0</v>
      </c>
      <c r="Z184" s="3">
        <v>0</v>
      </c>
      <c r="AA184" s="3">
        <v>174372.8</v>
      </c>
      <c r="AB184" s="3">
        <v>0</v>
      </c>
      <c r="AC184" s="3">
        <v>0</v>
      </c>
      <c r="AD184" s="3">
        <v>19720.63</v>
      </c>
      <c r="AE184" s="3">
        <v>742878.8</v>
      </c>
      <c r="AF184" s="3">
        <v>397595.6</v>
      </c>
      <c r="AG184" s="3">
        <v>1734.575</v>
      </c>
      <c r="AH184" s="3">
        <v>0</v>
      </c>
      <c r="AI184" s="3">
        <v>-40752.04</v>
      </c>
      <c r="AJ184" s="3">
        <v>500462.5</v>
      </c>
      <c r="AK184" s="3">
        <v>52024.86</v>
      </c>
      <c r="AL184" s="3">
        <v>173630.5</v>
      </c>
      <c r="AM184" s="3">
        <v>4308077</v>
      </c>
      <c r="AN184" s="1">
        <v>36</v>
      </c>
    </row>
    <row r="185" spans="1:40" x14ac:dyDescent="0.3">
      <c r="A185" s="2">
        <v>29678</v>
      </c>
      <c r="B185" s="3">
        <v>150964.6</v>
      </c>
      <c r="C185" s="3">
        <v>442.7484</v>
      </c>
      <c r="D185" s="3">
        <v>300524.40000000002</v>
      </c>
      <c r="E185" s="3">
        <v>221940.4</v>
      </c>
      <c r="F185" s="3">
        <v>67.563090000000003</v>
      </c>
      <c r="G185" s="3">
        <v>-189133.2</v>
      </c>
      <c r="H185" s="3">
        <v>48809.08</v>
      </c>
      <c r="I185" s="3">
        <v>214499600</v>
      </c>
      <c r="J185" s="3">
        <v>0</v>
      </c>
      <c r="K185" s="3">
        <v>0</v>
      </c>
      <c r="L185" s="3">
        <v>103553200</v>
      </c>
      <c r="M185" s="3">
        <v>9291571</v>
      </c>
      <c r="N185" s="3">
        <v>55967770</v>
      </c>
      <c r="O185" s="3">
        <v>9138984000</v>
      </c>
      <c r="P185" s="3">
        <v>28798.82</v>
      </c>
      <c r="Q185" s="3">
        <v>155622800000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486073.4</v>
      </c>
      <c r="X185" s="3">
        <v>565098.6</v>
      </c>
      <c r="Y185" s="3">
        <v>0</v>
      </c>
      <c r="Z185" s="3">
        <v>0</v>
      </c>
      <c r="AA185" s="3">
        <v>418629.3</v>
      </c>
      <c r="AB185" s="3">
        <v>0</v>
      </c>
      <c r="AC185" s="3">
        <v>0</v>
      </c>
      <c r="AD185" s="3">
        <v>25831.45</v>
      </c>
      <c r="AE185" s="3">
        <v>1103906</v>
      </c>
      <c r="AF185" s="3">
        <v>36096.78</v>
      </c>
      <c r="AG185" s="3">
        <v>94.109350000000006</v>
      </c>
      <c r="AH185" s="3">
        <v>0</v>
      </c>
      <c r="AI185" s="3">
        <v>-40798.83</v>
      </c>
      <c r="AJ185" s="3">
        <v>342165.3</v>
      </c>
      <c r="AK185" s="3">
        <v>50596.44</v>
      </c>
      <c r="AL185" s="3">
        <v>159812.9</v>
      </c>
      <c r="AM185" s="3">
        <v>674638.7</v>
      </c>
      <c r="AN185" s="1">
        <v>20</v>
      </c>
    </row>
    <row r="186" spans="1:40" x14ac:dyDescent="0.3">
      <c r="A186" s="2">
        <v>29679</v>
      </c>
      <c r="B186" s="3">
        <v>150716.5</v>
      </c>
      <c r="C186" s="3">
        <v>614.02599999999995</v>
      </c>
      <c r="D186" s="3">
        <v>805693.4</v>
      </c>
      <c r="E186" s="3">
        <v>247568.8</v>
      </c>
      <c r="F186" s="3">
        <v>142.35570000000001</v>
      </c>
      <c r="G186" s="3">
        <v>-57081.98</v>
      </c>
      <c r="H186" s="3">
        <v>166.63579999999999</v>
      </c>
      <c r="I186" s="3">
        <v>211847700</v>
      </c>
      <c r="J186" s="3">
        <v>0</v>
      </c>
      <c r="K186" s="3">
        <v>0</v>
      </c>
      <c r="L186" s="3">
        <v>103431400</v>
      </c>
      <c r="M186" s="3">
        <v>9167638</v>
      </c>
      <c r="N186" s="3">
        <v>56119920</v>
      </c>
      <c r="O186" s="3">
        <v>9138994000</v>
      </c>
      <c r="P186" s="3">
        <v>31790.19</v>
      </c>
      <c r="Q186" s="3">
        <v>155622900000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48642.45</v>
      </c>
      <c r="X186" s="3">
        <v>1025049</v>
      </c>
      <c r="Y186" s="3">
        <v>0</v>
      </c>
      <c r="Z186" s="3">
        <v>0</v>
      </c>
      <c r="AA186" s="3">
        <v>436926.6</v>
      </c>
      <c r="AB186" s="3">
        <v>0</v>
      </c>
      <c r="AC186" s="3">
        <v>0</v>
      </c>
      <c r="AD186" s="3">
        <v>26173.99</v>
      </c>
      <c r="AE186" s="3">
        <v>986709.9</v>
      </c>
      <c r="AF186" s="3">
        <v>64060.72</v>
      </c>
      <c r="AG186" s="3">
        <v>129.0831</v>
      </c>
      <c r="AH186" s="3">
        <v>0</v>
      </c>
      <c r="AI186" s="3">
        <v>-41303.81</v>
      </c>
      <c r="AJ186" s="3">
        <v>337917.9</v>
      </c>
      <c r="AK186" s="3">
        <v>51023.12</v>
      </c>
      <c r="AL186" s="3">
        <v>185871.6</v>
      </c>
      <c r="AM186" s="3">
        <v>1626118</v>
      </c>
      <c r="AN186" s="1">
        <v>44</v>
      </c>
    </row>
    <row r="187" spans="1:40" x14ac:dyDescent="0.3">
      <c r="A187" s="2">
        <v>29680</v>
      </c>
      <c r="B187" s="3">
        <v>149042.20000000001</v>
      </c>
      <c r="C187" s="3">
        <v>1034.328</v>
      </c>
      <c r="D187" s="3">
        <v>1833243</v>
      </c>
      <c r="E187" s="3">
        <v>319055.5</v>
      </c>
      <c r="F187" s="3">
        <v>301.99630000000002</v>
      </c>
      <c r="G187" s="3">
        <v>136181.79999999999</v>
      </c>
      <c r="H187" s="3">
        <v>0</v>
      </c>
      <c r="I187" s="3">
        <v>207144300</v>
      </c>
      <c r="J187" s="3">
        <v>0</v>
      </c>
      <c r="K187" s="3">
        <v>0</v>
      </c>
      <c r="L187" s="3">
        <v>103202800</v>
      </c>
      <c r="M187" s="3">
        <v>9478780</v>
      </c>
      <c r="N187" s="3">
        <v>56359820</v>
      </c>
      <c r="O187" s="3">
        <v>9139189000</v>
      </c>
      <c r="P187" s="3">
        <v>37730.54</v>
      </c>
      <c r="Q187" s="3">
        <v>155623600000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166.63579999999999</v>
      </c>
      <c r="X187" s="3">
        <v>1317841</v>
      </c>
      <c r="Y187" s="3">
        <v>0</v>
      </c>
      <c r="Z187" s="3">
        <v>0</v>
      </c>
      <c r="AA187" s="3">
        <v>583114.6</v>
      </c>
      <c r="AB187" s="3">
        <v>0</v>
      </c>
      <c r="AC187" s="3">
        <v>0</v>
      </c>
      <c r="AD187" s="3">
        <v>32407.69</v>
      </c>
      <c r="AE187" s="3">
        <v>1375102</v>
      </c>
      <c r="AF187" s="3">
        <v>165585.29999999999</v>
      </c>
      <c r="AG187" s="3">
        <v>231.19390000000001</v>
      </c>
      <c r="AH187" s="3">
        <v>0</v>
      </c>
      <c r="AI187" s="3">
        <v>-40910.720000000001</v>
      </c>
      <c r="AJ187" s="3">
        <v>422722.8</v>
      </c>
      <c r="AK187" s="3">
        <v>51520.5</v>
      </c>
      <c r="AL187" s="3">
        <v>182933.8</v>
      </c>
      <c r="AM187" s="3">
        <v>3384246</v>
      </c>
      <c r="AN187" s="1">
        <v>29</v>
      </c>
    </row>
    <row r="188" spans="1:40" x14ac:dyDescent="0.3">
      <c r="A188" s="2">
        <v>29681</v>
      </c>
      <c r="B188" s="3">
        <v>147685.29999999999</v>
      </c>
      <c r="C188" s="3">
        <v>1146.78</v>
      </c>
      <c r="D188" s="3">
        <v>2689662</v>
      </c>
      <c r="E188" s="3">
        <v>374516.1</v>
      </c>
      <c r="F188" s="3">
        <v>443.87740000000002</v>
      </c>
      <c r="G188" s="3">
        <v>241659.7</v>
      </c>
      <c r="H188" s="3">
        <v>0</v>
      </c>
      <c r="I188" s="3">
        <v>200945200</v>
      </c>
      <c r="J188" s="3">
        <v>0</v>
      </c>
      <c r="K188" s="3">
        <v>0</v>
      </c>
      <c r="L188" s="3">
        <v>102918700</v>
      </c>
      <c r="M188" s="3">
        <v>9910217</v>
      </c>
      <c r="N188" s="3">
        <v>56651510</v>
      </c>
      <c r="O188" s="3">
        <v>9139510000</v>
      </c>
      <c r="P188" s="3">
        <v>42433.73</v>
      </c>
      <c r="Q188" s="3">
        <v>155624900000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1532960</v>
      </c>
      <c r="Y188" s="3">
        <v>0</v>
      </c>
      <c r="Z188" s="3">
        <v>0</v>
      </c>
      <c r="AA188" s="3">
        <v>720217.9</v>
      </c>
      <c r="AB188" s="3">
        <v>0</v>
      </c>
      <c r="AC188" s="3">
        <v>0</v>
      </c>
      <c r="AD188" s="3">
        <v>37763.32</v>
      </c>
      <c r="AE188" s="3">
        <v>1659298</v>
      </c>
      <c r="AF188" s="3">
        <v>254652.4</v>
      </c>
      <c r="AG188" s="3">
        <v>258.8938</v>
      </c>
      <c r="AH188" s="3">
        <v>0</v>
      </c>
      <c r="AI188" s="3">
        <v>-39739.42</v>
      </c>
      <c r="AJ188" s="3">
        <v>500324.1</v>
      </c>
      <c r="AK188" s="3">
        <v>50805.3</v>
      </c>
      <c r="AL188" s="3">
        <v>208746.7</v>
      </c>
      <c r="AM188" s="3">
        <v>4664695</v>
      </c>
      <c r="AN188" s="1">
        <v>52</v>
      </c>
    </row>
    <row r="189" spans="1:40" x14ac:dyDescent="0.3">
      <c r="A189" s="2">
        <v>29682</v>
      </c>
      <c r="B189" s="3">
        <v>167977.8</v>
      </c>
      <c r="C189" s="3">
        <v>1161.8019999999999</v>
      </c>
      <c r="D189" s="3">
        <v>3667943</v>
      </c>
      <c r="E189" s="3">
        <v>436832.6</v>
      </c>
      <c r="F189" s="3">
        <v>590.38139999999999</v>
      </c>
      <c r="G189" s="3">
        <v>337777</v>
      </c>
      <c r="H189" s="3">
        <v>0</v>
      </c>
      <c r="I189" s="3">
        <v>193102100</v>
      </c>
      <c r="J189" s="3">
        <v>0</v>
      </c>
      <c r="K189" s="3">
        <v>0</v>
      </c>
      <c r="L189" s="3">
        <v>102510300</v>
      </c>
      <c r="M189" s="3">
        <v>10448540</v>
      </c>
      <c r="N189" s="3">
        <v>57039560</v>
      </c>
      <c r="O189" s="3">
        <v>9139915000</v>
      </c>
      <c r="P189" s="3">
        <v>46210.239999999998</v>
      </c>
      <c r="Q189" s="3">
        <v>155626800000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1791334</v>
      </c>
      <c r="Y189" s="3">
        <v>0</v>
      </c>
      <c r="Z189" s="3">
        <v>0</v>
      </c>
      <c r="AA189" s="3">
        <v>910923.7</v>
      </c>
      <c r="AB189" s="3">
        <v>0</v>
      </c>
      <c r="AC189" s="3">
        <v>0</v>
      </c>
      <c r="AD189" s="3">
        <v>45461.91</v>
      </c>
      <c r="AE189" s="3">
        <v>2077683</v>
      </c>
      <c r="AF189" s="3">
        <v>336138.7</v>
      </c>
      <c r="AG189" s="3">
        <v>260.09960000000001</v>
      </c>
      <c r="AH189" s="3">
        <v>0</v>
      </c>
      <c r="AI189" s="3">
        <v>-40109.279999999999</v>
      </c>
      <c r="AJ189" s="3">
        <v>592534.30000000005</v>
      </c>
      <c r="AK189" s="3">
        <v>51822.04</v>
      </c>
      <c r="AL189" s="3">
        <v>204608.2</v>
      </c>
      <c r="AM189" s="3">
        <v>6050400</v>
      </c>
      <c r="AN189" s="1">
        <v>35</v>
      </c>
    </row>
    <row r="190" spans="1:40" x14ac:dyDescent="0.3">
      <c r="A190" s="2">
        <v>29683</v>
      </c>
      <c r="B190" s="3">
        <v>203682.6</v>
      </c>
      <c r="C190" s="3">
        <v>871.0883</v>
      </c>
      <c r="D190" s="3">
        <v>3260756</v>
      </c>
      <c r="E190" s="3">
        <v>446726.5</v>
      </c>
      <c r="F190" s="3">
        <v>530.69359999999995</v>
      </c>
      <c r="G190" s="3">
        <v>204557.2</v>
      </c>
      <c r="H190" s="3">
        <v>0</v>
      </c>
      <c r="I190" s="3">
        <v>186293200</v>
      </c>
      <c r="J190" s="3">
        <v>0</v>
      </c>
      <c r="K190" s="3">
        <v>0</v>
      </c>
      <c r="L190" s="3">
        <v>102213400</v>
      </c>
      <c r="M190" s="3">
        <v>10732480</v>
      </c>
      <c r="N190" s="3">
        <v>57382030</v>
      </c>
      <c r="O190" s="3">
        <v>9140208000</v>
      </c>
      <c r="P190" s="3">
        <v>43886.97</v>
      </c>
      <c r="Q190" s="3">
        <v>155628500000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1449570</v>
      </c>
      <c r="Y190" s="3">
        <v>0</v>
      </c>
      <c r="Z190" s="3">
        <v>0</v>
      </c>
      <c r="AA190" s="3">
        <v>854288.1</v>
      </c>
      <c r="AB190" s="3">
        <v>0</v>
      </c>
      <c r="AC190" s="3">
        <v>0</v>
      </c>
      <c r="AD190" s="3">
        <v>39330.58</v>
      </c>
      <c r="AE190" s="3">
        <v>1904261</v>
      </c>
      <c r="AF190" s="3">
        <v>271599.40000000002</v>
      </c>
      <c r="AG190" s="3">
        <v>187.96080000000001</v>
      </c>
      <c r="AH190" s="3">
        <v>0</v>
      </c>
      <c r="AI190" s="3">
        <v>-40484.67</v>
      </c>
      <c r="AJ190" s="3">
        <v>565131.69999999995</v>
      </c>
      <c r="AK190" s="3">
        <v>53558.45</v>
      </c>
      <c r="AL190" s="3">
        <v>222786.2</v>
      </c>
      <c r="AM190" s="3">
        <v>5358221</v>
      </c>
      <c r="AN190" s="1">
        <v>49</v>
      </c>
    </row>
    <row r="191" spans="1:40" x14ac:dyDescent="0.3">
      <c r="A191" s="2">
        <v>29684</v>
      </c>
      <c r="B191" s="3">
        <v>191960</v>
      </c>
      <c r="C191" s="3">
        <v>601.37310000000002</v>
      </c>
      <c r="D191" s="3">
        <v>3023261</v>
      </c>
      <c r="E191" s="3">
        <v>443260.6</v>
      </c>
      <c r="F191" s="3">
        <v>476.16950000000003</v>
      </c>
      <c r="G191" s="3">
        <v>138940.9</v>
      </c>
      <c r="H191" s="3">
        <v>0</v>
      </c>
      <c r="I191" s="3">
        <v>180140900</v>
      </c>
      <c r="J191" s="3">
        <v>0</v>
      </c>
      <c r="K191" s="3">
        <v>0</v>
      </c>
      <c r="L191" s="3">
        <v>101958400</v>
      </c>
      <c r="M191" s="3">
        <v>10898070</v>
      </c>
      <c r="N191" s="3">
        <v>57692010</v>
      </c>
      <c r="O191" s="3">
        <v>9140450000</v>
      </c>
      <c r="P191" s="3">
        <v>43773.16</v>
      </c>
      <c r="Q191" s="3">
        <v>155630300000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1266672</v>
      </c>
      <c r="Y191" s="3">
        <v>0</v>
      </c>
      <c r="Z191" s="3">
        <v>0</v>
      </c>
      <c r="AA191" s="3">
        <v>779815.2</v>
      </c>
      <c r="AB191" s="3">
        <v>0</v>
      </c>
      <c r="AC191" s="3">
        <v>0</v>
      </c>
      <c r="AD191" s="3">
        <v>36017.78</v>
      </c>
      <c r="AE191" s="3">
        <v>1567570</v>
      </c>
      <c r="AF191" s="3">
        <v>215350.1</v>
      </c>
      <c r="AG191" s="3">
        <v>120.8878</v>
      </c>
      <c r="AH191" s="3">
        <v>0</v>
      </c>
      <c r="AI191" s="3">
        <v>-40569.769999999997</v>
      </c>
      <c r="AJ191" s="3">
        <v>548159.80000000005</v>
      </c>
      <c r="AK191" s="3">
        <v>59564.01</v>
      </c>
      <c r="AL191" s="3">
        <v>238311.5</v>
      </c>
      <c r="AM191" s="3">
        <v>4884900</v>
      </c>
      <c r="AN191" s="1">
        <v>41</v>
      </c>
    </row>
    <row r="192" spans="1:40" x14ac:dyDescent="0.3">
      <c r="A192" s="2">
        <v>29685</v>
      </c>
      <c r="B192" s="3">
        <v>186954.2</v>
      </c>
      <c r="C192" s="3">
        <v>573.34460000000001</v>
      </c>
      <c r="D192" s="3">
        <v>3792548</v>
      </c>
      <c r="E192" s="3">
        <v>475910.8</v>
      </c>
      <c r="F192" s="3">
        <v>545.80010000000004</v>
      </c>
      <c r="G192" s="3">
        <v>219640.8</v>
      </c>
      <c r="H192" s="3">
        <v>0</v>
      </c>
      <c r="I192" s="3">
        <v>172834800</v>
      </c>
      <c r="J192" s="3">
        <v>0</v>
      </c>
      <c r="K192" s="3">
        <v>0</v>
      </c>
      <c r="L192" s="3">
        <v>101515700</v>
      </c>
      <c r="M192" s="3">
        <v>11193550</v>
      </c>
      <c r="N192" s="3">
        <v>58021080</v>
      </c>
      <c r="O192" s="3">
        <v>9140783000</v>
      </c>
      <c r="P192" s="3">
        <v>44307.5</v>
      </c>
      <c r="Q192" s="3">
        <v>155632500000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1409525</v>
      </c>
      <c r="Y192" s="3">
        <v>0</v>
      </c>
      <c r="Z192" s="3">
        <v>0</v>
      </c>
      <c r="AA192" s="3">
        <v>956161.8</v>
      </c>
      <c r="AB192" s="3">
        <v>0</v>
      </c>
      <c r="AC192" s="3">
        <v>0</v>
      </c>
      <c r="AD192" s="3">
        <v>40383.879999999997</v>
      </c>
      <c r="AE192" s="3">
        <v>1914181</v>
      </c>
      <c r="AF192" s="3">
        <v>271450.8</v>
      </c>
      <c r="AG192" s="3">
        <v>107.3357</v>
      </c>
      <c r="AH192" s="3">
        <v>0</v>
      </c>
      <c r="AI192" s="3">
        <v>-40258.36</v>
      </c>
      <c r="AJ192" s="3">
        <v>582608</v>
      </c>
      <c r="AK192" s="3">
        <v>58499.68</v>
      </c>
      <c r="AL192" s="3">
        <v>253661.6</v>
      </c>
      <c r="AM192" s="3">
        <v>5895933</v>
      </c>
      <c r="AN192" s="1">
        <v>20</v>
      </c>
    </row>
    <row r="193" spans="1:40" x14ac:dyDescent="0.3">
      <c r="A193" s="2">
        <v>29686</v>
      </c>
      <c r="B193" s="3">
        <v>178149.1</v>
      </c>
      <c r="C193" s="3">
        <v>417.26190000000003</v>
      </c>
      <c r="D193" s="3">
        <v>3830030</v>
      </c>
      <c r="E193" s="3">
        <v>488619.9</v>
      </c>
      <c r="F193" s="3">
        <v>538.67439999999999</v>
      </c>
      <c r="G193" s="3">
        <v>181799.2</v>
      </c>
      <c r="H193" s="3">
        <v>0</v>
      </c>
      <c r="I193" s="3">
        <v>165688500</v>
      </c>
      <c r="J193" s="3">
        <v>0</v>
      </c>
      <c r="K193" s="3">
        <v>0</v>
      </c>
      <c r="L193" s="3">
        <v>100917800</v>
      </c>
      <c r="M193" s="3">
        <v>11407420</v>
      </c>
      <c r="N193" s="3">
        <v>58347210</v>
      </c>
      <c r="O193" s="3">
        <v>9141068000</v>
      </c>
      <c r="P193" s="3">
        <v>44902.25</v>
      </c>
      <c r="Q193" s="3">
        <v>155634900000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1225081</v>
      </c>
      <c r="Y193" s="3">
        <v>0</v>
      </c>
      <c r="Z193" s="3">
        <v>0</v>
      </c>
      <c r="AA193" s="3">
        <v>1206302</v>
      </c>
      <c r="AB193" s="3">
        <v>0</v>
      </c>
      <c r="AC193" s="3">
        <v>0</v>
      </c>
      <c r="AD193" s="3">
        <v>34253.79</v>
      </c>
      <c r="AE193" s="3">
        <v>1868076</v>
      </c>
      <c r="AF193" s="3">
        <v>251688.8</v>
      </c>
      <c r="AG193" s="3">
        <v>73.342320000000001</v>
      </c>
      <c r="AH193" s="3">
        <v>0</v>
      </c>
      <c r="AI193" s="3">
        <v>-40813.39</v>
      </c>
      <c r="AJ193" s="3">
        <v>579487.1</v>
      </c>
      <c r="AK193" s="3">
        <v>72485.69</v>
      </c>
      <c r="AL193" s="3">
        <v>253505.2</v>
      </c>
      <c r="AM193" s="3">
        <v>5920736</v>
      </c>
      <c r="AN193" s="1">
        <v>11</v>
      </c>
    </row>
    <row r="194" spans="1:40" x14ac:dyDescent="0.3">
      <c r="A194" s="2">
        <v>29687</v>
      </c>
      <c r="B194" s="3">
        <v>175684.4</v>
      </c>
      <c r="C194" s="3">
        <v>280.2319</v>
      </c>
      <c r="D194" s="3">
        <v>3287902</v>
      </c>
      <c r="E194" s="3">
        <v>471253.3</v>
      </c>
      <c r="F194" s="3">
        <v>446.92860000000002</v>
      </c>
      <c r="G194" s="3">
        <v>72314.98</v>
      </c>
      <c r="H194" s="3">
        <v>0</v>
      </c>
      <c r="I194" s="3">
        <v>160003600</v>
      </c>
      <c r="J194" s="3">
        <v>0</v>
      </c>
      <c r="K194" s="3">
        <v>0</v>
      </c>
      <c r="L194" s="3">
        <v>99798690</v>
      </c>
      <c r="M194" s="3">
        <v>11419270</v>
      </c>
      <c r="N194" s="3">
        <v>58639920</v>
      </c>
      <c r="O194" s="3">
        <v>9141259000</v>
      </c>
      <c r="P194" s="3">
        <v>41555.29</v>
      </c>
      <c r="Q194" s="3">
        <v>155637000000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428429.7</v>
      </c>
      <c r="Y194" s="3">
        <v>0</v>
      </c>
      <c r="Z194" s="3">
        <v>0</v>
      </c>
      <c r="AA194" s="3">
        <v>1918338</v>
      </c>
      <c r="AB194" s="3">
        <v>0</v>
      </c>
      <c r="AC194" s="3">
        <v>0</v>
      </c>
      <c r="AD194" s="3">
        <v>17565.32</v>
      </c>
      <c r="AE194" s="3">
        <v>1625076</v>
      </c>
      <c r="AF194" s="3">
        <v>198401.1</v>
      </c>
      <c r="AG194" s="3">
        <v>38.366790000000002</v>
      </c>
      <c r="AH194" s="3">
        <v>0</v>
      </c>
      <c r="AI194" s="3">
        <v>-40930.129999999997</v>
      </c>
      <c r="AJ194" s="3">
        <v>535314.30000000005</v>
      </c>
      <c r="AK194" s="3">
        <v>66068.23</v>
      </c>
      <c r="AL194" s="3">
        <v>242739.9</v>
      </c>
      <c r="AM194" s="3">
        <v>5256180</v>
      </c>
      <c r="AN194" s="1">
        <v>32</v>
      </c>
    </row>
    <row r="195" spans="1:40" x14ac:dyDescent="0.3">
      <c r="A195" s="2">
        <v>29688</v>
      </c>
      <c r="B195" s="3">
        <v>169928.3</v>
      </c>
      <c r="C195" s="3">
        <v>192.60990000000001</v>
      </c>
      <c r="D195" s="3">
        <v>2787133</v>
      </c>
      <c r="E195" s="3">
        <v>434335.7</v>
      </c>
      <c r="F195" s="3">
        <v>422.91649999999998</v>
      </c>
      <c r="G195" s="3">
        <v>4753.125</v>
      </c>
      <c r="H195" s="3">
        <v>0</v>
      </c>
      <c r="I195" s="3">
        <v>154776700</v>
      </c>
      <c r="J195" s="3">
        <v>0</v>
      </c>
      <c r="K195" s="3">
        <v>0</v>
      </c>
      <c r="L195" s="3">
        <v>98947250</v>
      </c>
      <c r="M195" s="3">
        <v>11287890</v>
      </c>
      <c r="N195" s="3">
        <v>58898400</v>
      </c>
      <c r="O195" s="3">
        <v>9141391000</v>
      </c>
      <c r="P195" s="3">
        <v>40822.25</v>
      </c>
      <c r="Q195" s="3">
        <v>155638700000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46210.44</v>
      </c>
      <c r="Y195" s="3">
        <v>0</v>
      </c>
      <c r="Z195" s="3">
        <v>0</v>
      </c>
      <c r="AA195" s="3">
        <v>2341472</v>
      </c>
      <c r="AB195" s="3">
        <v>0</v>
      </c>
      <c r="AC195" s="3">
        <v>0</v>
      </c>
      <c r="AD195" s="3">
        <v>6635.87</v>
      </c>
      <c r="AE195" s="3">
        <v>1481119</v>
      </c>
      <c r="AF195" s="3">
        <v>151751.79999999999</v>
      </c>
      <c r="AG195" s="3">
        <v>27.881959999999999</v>
      </c>
      <c r="AH195" s="3">
        <v>0</v>
      </c>
      <c r="AI195" s="3">
        <v>-40950.199999999997</v>
      </c>
      <c r="AJ195" s="3">
        <v>505329.4</v>
      </c>
      <c r="AK195" s="3">
        <v>72597.31</v>
      </c>
      <c r="AL195" s="3">
        <v>247007.5</v>
      </c>
      <c r="AM195" s="3">
        <v>5180424</v>
      </c>
      <c r="AN195" s="1">
        <v>49</v>
      </c>
    </row>
    <row r="196" spans="1:40" x14ac:dyDescent="0.3">
      <c r="A196" s="2">
        <v>29689</v>
      </c>
      <c r="B196" s="3">
        <v>171518.1</v>
      </c>
      <c r="C196" s="3">
        <v>137.7578</v>
      </c>
      <c r="D196" s="3">
        <v>3327886</v>
      </c>
      <c r="E196" s="3">
        <v>464815.7</v>
      </c>
      <c r="F196" s="3">
        <v>449.73599999999999</v>
      </c>
      <c r="G196" s="3">
        <v>70445.22</v>
      </c>
      <c r="H196" s="3">
        <v>0</v>
      </c>
      <c r="I196" s="3">
        <v>148398700</v>
      </c>
      <c r="J196" s="3">
        <v>0</v>
      </c>
      <c r="K196" s="3">
        <v>0</v>
      </c>
      <c r="L196" s="3">
        <v>98094110</v>
      </c>
      <c r="M196" s="3">
        <v>11305300</v>
      </c>
      <c r="N196" s="3">
        <v>59132680</v>
      </c>
      <c r="O196" s="3">
        <v>9141596000</v>
      </c>
      <c r="P196" s="3">
        <v>41736.5</v>
      </c>
      <c r="Q196" s="3">
        <v>155640900000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40000.370000000003</v>
      </c>
      <c r="Y196" s="3">
        <v>0</v>
      </c>
      <c r="Z196" s="3">
        <v>0</v>
      </c>
      <c r="AA196" s="3">
        <v>2770366</v>
      </c>
      <c r="AB196" s="3">
        <v>0</v>
      </c>
      <c r="AC196" s="3">
        <v>0</v>
      </c>
      <c r="AD196" s="3">
        <v>7626.4790000000003</v>
      </c>
      <c r="AE196" s="3">
        <v>1667139</v>
      </c>
      <c r="AF196" s="3">
        <v>179316.4</v>
      </c>
      <c r="AG196" s="3">
        <v>15.94369</v>
      </c>
      <c r="AH196" s="3">
        <v>0</v>
      </c>
      <c r="AI196" s="3">
        <v>-40876.080000000002</v>
      </c>
      <c r="AJ196" s="3">
        <v>500363.2</v>
      </c>
      <c r="AK196" s="3">
        <v>82775.75</v>
      </c>
      <c r="AL196" s="3">
        <v>266255.90000000002</v>
      </c>
      <c r="AM196" s="3">
        <v>6337903</v>
      </c>
      <c r="AN196" s="1">
        <v>20</v>
      </c>
    </row>
    <row r="197" spans="1:40" x14ac:dyDescent="0.3">
      <c r="A197" s="2">
        <v>29690</v>
      </c>
      <c r="B197" s="3">
        <v>172000.2</v>
      </c>
      <c r="C197" s="3">
        <v>95.381780000000006</v>
      </c>
      <c r="D197" s="3">
        <v>3878495</v>
      </c>
      <c r="E197" s="3">
        <v>487166.5</v>
      </c>
      <c r="F197" s="3">
        <v>492.66</v>
      </c>
      <c r="G197" s="3">
        <v>133335.5</v>
      </c>
      <c r="H197" s="3">
        <v>0</v>
      </c>
      <c r="I197" s="3">
        <v>141045300</v>
      </c>
      <c r="J197" s="3">
        <v>0</v>
      </c>
      <c r="K197" s="3">
        <v>0</v>
      </c>
      <c r="L197" s="3">
        <v>97153480</v>
      </c>
      <c r="M197" s="3">
        <v>11340400</v>
      </c>
      <c r="N197" s="3">
        <v>59380910</v>
      </c>
      <c r="O197" s="3">
        <v>9141865000</v>
      </c>
      <c r="P197" s="3">
        <v>42093.65</v>
      </c>
      <c r="Q197" s="3">
        <v>155643200000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43622.61</v>
      </c>
      <c r="Y197" s="3">
        <v>0</v>
      </c>
      <c r="Z197" s="3">
        <v>0</v>
      </c>
      <c r="AA197" s="3">
        <v>3198359</v>
      </c>
      <c r="AB197" s="3">
        <v>0</v>
      </c>
      <c r="AC197" s="3">
        <v>0</v>
      </c>
      <c r="AD197" s="3">
        <v>9459.4930000000004</v>
      </c>
      <c r="AE197" s="3">
        <v>1919615</v>
      </c>
      <c r="AF197" s="3">
        <v>205882.1</v>
      </c>
      <c r="AG197" s="3">
        <v>1.5245040000000001</v>
      </c>
      <c r="AH197" s="3">
        <v>0</v>
      </c>
      <c r="AI197" s="3">
        <v>-40711.54</v>
      </c>
      <c r="AJ197" s="3">
        <v>511853.9</v>
      </c>
      <c r="AK197" s="3">
        <v>78671.520000000004</v>
      </c>
      <c r="AL197" s="3">
        <v>263785.3</v>
      </c>
      <c r="AM197" s="3">
        <v>7309652</v>
      </c>
      <c r="AN197" s="1">
        <v>37</v>
      </c>
    </row>
    <row r="198" spans="1:40" x14ac:dyDescent="0.3">
      <c r="A198" s="2">
        <v>29691</v>
      </c>
      <c r="B198" s="3">
        <v>172896.1</v>
      </c>
      <c r="C198" s="3">
        <v>70.065380000000005</v>
      </c>
      <c r="D198" s="3">
        <v>3777700</v>
      </c>
      <c r="E198" s="3">
        <v>478205.2</v>
      </c>
      <c r="F198" s="3">
        <v>480.85390000000001</v>
      </c>
      <c r="G198" s="3">
        <v>91238</v>
      </c>
      <c r="H198" s="3">
        <v>0</v>
      </c>
      <c r="I198" s="3">
        <v>133636100</v>
      </c>
      <c r="J198" s="3">
        <v>0</v>
      </c>
      <c r="K198" s="3">
        <v>0</v>
      </c>
      <c r="L198" s="3">
        <v>96386100</v>
      </c>
      <c r="M198" s="3">
        <v>11275790</v>
      </c>
      <c r="N198" s="3">
        <v>59594240</v>
      </c>
      <c r="O198" s="3">
        <v>9142095000</v>
      </c>
      <c r="P198" s="3">
        <v>42328.52</v>
      </c>
      <c r="Q198" s="3">
        <v>155645500000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44459.519999999997</v>
      </c>
      <c r="Y198" s="3">
        <v>0</v>
      </c>
      <c r="Z198" s="3">
        <v>0</v>
      </c>
      <c r="AA198" s="3">
        <v>3335453</v>
      </c>
      <c r="AB198" s="3">
        <v>0</v>
      </c>
      <c r="AC198" s="3">
        <v>0</v>
      </c>
      <c r="AD198" s="3">
        <v>10826.64</v>
      </c>
      <c r="AE198" s="3">
        <v>1925166</v>
      </c>
      <c r="AF198" s="3">
        <v>190239.2</v>
      </c>
      <c r="AG198" s="3">
        <v>0</v>
      </c>
      <c r="AH198" s="3">
        <v>0</v>
      </c>
      <c r="AI198" s="3">
        <v>-40499.68</v>
      </c>
      <c r="AJ198" s="3">
        <v>492782.4</v>
      </c>
      <c r="AK198" s="3">
        <v>88242.93</v>
      </c>
      <c r="AL198" s="3">
        <v>279630.5</v>
      </c>
      <c r="AM198" s="3">
        <v>7364613</v>
      </c>
      <c r="AN198" s="1">
        <v>21</v>
      </c>
    </row>
    <row r="199" spans="1:40" x14ac:dyDescent="0.3">
      <c r="A199" s="2">
        <v>29692</v>
      </c>
      <c r="B199" s="3">
        <v>169675.8</v>
      </c>
      <c r="C199" s="3">
        <v>39.871310000000001</v>
      </c>
      <c r="D199" s="3">
        <v>3212611</v>
      </c>
      <c r="E199" s="3">
        <v>456786.8</v>
      </c>
      <c r="F199" s="3">
        <v>384.34280000000001</v>
      </c>
      <c r="G199" s="3">
        <v>-516.40620000000001</v>
      </c>
      <c r="H199" s="3">
        <v>0</v>
      </c>
      <c r="I199" s="3">
        <v>126946700</v>
      </c>
      <c r="J199" s="3">
        <v>0</v>
      </c>
      <c r="K199" s="3">
        <v>0</v>
      </c>
      <c r="L199" s="3">
        <v>96007450</v>
      </c>
      <c r="M199" s="3">
        <v>11068040</v>
      </c>
      <c r="N199" s="3">
        <v>59808460</v>
      </c>
      <c r="O199" s="3">
        <v>9142204000</v>
      </c>
      <c r="P199" s="3">
        <v>39638.050000000003</v>
      </c>
      <c r="Q199" s="3">
        <v>155647500000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35126.76</v>
      </c>
      <c r="Y199" s="3">
        <v>0</v>
      </c>
      <c r="Z199" s="3">
        <v>0</v>
      </c>
      <c r="AA199" s="3">
        <v>3031205</v>
      </c>
      <c r="AB199" s="3">
        <v>0</v>
      </c>
      <c r="AC199" s="3">
        <v>0</v>
      </c>
      <c r="AD199" s="3">
        <v>11348.42</v>
      </c>
      <c r="AE199" s="3">
        <v>1909570</v>
      </c>
      <c r="AF199" s="3">
        <v>159309.1</v>
      </c>
      <c r="AG199" s="3">
        <v>0</v>
      </c>
      <c r="AH199" s="3">
        <v>0</v>
      </c>
      <c r="AI199" s="3">
        <v>-40495.97</v>
      </c>
      <c r="AJ199" s="3">
        <v>451406.8</v>
      </c>
      <c r="AK199" s="3">
        <v>79370.5</v>
      </c>
      <c r="AL199" s="3">
        <v>237367.1</v>
      </c>
      <c r="AM199" s="3">
        <v>6654319</v>
      </c>
      <c r="AN199" s="1">
        <v>8</v>
      </c>
    </row>
    <row r="200" spans="1:40" x14ac:dyDescent="0.3">
      <c r="A200" s="2">
        <v>29693</v>
      </c>
      <c r="B200" s="3">
        <v>182201.5</v>
      </c>
      <c r="C200" s="3">
        <v>10483.48</v>
      </c>
      <c r="D200" s="3">
        <v>3199600</v>
      </c>
      <c r="E200" s="3">
        <v>564070.1</v>
      </c>
      <c r="F200" s="3">
        <v>471.9907</v>
      </c>
      <c r="G200" s="3">
        <v>-44657.77</v>
      </c>
      <c r="H200" s="3">
        <v>566553</v>
      </c>
      <c r="I200" s="3">
        <v>123861000</v>
      </c>
      <c r="J200" s="3">
        <v>0</v>
      </c>
      <c r="K200" s="3">
        <v>0</v>
      </c>
      <c r="L200" s="3">
        <v>96355980</v>
      </c>
      <c r="M200" s="3">
        <v>11542300</v>
      </c>
      <c r="N200" s="3">
        <v>59987080</v>
      </c>
      <c r="O200" s="3">
        <v>9142328000</v>
      </c>
      <c r="P200" s="3">
        <v>43107.58</v>
      </c>
      <c r="Q200" s="3">
        <v>155650900000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30543.27</v>
      </c>
      <c r="Y200" s="3">
        <v>0</v>
      </c>
      <c r="Z200" s="3">
        <v>0</v>
      </c>
      <c r="AA200" s="3">
        <v>2633695</v>
      </c>
      <c r="AB200" s="3">
        <v>0</v>
      </c>
      <c r="AC200" s="3">
        <v>0</v>
      </c>
      <c r="AD200" s="3">
        <v>6889.5770000000002</v>
      </c>
      <c r="AE200" s="3">
        <v>2012376</v>
      </c>
      <c r="AF200" s="3">
        <v>221830.7</v>
      </c>
      <c r="AG200" s="3">
        <v>710.91989999999998</v>
      </c>
      <c r="AH200" s="3">
        <v>0</v>
      </c>
      <c r="AI200" s="3">
        <v>-40462.199999999997</v>
      </c>
      <c r="AJ200" s="3">
        <v>489396.7</v>
      </c>
      <c r="AK200" s="3">
        <v>94750.99</v>
      </c>
      <c r="AL200" s="3">
        <v>310959</v>
      </c>
      <c r="AM200" s="3">
        <v>7848061</v>
      </c>
      <c r="AN200" s="1">
        <v>37</v>
      </c>
    </row>
    <row r="201" spans="1:40" x14ac:dyDescent="0.3">
      <c r="A201" s="2">
        <v>29694</v>
      </c>
      <c r="B201" s="3">
        <v>169482.9</v>
      </c>
      <c r="C201" s="3">
        <v>0</v>
      </c>
      <c r="D201" s="3">
        <v>936908.5</v>
      </c>
      <c r="E201" s="3">
        <v>374142.2</v>
      </c>
      <c r="F201" s="3">
        <v>357.91210000000001</v>
      </c>
      <c r="G201" s="3">
        <v>-345067.6</v>
      </c>
      <c r="H201" s="3">
        <v>1.09022E-3</v>
      </c>
      <c r="I201" s="3">
        <v>120905900</v>
      </c>
      <c r="J201" s="3">
        <v>0</v>
      </c>
      <c r="K201" s="3">
        <v>0</v>
      </c>
      <c r="L201" s="3">
        <v>95800080</v>
      </c>
      <c r="M201" s="3">
        <v>10824470</v>
      </c>
      <c r="N201" s="3">
        <v>60171130</v>
      </c>
      <c r="O201" s="3">
        <v>9142104000</v>
      </c>
      <c r="P201" s="3">
        <v>36292.089999999997</v>
      </c>
      <c r="Q201" s="3">
        <v>155650700000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566553</v>
      </c>
      <c r="X201" s="3">
        <v>32801.800000000003</v>
      </c>
      <c r="Y201" s="3">
        <v>0</v>
      </c>
      <c r="Z201" s="3">
        <v>0</v>
      </c>
      <c r="AA201" s="3">
        <v>2476186</v>
      </c>
      <c r="AB201" s="3">
        <v>0</v>
      </c>
      <c r="AC201" s="3">
        <v>0</v>
      </c>
      <c r="AD201" s="3">
        <v>10782.75</v>
      </c>
      <c r="AE201" s="3">
        <v>1795954</v>
      </c>
      <c r="AF201" s="3">
        <v>45813.27</v>
      </c>
      <c r="AG201" s="3">
        <v>0</v>
      </c>
      <c r="AH201" s="3">
        <v>0</v>
      </c>
      <c r="AI201" s="3">
        <v>-40294.79</v>
      </c>
      <c r="AJ201" s="3">
        <v>435378.6</v>
      </c>
      <c r="AK201" s="3">
        <v>79525.56</v>
      </c>
      <c r="AL201" s="3">
        <v>251543.4</v>
      </c>
      <c r="AM201" s="3">
        <v>2922356</v>
      </c>
      <c r="AN201" s="1">
        <v>40</v>
      </c>
    </row>
    <row r="202" spans="1:40" x14ac:dyDescent="0.3">
      <c r="A202" s="2">
        <v>29695</v>
      </c>
      <c r="B202" s="3">
        <v>175570</v>
      </c>
      <c r="C202" s="3">
        <v>9835.0239999999994</v>
      </c>
      <c r="D202" s="3">
        <v>1234887</v>
      </c>
      <c r="E202" s="3">
        <v>452822.9</v>
      </c>
      <c r="F202" s="3">
        <v>253.90309999999999</v>
      </c>
      <c r="G202" s="3">
        <v>-275053.59999999998</v>
      </c>
      <c r="H202" s="3">
        <v>566553</v>
      </c>
      <c r="I202" s="3">
        <v>120748600</v>
      </c>
      <c r="J202" s="3">
        <v>0</v>
      </c>
      <c r="K202" s="3">
        <v>0</v>
      </c>
      <c r="L202" s="3">
        <v>96881450</v>
      </c>
      <c r="M202" s="3">
        <v>11168040</v>
      </c>
      <c r="N202" s="3">
        <v>60219410</v>
      </c>
      <c r="O202" s="3">
        <v>9142045000</v>
      </c>
      <c r="P202" s="3">
        <v>37475.81</v>
      </c>
      <c r="Q202" s="3">
        <v>155653200000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17205.79</v>
      </c>
      <c r="Y202" s="3">
        <v>0</v>
      </c>
      <c r="Z202" s="3">
        <v>0</v>
      </c>
      <c r="AA202" s="3">
        <v>1408909</v>
      </c>
      <c r="AB202" s="3">
        <v>0</v>
      </c>
      <c r="AC202" s="3">
        <v>0</v>
      </c>
      <c r="AD202" s="3">
        <v>2451.6030000000001</v>
      </c>
      <c r="AE202" s="3">
        <v>983393.3</v>
      </c>
      <c r="AF202" s="3">
        <v>96479.64</v>
      </c>
      <c r="AG202" s="3">
        <v>710.0018</v>
      </c>
      <c r="AH202" s="3">
        <v>0</v>
      </c>
      <c r="AI202" s="3">
        <v>-40592.89</v>
      </c>
      <c r="AJ202" s="3">
        <v>396073</v>
      </c>
      <c r="AK202" s="3">
        <v>89051.7</v>
      </c>
      <c r="AL202" s="3">
        <v>347956.6</v>
      </c>
      <c r="AM202" s="3">
        <v>4933657</v>
      </c>
      <c r="AN202" s="1">
        <v>44</v>
      </c>
    </row>
    <row r="203" spans="1:40" x14ac:dyDescent="0.3">
      <c r="A203" s="2">
        <v>29696</v>
      </c>
      <c r="B203" s="3">
        <v>175752.5</v>
      </c>
      <c r="C203" s="3">
        <v>10588.73</v>
      </c>
      <c r="D203" s="3">
        <v>1894445</v>
      </c>
      <c r="E203" s="3">
        <v>498941.2</v>
      </c>
      <c r="F203" s="3">
        <v>390.29730000000001</v>
      </c>
      <c r="G203" s="3">
        <v>-91398.41</v>
      </c>
      <c r="H203" s="3">
        <v>568148.80000000005</v>
      </c>
      <c r="I203" s="3">
        <v>121199900</v>
      </c>
      <c r="J203" s="3">
        <v>0</v>
      </c>
      <c r="K203" s="3">
        <v>0</v>
      </c>
      <c r="L203" s="3">
        <v>97223880</v>
      </c>
      <c r="M203" s="3">
        <v>11475860</v>
      </c>
      <c r="N203" s="3">
        <v>60392520</v>
      </c>
      <c r="O203" s="3">
        <v>9142100000</v>
      </c>
      <c r="P203" s="3">
        <v>40689.57</v>
      </c>
      <c r="Q203" s="3">
        <v>155656600000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17815.32</v>
      </c>
      <c r="Y203" s="3">
        <v>0</v>
      </c>
      <c r="Z203" s="3">
        <v>0</v>
      </c>
      <c r="AA203" s="3">
        <v>1327277</v>
      </c>
      <c r="AB203" s="3">
        <v>0</v>
      </c>
      <c r="AC203" s="3">
        <v>0</v>
      </c>
      <c r="AD203" s="3">
        <v>1112.3499999999999</v>
      </c>
      <c r="AE203" s="3">
        <v>796600.8</v>
      </c>
      <c r="AF203" s="3">
        <v>146050.1</v>
      </c>
      <c r="AG203" s="3">
        <v>715.74739999999997</v>
      </c>
      <c r="AH203" s="3">
        <v>0</v>
      </c>
      <c r="AI203" s="3">
        <v>-40706.15</v>
      </c>
      <c r="AJ203" s="3">
        <v>451304.7</v>
      </c>
      <c r="AK203" s="3">
        <v>89644.1</v>
      </c>
      <c r="AL203" s="3">
        <v>278360</v>
      </c>
      <c r="AM203" s="3">
        <v>4888701</v>
      </c>
      <c r="AN203" s="1">
        <v>29</v>
      </c>
    </row>
    <row r="204" spans="1:40" x14ac:dyDescent="0.3">
      <c r="A204" s="2">
        <v>29697</v>
      </c>
      <c r="B204" s="3">
        <v>169579.2</v>
      </c>
      <c r="C204" s="3">
        <v>0</v>
      </c>
      <c r="D204" s="3">
        <v>1169282</v>
      </c>
      <c r="E204" s="3">
        <v>391856.7</v>
      </c>
      <c r="F204" s="3">
        <v>312.49349999999998</v>
      </c>
      <c r="G204" s="3">
        <v>-216037</v>
      </c>
      <c r="H204" s="3">
        <v>12.311590000000001</v>
      </c>
      <c r="I204" s="3">
        <v>118539800</v>
      </c>
      <c r="J204" s="3">
        <v>0</v>
      </c>
      <c r="K204" s="3">
        <v>0</v>
      </c>
      <c r="L204" s="3">
        <v>95448360</v>
      </c>
      <c r="M204" s="3">
        <v>11172660</v>
      </c>
      <c r="N204" s="3">
        <v>60487670</v>
      </c>
      <c r="O204" s="3">
        <v>9142063000</v>
      </c>
      <c r="P204" s="3">
        <v>37040.14</v>
      </c>
      <c r="Q204" s="3">
        <v>155655900000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568136.5</v>
      </c>
      <c r="X204" s="3">
        <v>27778.48</v>
      </c>
      <c r="Y204" s="3">
        <v>0</v>
      </c>
      <c r="Z204" s="3">
        <v>0</v>
      </c>
      <c r="AA204" s="3">
        <v>2764890</v>
      </c>
      <c r="AB204" s="3">
        <v>0</v>
      </c>
      <c r="AC204" s="3">
        <v>0</v>
      </c>
      <c r="AD204" s="3">
        <v>5564.94</v>
      </c>
      <c r="AE204" s="3">
        <v>2310406</v>
      </c>
      <c r="AF204" s="3">
        <v>57852.73</v>
      </c>
      <c r="AG204" s="3">
        <v>0</v>
      </c>
      <c r="AH204" s="3">
        <v>0</v>
      </c>
      <c r="AI204" s="3">
        <v>-40070.51</v>
      </c>
      <c r="AJ204" s="3">
        <v>411469.8</v>
      </c>
      <c r="AK204" s="3">
        <v>92464.08</v>
      </c>
      <c r="AL204" s="3">
        <v>316504.7</v>
      </c>
      <c r="AM204" s="3">
        <v>2632311</v>
      </c>
      <c r="AN204" s="1">
        <v>53</v>
      </c>
    </row>
    <row r="205" spans="1:40" x14ac:dyDescent="0.3">
      <c r="A205" s="2">
        <v>29698</v>
      </c>
      <c r="B205" s="3">
        <v>174266.3</v>
      </c>
      <c r="C205" s="3">
        <v>0</v>
      </c>
      <c r="D205" s="3">
        <v>1432876</v>
      </c>
      <c r="E205" s="3">
        <v>370004.7</v>
      </c>
      <c r="F205" s="3">
        <v>300.73180000000002</v>
      </c>
      <c r="G205" s="3">
        <v>-137017.1</v>
      </c>
      <c r="H205" s="3">
        <v>0</v>
      </c>
      <c r="I205" s="3">
        <v>114945900</v>
      </c>
      <c r="J205" s="3">
        <v>0</v>
      </c>
      <c r="K205" s="3">
        <v>0</v>
      </c>
      <c r="L205" s="3">
        <v>94090650</v>
      </c>
      <c r="M205" s="3">
        <v>10591250</v>
      </c>
      <c r="N205" s="3">
        <v>60580090</v>
      </c>
      <c r="O205" s="3">
        <v>9142071000</v>
      </c>
      <c r="P205" s="3">
        <v>37226.58</v>
      </c>
      <c r="Q205" s="3">
        <v>155655600000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12.311590000000001</v>
      </c>
      <c r="X205" s="3">
        <v>31216.21</v>
      </c>
      <c r="Y205" s="3">
        <v>0</v>
      </c>
      <c r="Z205" s="3">
        <v>0</v>
      </c>
      <c r="AA205" s="3">
        <v>3342930</v>
      </c>
      <c r="AB205" s="3">
        <v>0</v>
      </c>
      <c r="AC205" s="3">
        <v>0</v>
      </c>
      <c r="AD205" s="3">
        <v>13717.7</v>
      </c>
      <c r="AE205" s="3">
        <v>2230326</v>
      </c>
      <c r="AF205" s="3">
        <v>59674.12</v>
      </c>
      <c r="AG205" s="3">
        <v>0</v>
      </c>
      <c r="AH205" s="3">
        <v>0</v>
      </c>
      <c r="AI205" s="3">
        <v>-40368.57</v>
      </c>
      <c r="AJ205" s="3">
        <v>374913.7</v>
      </c>
      <c r="AK205" s="3">
        <v>82950.720000000001</v>
      </c>
      <c r="AL205" s="3">
        <v>282686.8</v>
      </c>
      <c r="AM205" s="3">
        <v>3562747</v>
      </c>
      <c r="AN205" s="1">
        <v>69</v>
      </c>
    </row>
    <row r="206" spans="1:40" x14ac:dyDescent="0.3">
      <c r="A206" s="2">
        <v>29699</v>
      </c>
      <c r="B206" s="3">
        <v>181940.5</v>
      </c>
      <c r="C206" s="3">
        <v>13371.56</v>
      </c>
      <c r="D206" s="3">
        <v>5640417</v>
      </c>
      <c r="E206" s="3">
        <v>567534.1</v>
      </c>
      <c r="F206" s="3">
        <v>558.03819999999996</v>
      </c>
      <c r="G206" s="3">
        <v>440490.8</v>
      </c>
      <c r="H206" s="3">
        <v>566435.19999999995</v>
      </c>
      <c r="I206" s="3">
        <v>108932100</v>
      </c>
      <c r="J206" s="3">
        <v>0</v>
      </c>
      <c r="K206" s="3">
        <v>0</v>
      </c>
      <c r="L206" s="3">
        <v>93150270</v>
      </c>
      <c r="M206" s="3">
        <v>11198700</v>
      </c>
      <c r="N206" s="3">
        <v>60609100</v>
      </c>
      <c r="O206" s="3">
        <v>9142822000</v>
      </c>
      <c r="P206" s="3">
        <v>42649.38</v>
      </c>
      <c r="Q206" s="3">
        <v>155660500000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53453.07</v>
      </c>
      <c r="Y206" s="3">
        <v>0</v>
      </c>
      <c r="Z206" s="3">
        <v>0</v>
      </c>
      <c r="AA206" s="3">
        <v>4150982</v>
      </c>
      <c r="AB206" s="3">
        <v>0</v>
      </c>
      <c r="AC206" s="3">
        <v>0</v>
      </c>
      <c r="AD206" s="3">
        <v>8028.1809999999996</v>
      </c>
      <c r="AE206" s="3">
        <v>2677659</v>
      </c>
      <c r="AF206" s="3">
        <v>331630.7</v>
      </c>
      <c r="AG206" s="3">
        <v>709.88760000000002</v>
      </c>
      <c r="AH206" s="3">
        <v>0</v>
      </c>
      <c r="AI206" s="3">
        <v>-40105.29</v>
      </c>
      <c r="AJ206" s="3">
        <v>503201.3</v>
      </c>
      <c r="AK206" s="3">
        <v>116345.7</v>
      </c>
      <c r="AL206" s="3">
        <v>474369</v>
      </c>
      <c r="AM206" s="3">
        <v>10750550</v>
      </c>
      <c r="AN206" s="1">
        <v>51</v>
      </c>
    </row>
    <row r="207" spans="1:40" x14ac:dyDescent="0.3">
      <c r="A207" s="2">
        <v>29700</v>
      </c>
      <c r="B207" s="3">
        <v>174346.1</v>
      </c>
      <c r="C207" s="3">
        <v>0</v>
      </c>
      <c r="D207" s="3">
        <v>830589.2</v>
      </c>
      <c r="E207" s="3">
        <v>338021.3</v>
      </c>
      <c r="F207" s="3">
        <v>211.5729</v>
      </c>
      <c r="G207" s="3">
        <v>-362573.6</v>
      </c>
      <c r="H207" s="3">
        <v>0</v>
      </c>
      <c r="I207" s="3">
        <v>105562300</v>
      </c>
      <c r="J207" s="3">
        <v>0</v>
      </c>
      <c r="K207" s="3">
        <v>0</v>
      </c>
      <c r="L207" s="3">
        <v>92211670</v>
      </c>
      <c r="M207" s="3">
        <v>10136680</v>
      </c>
      <c r="N207" s="3">
        <v>60658630</v>
      </c>
      <c r="O207" s="3">
        <v>9142599000</v>
      </c>
      <c r="P207" s="3">
        <v>34654.639999999999</v>
      </c>
      <c r="Q207" s="3">
        <v>155658600000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566435.19999999995</v>
      </c>
      <c r="X207" s="3">
        <v>34579.22</v>
      </c>
      <c r="Y207" s="3">
        <v>0</v>
      </c>
      <c r="Z207" s="3">
        <v>0</v>
      </c>
      <c r="AA207" s="3">
        <v>3879855</v>
      </c>
      <c r="AB207" s="3">
        <v>0</v>
      </c>
      <c r="AC207" s="3">
        <v>0</v>
      </c>
      <c r="AD207" s="3">
        <v>23350.21</v>
      </c>
      <c r="AE207" s="3">
        <v>3267657</v>
      </c>
      <c r="AF207" s="3">
        <v>32150.84</v>
      </c>
      <c r="AG207" s="3">
        <v>0</v>
      </c>
      <c r="AH207" s="3">
        <v>0</v>
      </c>
      <c r="AI207" s="3">
        <v>-39456.1</v>
      </c>
      <c r="AJ207" s="3">
        <v>336027.9</v>
      </c>
      <c r="AK207" s="3">
        <v>83681.05</v>
      </c>
      <c r="AL207" s="3">
        <v>286943.59999999998</v>
      </c>
      <c r="AM207" s="3">
        <v>3335181</v>
      </c>
      <c r="AN207" s="1">
        <v>46</v>
      </c>
    </row>
    <row r="208" spans="1:40" x14ac:dyDescent="0.3">
      <c r="A208" s="2">
        <v>29701</v>
      </c>
      <c r="B208" s="3">
        <v>174171</v>
      </c>
      <c r="C208" s="3">
        <v>0</v>
      </c>
      <c r="D208" s="3">
        <v>896636.2</v>
      </c>
      <c r="E208" s="3">
        <v>306113.59999999998</v>
      </c>
      <c r="F208" s="3">
        <v>182.75980000000001</v>
      </c>
      <c r="G208" s="3">
        <v>-306219.8</v>
      </c>
      <c r="H208" s="3">
        <v>0</v>
      </c>
      <c r="I208" s="3">
        <v>102279100</v>
      </c>
      <c r="J208" s="3">
        <v>0</v>
      </c>
      <c r="K208" s="3">
        <v>0</v>
      </c>
      <c r="L208" s="3">
        <v>91193040</v>
      </c>
      <c r="M208" s="3">
        <v>9294668</v>
      </c>
      <c r="N208" s="3">
        <v>60688850</v>
      </c>
      <c r="O208" s="3">
        <v>9142406000</v>
      </c>
      <c r="P208" s="3">
        <v>34147.1</v>
      </c>
      <c r="Q208" s="3">
        <v>155657200000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27344.65</v>
      </c>
      <c r="Y208" s="3">
        <v>0</v>
      </c>
      <c r="Z208" s="3">
        <v>0</v>
      </c>
      <c r="AA208" s="3">
        <v>3675401</v>
      </c>
      <c r="AB208" s="3">
        <v>0</v>
      </c>
      <c r="AC208" s="3">
        <v>0</v>
      </c>
      <c r="AD208" s="3">
        <v>24618.2</v>
      </c>
      <c r="AE208" s="3">
        <v>2834759</v>
      </c>
      <c r="AF208" s="3">
        <v>31276.95</v>
      </c>
      <c r="AG208" s="3">
        <v>0</v>
      </c>
      <c r="AH208" s="3">
        <v>0</v>
      </c>
      <c r="AI208" s="3">
        <v>-39505.64</v>
      </c>
      <c r="AJ208" s="3">
        <v>284394.7</v>
      </c>
      <c r="AK208" s="3">
        <v>78248.52</v>
      </c>
      <c r="AL208" s="3">
        <v>254538.1</v>
      </c>
      <c r="AM208" s="3">
        <v>3255811</v>
      </c>
      <c r="AN208" s="1">
        <v>41</v>
      </c>
    </row>
    <row r="209" spans="1:40" x14ac:dyDescent="0.3">
      <c r="A209" s="2">
        <v>29702</v>
      </c>
      <c r="B209" s="3">
        <v>171608.1</v>
      </c>
      <c r="C209" s="3">
        <v>0</v>
      </c>
      <c r="D209" s="3">
        <v>604639.5</v>
      </c>
      <c r="E209" s="3">
        <v>254458.7</v>
      </c>
      <c r="F209" s="3">
        <v>128.4751</v>
      </c>
      <c r="G209" s="3">
        <v>-343686.6</v>
      </c>
      <c r="H209" s="3">
        <v>0</v>
      </c>
      <c r="I209" s="3">
        <v>99633040</v>
      </c>
      <c r="J209" s="3">
        <v>0</v>
      </c>
      <c r="K209" s="3">
        <v>0</v>
      </c>
      <c r="L209" s="3">
        <v>90867010</v>
      </c>
      <c r="M209" s="3">
        <v>8498304</v>
      </c>
      <c r="N209" s="3">
        <v>60666400</v>
      </c>
      <c r="O209" s="3">
        <v>9142188000</v>
      </c>
      <c r="P209" s="3">
        <v>30942.15</v>
      </c>
      <c r="Q209" s="3">
        <v>155656100000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18079.25</v>
      </c>
      <c r="Y209" s="3">
        <v>0</v>
      </c>
      <c r="Z209" s="3">
        <v>0</v>
      </c>
      <c r="AA209" s="3">
        <v>2709509</v>
      </c>
      <c r="AB209" s="3">
        <v>0</v>
      </c>
      <c r="AC209" s="3">
        <v>0</v>
      </c>
      <c r="AD209" s="3">
        <v>19987.38</v>
      </c>
      <c r="AE209" s="3">
        <v>2236649</v>
      </c>
      <c r="AF209" s="3">
        <v>18952.53</v>
      </c>
      <c r="AG209" s="3">
        <v>0</v>
      </c>
      <c r="AH209" s="3">
        <v>0</v>
      </c>
      <c r="AI209" s="3">
        <v>-39252.339999999997</v>
      </c>
      <c r="AJ209" s="3">
        <v>238973.6</v>
      </c>
      <c r="AK209" s="3">
        <v>76234.17</v>
      </c>
      <c r="AL209" s="3">
        <v>261698.3</v>
      </c>
      <c r="AM209" s="3">
        <v>2628025</v>
      </c>
      <c r="AN209" s="1">
        <v>50</v>
      </c>
    </row>
    <row r="210" spans="1:40" x14ac:dyDescent="0.3">
      <c r="A210" s="2">
        <v>29703</v>
      </c>
      <c r="B210" s="3">
        <v>166636.4</v>
      </c>
      <c r="C210" s="3">
        <v>0</v>
      </c>
      <c r="D210" s="3">
        <v>853336.2</v>
      </c>
      <c r="E210" s="3">
        <v>239062.8</v>
      </c>
      <c r="F210" s="3">
        <v>137.31460000000001</v>
      </c>
      <c r="G210" s="3">
        <v>-245437.7</v>
      </c>
      <c r="H210" s="3">
        <v>0</v>
      </c>
      <c r="I210" s="3">
        <v>97097210</v>
      </c>
      <c r="J210" s="3">
        <v>0</v>
      </c>
      <c r="K210" s="3">
        <v>0</v>
      </c>
      <c r="L210" s="3">
        <v>90189260</v>
      </c>
      <c r="M210" s="3">
        <v>8077581</v>
      </c>
      <c r="N210" s="3">
        <v>60605980</v>
      </c>
      <c r="O210" s="3">
        <v>9142091000</v>
      </c>
      <c r="P210" s="3">
        <v>31548.18</v>
      </c>
      <c r="Q210" s="3">
        <v>155655700000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19439.97</v>
      </c>
      <c r="Y210" s="3">
        <v>0</v>
      </c>
      <c r="Z210" s="3">
        <v>0</v>
      </c>
      <c r="AA210" s="3">
        <v>2349215</v>
      </c>
      <c r="AB210" s="3">
        <v>0</v>
      </c>
      <c r="AC210" s="3">
        <v>0</v>
      </c>
      <c r="AD210" s="3">
        <v>16494.689999999999</v>
      </c>
      <c r="AE210" s="3">
        <v>1555438</v>
      </c>
      <c r="AF210" s="3">
        <v>30315.08</v>
      </c>
      <c r="AG210" s="3">
        <v>0</v>
      </c>
      <c r="AH210" s="3">
        <v>0</v>
      </c>
      <c r="AI210" s="3">
        <v>-39339.43</v>
      </c>
      <c r="AJ210" s="3">
        <v>223573.9</v>
      </c>
      <c r="AK210" s="3">
        <v>80445.05</v>
      </c>
      <c r="AL210" s="3">
        <v>284257.59999999998</v>
      </c>
      <c r="AM210" s="3">
        <v>2516386</v>
      </c>
      <c r="AN210" s="1">
        <v>52</v>
      </c>
    </row>
    <row r="211" spans="1:40" x14ac:dyDescent="0.3">
      <c r="A211" s="2">
        <v>29704</v>
      </c>
      <c r="B211" s="3">
        <v>169029.4</v>
      </c>
      <c r="C211" s="3">
        <v>0</v>
      </c>
      <c r="D211" s="3">
        <v>1890342</v>
      </c>
      <c r="E211" s="3">
        <v>284136.90000000002</v>
      </c>
      <c r="F211" s="3">
        <v>196.3391</v>
      </c>
      <c r="G211" s="3">
        <v>-33352.120000000003</v>
      </c>
      <c r="H211" s="3">
        <v>0</v>
      </c>
      <c r="I211" s="3">
        <v>93061070</v>
      </c>
      <c r="J211" s="3">
        <v>0</v>
      </c>
      <c r="K211" s="3">
        <v>0</v>
      </c>
      <c r="L211" s="3">
        <v>88469340</v>
      </c>
      <c r="M211" s="3">
        <v>8123416</v>
      </c>
      <c r="N211" s="3">
        <v>60567470</v>
      </c>
      <c r="O211" s="3">
        <v>9142205000</v>
      </c>
      <c r="P211" s="3">
        <v>33438.720000000001</v>
      </c>
      <c r="Q211" s="3">
        <v>155655600000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25649.279999999999</v>
      </c>
      <c r="Y211" s="3">
        <v>0</v>
      </c>
      <c r="Z211" s="3">
        <v>0</v>
      </c>
      <c r="AA211" s="3">
        <v>3270296</v>
      </c>
      <c r="AB211" s="3">
        <v>0</v>
      </c>
      <c r="AC211" s="3">
        <v>0</v>
      </c>
      <c r="AD211" s="3">
        <v>23079.95</v>
      </c>
      <c r="AE211" s="3">
        <v>2313454</v>
      </c>
      <c r="AF211" s="3">
        <v>69299.600000000006</v>
      </c>
      <c r="AG211" s="3">
        <v>0</v>
      </c>
      <c r="AH211" s="3">
        <v>0</v>
      </c>
      <c r="AI211" s="3">
        <v>-39075.589999999997</v>
      </c>
      <c r="AJ211" s="3">
        <v>244750.5</v>
      </c>
      <c r="AK211" s="3">
        <v>73850.33</v>
      </c>
      <c r="AL211" s="3">
        <v>283521.40000000002</v>
      </c>
      <c r="AM211" s="3">
        <v>4010495</v>
      </c>
      <c r="AN211" s="1">
        <v>47</v>
      </c>
    </row>
    <row r="212" spans="1:40" x14ac:dyDescent="0.3">
      <c r="A212" s="2">
        <v>29705</v>
      </c>
      <c r="B212" s="3">
        <v>172014.1</v>
      </c>
      <c r="C212" s="3">
        <v>13331.1</v>
      </c>
      <c r="D212" s="3">
        <v>4995752</v>
      </c>
      <c r="E212" s="3">
        <v>466670.3</v>
      </c>
      <c r="F212" s="3">
        <v>424.02010000000001</v>
      </c>
      <c r="G212" s="3">
        <v>375012</v>
      </c>
      <c r="H212" s="3">
        <v>547610.1</v>
      </c>
      <c r="I212" s="3">
        <v>87352220</v>
      </c>
      <c r="J212" s="3">
        <v>0</v>
      </c>
      <c r="K212" s="3">
        <v>0</v>
      </c>
      <c r="L212" s="3">
        <v>87777680</v>
      </c>
      <c r="M212" s="3">
        <v>9154665</v>
      </c>
      <c r="N212" s="3">
        <v>60619820</v>
      </c>
      <c r="O212" s="3">
        <v>9142748000</v>
      </c>
      <c r="P212" s="3">
        <v>39578.85</v>
      </c>
      <c r="Q212" s="3">
        <v>155659300000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47522.67</v>
      </c>
      <c r="Y212" s="3">
        <v>0</v>
      </c>
      <c r="Z212" s="3">
        <v>0</v>
      </c>
      <c r="AA212" s="3">
        <v>4156312</v>
      </c>
      <c r="AB212" s="3">
        <v>0</v>
      </c>
      <c r="AC212" s="3">
        <v>0</v>
      </c>
      <c r="AD212" s="3">
        <v>18788.080000000002</v>
      </c>
      <c r="AE212" s="3">
        <v>3046488</v>
      </c>
      <c r="AF212" s="3">
        <v>234939</v>
      </c>
      <c r="AG212" s="3">
        <v>701.22709999999995</v>
      </c>
      <c r="AH212" s="3">
        <v>0</v>
      </c>
      <c r="AI212" s="3">
        <v>-38793.11</v>
      </c>
      <c r="AJ212" s="3">
        <v>352319.9</v>
      </c>
      <c r="AK212" s="3">
        <v>75022.52</v>
      </c>
      <c r="AL212" s="3">
        <v>300206.2</v>
      </c>
      <c r="AM212" s="3">
        <v>10470400</v>
      </c>
      <c r="AN212" s="1">
        <v>31</v>
      </c>
    </row>
    <row r="213" spans="1:40" x14ac:dyDescent="0.3">
      <c r="A213" s="2">
        <v>29706</v>
      </c>
      <c r="B213" s="3">
        <v>171480.3</v>
      </c>
      <c r="C213" s="3">
        <v>0</v>
      </c>
      <c r="D213" s="3">
        <v>875869.6</v>
      </c>
      <c r="E213" s="3">
        <v>287107.90000000002</v>
      </c>
      <c r="F213" s="3">
        <v>171.79750000000001</v>
      </c>
      <c r="G213" s="3">
        <v>-329023.7</v>
      </c>
      <c r="H213" s="3">
        <v>0</v>
      </c>
      <c r="I213" s="3">
        <v>84102080</v>
      </c>
      <c r="J213" s="3">
        <v>0</v>
      </c>
      <c r="K213" s="3">
        <v>0</v>
      </c>
      <c r="L213" s="3">
        <v>86337340</v>
      </c>
      <c r="M213" s="3">
        <v>8429635</v>
      </c>
      <c r="N213" s="3">
        <v>60607360</v>
      </c>
      <c r="O213" s="3">
        <v>9142541000</v>
      </c>
      <c r="P213" s="3">
        <v>32279.71</v>
      </c>
      <c r="Q213" s="3">
        <v>155657100000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547610.1</v>
      </c>
      <c r="X213" s="3">
        <v>27248.51</v>
      </c>
      <c r="Y213" s="3">
        <v>0</v>
      </c>
      <c r="Z213" s="3">
        <v>0</v>
      </c>
      <c r="AA213" s="3">
        <v>4012315</v>
      </c>
      <c r="AB213" s="3">
        <v>0</v>
      </c>
      <c r="AC213" s="3">
        <v>0</v>
      </c>
      <c r="AD213" s="3">
        <v>34981.879999999997</v>
      </c>
      <c r="AE213" s="3">
        <v>3607454</v>
      </c>
      <c r="AF213" s="3">
        <v>29714.400000000001</v>
      </c>
      <c r="AG213" s="3">
        <v>0</v>
      </c>
      <c r="AH213" s="3">
        <v>0</v>
      </c>
      <c r="AI213" s="3">
        <v>-38958.6</v>
      </c>
      <c r="AJ213" s="3">
        <v>258443.2</v>
      </c>
      <c r="AK213" s="3">
        <v>74527.149999999994</v>
      </c>
      <c r="AL213" s="3">
        <v>271211.7</v>
      </c>
      <c r="AM213" s="3">
        <v>3222888</v>
      </c>
      <c r="AN213" s="1">
        <v>42</v>
      </c>
    </row>
    <row r="214" spans="1:40" x14ac:dyDescent="0.3">
      <c r="A214" s="2">
        <v>29707</v>
      </c>
      <c r="B214" s="3">
        <v>176326.9</v>
      </c>
      <c r="C214" s="3">
        <v>0</v>
      </c>
      <c r="D214" s="3">
        <v>1329195</v>
      </c>
      <c r="E214" s="3">
        <v>283638.8</v>
      </c>
      <c r="F214" s="3">
        <v>179.4983</v>
      </c>
      <c r="G214" s="3">
        <v>-205150.8</v>
      </c>
      <c r="H214" s="3">
        <v>0</v>
      </c>
      <c r="I214" s="3">
        <v>80341710</v>
      </c>
      <c r="J214" s="3">
        <v>0</v>
      </c>
      <c r="K214" s="3">
        <v>0</v>
      </c>
      <c r="L214" s="3">
        <v>85608470</v>
      </c>
      <c r="M214" s="3">
        <v>7911285</v>
      </c>
      <c r="N214" s="3">
        <v>60554450</v>
      </c>
      <c r="O214" s="3">
        <v>9142479000</v>
      </c>
      <c r="P214" s="3">
        <v>33162.6</v>
      </c>
      <c r="Q214" s="3">
        <v>155656300000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19499.66</v>
      </c>
      <c r="Y214" s="3">
        <v>0</v>
      </c>
      <c r="Z214" s="3">
        <v>0</v>
      </c>
      <c r="AA214" s="3">
        <v>3175514</v>
      </c>
      <c r="AB214" s="3">
        <v>0</v>
      </c>
      <c r="AC214" s="3">
        <v>0</v>
      </c>
      <c r="AD214" s="3">
        <v>28450.51</v>
      </c>
      <c r="AE214" s="3">
        <v>2481757</v>
      </c>
      <c r="AF214" s="3">
        <v>42543.77</v>
      </c>
      <c r="AG214" s="3">
        <v>0</v>
      </c>
      <c r="AH214" s="3">
        <v>0</v>
      </c>
      <c r="AI214" s="3">
        <v>-38989.01</v>
      </c>
      <c r="AJ214" s="3">
        <v>233978.6</v>
      </c>
      <c r="AK214" s="3">
        <v>75969.7</v>
      </c>
      <c r="AL214" s="3">
        <v>287119.09999999998</v>
      </c>
      <c r="AM214" s="3">
        <v>3740866</v>
      </c>
      <c r="AN214" s="1">
        <v>50</v>
      </c>
    </row>
    <row r="215" spans="1:40" x14ac:dyDescent="0.3">
      <c r="A215" s="2">
        <v>29708</v>
      </c>
      <c r="B215" s="3">
        <v>176295.7</v>
      </c>
      <c r="C215" s="3">
        <v>0</v>
      </c>
      <c r="D215" s="3">
        <v>1555899</v>
      </c>
      <c r="E215" s="3">
        <v>277368.09999999998</v>
      </c>
      <c r="F215" s="3">
        <v>186.61660000000001</v>
      </c>
      <c r="G215" s="3">
        <v>-161986.79999999999</v>
      </c>
      <c r="H215" s="3">
        <v>0</v>
      </c>
      <c r="I215" s="3">
        <v>76615120</v>
      </c>
      <c r="J215" s="3">
        <v>0</v>
      </c>
      <c r="K215" s="3">
        <v>0</v>
      </c>
      <c r="L215" s="3">
        <v>84591020</v>
      </c>
      <c r="M215" s="3">
        <v>7622752</v>
      </c>
      <c r="N215" s="3">
        <v>60532840</v>
      </c>
      <c r="O215" s="3">
        <v>9142419000</v>
      </c>
      <c r="P215" s="3">
        <v>33416.400000000001</v>
      </c>
      <c r="Q215" s="3">
        <v>155655700000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16623.82</v>
      </c>
      <c r="Y215" s="3">
        <v>0</v>
      </c>
      <c r="Z215" s="3">
        <v>0</v>
      </c>
      <c r="AA215" s="3">
        <v>2980355</v>
      </c>
      <c r="AB215" s="3">
        <v>0</v>
      </c>
      <c r="AC215" s="3">
        <v>0</v>
      </c>
      <c r="AD215" s="3">
        <v>29861.95</v>
      </c>
      <c r="AE215" s="3">
        <v>2485437</v>
      </c>
      <c r="AF215" s="3">
        <v>51692.480000000003</v>
      </c>
      <c r="AG215" s="3">
        <v>0</v>
      </c>
      <c r="AH215" s="3">
        <v>0</v>
      </c>
      <c r="AI215" s="3">
        <v>-38975.96</v>
      </c>
      <c r="AJ215" s="3">
        <v>222342.3</v>
      </c>
      <c r="AK215" s="3">
        <v>70898.14</v>
      </c>
      <c r="AL215" s="3">
        <v>244186.9</v>
      </c>
      <c r="AM215" s="3">
        <v>3709967</v>
      </c>
      <c r="AN215" s="1">
        <v>13</v>
      </c>
    </row>
    <row r="216" spans="1:40" x14ac:dyDescent="0.3">
      <c r="A216" s="2">
        <v>29709</v>
      </c>
      <c r="B216" s="3">
        <v>173826.5</v>
      </c>
      <c r="C216" s="3">
        <v>0</v>
      </c>
      <c r="D216" s="3">
        <v>1113700</v>
      </c>
      <c r="E216" s="3">
        <v>246678.7</v>
      </c>
      <c r="F216" s="3">
        <v>157.52359999999999</v>
      </c>
      <c r="G216" s="3">
        <v>-230555.5</v>
      </c>
      <c r="H216" s="3">
        <v>0</v>
      </c>
      <c r="I216" s="3">
        <v>73629570</v>
      </c>
      <c r="J216" s="3">
        <v>0</v>
      </c>
      <c r="K216" s="3">
        <v>0</v>
      </c>
      <c r="L216" s="3">
        <v>84251270</v>
      </c>
      <c r="M216" s="3">
        <v>7292139</v>
      </c>
      <c r="N216" s="3">
        <v>60471250</v>
      </c>
      <c r="O216" s="3">
        <v>9142324000</v>
      </c>
      <c r="P216" s="3">
        <v>31223.29</v>
      </c>
      <c r="Q216" s="3">
        <v>155655500000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11758.5</v>
      </c>
      <c r="Y216" s="3">
        <v>0</v>
      </c>
      <c r="Z216" s="3">
        <v>0</v>
      </c>
      <c r="AA216" s="3">
        <v>2112146</v>
      </c>
      <c r="AB216" s="3">
        <v>0</v>
      </c>
      <c r="AC216" s="3">
        <v>0</v>
      </c>
      <c r="AD216" s="3">
        <v>23733.98</v>
      </c>
      <c r="AE216" s="3">
        <v>1694541</v>
      </c>
      <c r="AF216" s="3">
        <v>35858.22</v>
      </c>
      <c r="AG216" s="3">
        <v>0</v>
      </c>
      <c r="AH216" s="3">
        <v>0</v>
      </c>
      <c r="AI216" s="3">
        <v>-38889.25</v>
      </c>
      <c r="AJ216" s="3">
        <v>207021.2</v>
      </c>
      <c r="AK216" s="3">
        <v>70442.11</v>
      </c>
      <c r="AL216" s="3">
        <v>268842.59999999998</v>
      </c>
      <c r="AM216" s="3">
        <v>2973797</v>
      </c>
      <c r="AN216" s="1">
        <v>42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1409419</v>
      </c>
      <c r="E217" s="3">
        <v>251010.2</v>
      </c>
      <c r="F217" s="3">
        <v>165.59059999999999</v>
      </c>
      <c r="G217" s="3">
        <v>-178537.3</v>
      </c>
      <c r="H217" s="3">
        <v>0</v>
      </c>
      <c r="I217" s="3">
        <v>70751630</v>
      </c>
      <c r="J217" s="3">
        <v>0</v>
      </c>
      <c r="K217" s="3">
        <v>0</v>
      </c>
      <c r="L217" s="3">
        <v>83634670</v>
      </c>
      <c r="M217" s="3">
        <v>7210450</v>
      </c>
      <c r="N217" s="3">
        <v>59274120</v>
      </c>
      <c r="O217" s="3">
        <v>9143151000</v>
      </c>
      <c r="P217" s="3">
        <v>31670.48</v>
      </c>
      <c r="Q217" s="3">
        <v>155655600000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10424.01</v>
      </c>
      <c r="Y217" s="3">
        <v>0</v>
      </c>
      <c r="Z217" s="3">
        <v>0</v>
      </c>
      <c r="AA217" s="3">
        <v>1992231</v>
      </c>
      <c r="AB217" s="3">
        <v>0</v>
      </c>
      <c r="AC217" s="3">
        <v>0</v>
      </c>
      <c r="AD217" s="3">
        <v>24264.04</v>
      </c>
      <c r="AE217" s="3">
        <v>1662074</v>
      </c>
      <c r="AF217" s="3">
        <v>43366.55</v>
      </c>
      <c r="AG217" s="3">
        <v>0</v>
      </c>
      <c r="AH217" s="3">
        <v>0</v>
      </c>
      <c r="AI217" s="3">
        <v>-40280.36</v>
      </c>
      <c r="AJ217" s="3">
        <v>204384.8</v>
      </c>
      <c r="AK217" s="3">
        <v>333816.40000000002</v>
      </c>
      <c r="AL217" s="3">
        <v>1401760</v>
      </c>
      <c r="AM217" s="3">
        <v>2867509</v>
      </c>
      <c r="AN217" s="1">
        <v>39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1425306</v>
      </c>
      <c r="E218" s="3">
        <v>243485.2</v>
      </c>
      <c r="F218" s="3">
        <v>171.79730000000001</v>
      </c>
      <c r="G218" s="3">
        <v>-151648.4</v>
      </c>
      <c r="H218" s="3">
        <v>0</v>
      </c>
      <c r="I218" s="3">
        <v>67797050</v>
      </c>
      <c r="J218" s="3">
        <v>0</v>
      </c>
      <c r="K218" s="3">
        <v>0</v>
      </c>
      <c r="L218" s="3">
        <v>82837050</v>
      </c>
      <c r="M218" s="3">
        <v>7086290</v>
      </c>
      <c r="N218" s="3">
        <v>59203670</v>
      </c>
      <c r="O218" s="3">
        <v>9143139000</v>
      </c>
      <c r="P218" s="3">
        <v>31401.79</v>
      </c>
      <c r="Q218" s="3">
        <v>155655600000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10038.41</v>
      </c>
      <c r="Y218" s="3">
        <v>0</v>
      </c>
      <c r="Z218" s="3">
        <v>0</v>
      </c>
      <c r="AA218" s="3">
        <v>2016542</v>
      </c>
      <c r="AB218" s="3">
        <v>0</v>
      </c>
      <c r="AC218" s="3">
        <v>0</v>
      </c>
      <c r="AD218" s="3">
        <v>27220.32</v>
      </c>
      <c r="AE218" s="3">
        <v>1724072</v>
      </c>
      <c r="AF218" s="3">
        <v>47914.82</v>
      </c>
      <c r="AG218" s="3">
        <v>0</v>
      </c>
      <c r="AH218" s="3">
        <v>0</v>
      </c>
      <c r="AI218" s="3">
        <v>-38205.25</v>
      </c>
      <c r="AJ218" s="3">
        <v>203608.7</v>
      </c>
      <c r="AK218" s="3">
        <v>69724.14</v>
      </c>
      <c r="AL218" s="3">
        <v>274292.59999999998</v>
      </c>
      <c r="AM218" s="3">
        <v>2944546</v>
      </c>
      <c r="AN218" s="1">
        <v>70</v>
      </c>
    </row>
    <row r="219" spans="1:40" x14ac:dyDescent="0.3">
      <c r="A219" s="2">
        <v>29712</v>
      </c>
      <c r="B219" s="3">
        <v>171338.2</v>
      </c>
      <c r="C219" s="3">
        <v>0</v>
      </c>
      <c r="D219" s="3">
        <v>1201492</v>
      </c>
      <c r="E219" s="3">
        <v>228706.3</v>
      </c>
      <c r="F219" s="3">
        <v>154.04390000000001</v>
      </c>
      <c r="G219" s="3">
        <v>-193795.7</v>
      </c>
      <c r="H219" s="3">
        <v>0</v>
      </c>
      <c r="I219" s="3">
        <v>65149400</v>
      </c>
      <c r="J219" s="3">
        <v>0</v>
      </c>
      <c r="K219" s="3">
        <v>0</v>
      </c>
      <c r="L219" s="3">
        <v>82303440</v>
      </c>
      <c r="M219" s="3">
        <v>6914254</v>
      </c>
      <c r="N219" s="3">
        <v>59122150</v>
      </c>
      <c r="O219" s="3">
        <v>9143078000</v>
      </c>
      <c r="P219" s="3">
        <v>30630.52</v>
      </c>
      <c r="Q219" s="3">
        <v>155655700000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8426.5519999999997</v>
      </c>
      <c r="Y219" s="3">
        <v>0</v>
      </c>
      <c r="Z219" s="3">
        <v>0</v>
      </c>
      <c r="AA219" s="3">
        <v>1749081</v>
      </c>
      <c r="AB219" s="3">
        <v>0</v>
      </c>
      <c r="AC219" s="3">
        <v>0</v>
      </c>
      <c r="AD219" s="3">
        <v>24959.69</v>
      </c>
      <c r="AE219" s="3">
        <v>1477066</v>
      </c>
      <c r="AF219" s="3">
        <v>52337.8</v>
      </c>
      <c r="AG219" s="3">
        <v>0</v>
      </c>
      <c r="AH219" s="3">
        <v>0</v>
      </c>
      <c r="AI219" s="3">
        <v>-38219.51</v>
      </c>
      <c r="AJ219" s="3">
        <v>195794.6</v>
      </c>
      <c r="AK219" s="3">
        <v>81741.11</v>
      </c>
      <c r="AL219" s="3">
        <v>277553.09999999998</v>
      </c>
      <c r="AM219" s="3">
        <v>2639224</v>
      </c>
      <c r="AN219" s="1">
        <v>54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1600272</v>
      </c>
      <c r="E220" s="3">
        <v>230114.7</v>
      </c>
      <c r="F220" s="3">
        <v>168.0223</v>
      </c>
      <c r="G220" s="3">
        <v>-117068.6</v>
      </c>
      <c r="H220" s="3">
        <v>0</v>
      </c>
      <c r="I220" s="3">
        <v>62288280</v>
      </c>
      <c r="J220" s="3">
        <v>0</v>
      </c>
      <c r="K220" s="3">
        <v>0</v>
      </c>
      <c r="L220" s="3">
        <v>81635730</v>
      </c>
      <c r="M220" s="3">
        <v>6816523</v>
      </c>
      <c r="N220" s="3">
        <v>58138270</v>
      </c>
      <c r="O220" s="3">
        <v>9143879000</v>
      </c>
      <c r="P220" s="3">
        <v>30643.43</v>
      </c>
      <c r="Q220" s="3">
        <v>155656200000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8882.0400000000009</v>
      </c>
      <c r="Y220" s="3">
        <v>0</v>
      </c>
      <c r="Z220" s="3">
        <v>0</v>
      </c>
      <c r="AA220" s="3">
        <v>1743692</v>
      </c>
      <c r="AB220" s="3">
        <v>0</v>
      </c>
      <c r="AC220" s="3">
        <v>0</v>
      </c>
      <c r="AD220" s="3">
        <v>23799.8</v>
      </c>
      <c r="AE220" s="3">
        <v>1327080</v>
      </c>
      <c r="AF220" s="3">
        <v>49166.44</v>
      </c>
      <c r="AG220" s="3">
        <v>0</v>
      </c>
      <c r="AH220" s="3">
        <v>0</v>
      </c>
      <c r="AI220" s="3">
        <v>-38072.85</v>
      </c>
      <c r="AJ220" s="3">
        <v>197132.7</v>
      </c>
      <c r="AK220" s="3">
        <v>201906.6</v>
      </c>
      <c r="AL220" s="3">
        <v>1181240</v>
      </c>
      <c r="AM220" s="3">
        <v>2852232</v>
      </c>
      <c r="AN220" s="1">
        <v>117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1926159</v>
      </c>
      <c r="E221" s="3">
        <v>246394.8</v>
      </c>
      <c r="F221" s="3">
        <v>189.99850000000001</v>
      </c>
      <c r="G221" s="3">
        <v>-64308.12</v>
      </c>
      <c r="H221" s="3">
        <v>0</v>
      </c>
      <c r="I221" s="3">
        <v>58819560</v>
      </c>
      <c r="J221" s="3">
        <v>0</v>
      </c>
      <c r="K221" s="3">
        <v>0</v>
      </c>
      <c r="L221" s="3">
        <v>80559680</v>
      </c>
      <c r="M221" s="3">
        <v>6789474</v>
      </c>
      <c r="N221" s="3">
        <v>58069100</v>
      </c>
      <c r="O221" s="3">
        <v>9143943000</v>
      </c>
      <c r="P221" s="3">
        <v>31518.38</v>
      </c>
      <c r="Q221" s="3">
        <v>155656600000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10055.09</v>
      </c>
      <c r="Y221" s="3">
        <v>0</v>
      </c>
      <c r="Z221" s="3">
        <v>0</v>
      </c>
      <c r="AA221" s="3">
        <v>2194206</v>
      </c>
      <c r="AB221" s="3">
        <v>0</v>
      </c>
      <c r="AC221" s="3">
        <v>0</v>
      </c>
      <c r="AD221" s="3">
        <v>32805.589999999997</v>
      </c>
      <c r="AE221" s="3">
        <v>1820574</v>
      </c>
      <c r="AF221" s="3">
        <v>65578.009999999995</v>
      </c>
      <c r="AG221" s="3">
        <v>0</v>
      </c>
      <c r="AH221" s="3">
        <v>0</v>
      </c>
      <c r="AI221" s="3">
        <v>-37958.69</v>
      </c>
      <c r="AJ221" s="3">
        <v>201729.3</v>
      </c>
      <c r="AK221" s="3">
        <v>71492.710000000006</v>
      </c>
      <c r="AL221" s="3">
        <v>271122</v>
      </c>
      <c r="AM221" s="3">
        <v>3458670</v>
      </c>
      <c r="AN221" s="1">
        <v>39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1881349</v>
      </c>
      <c r="E222" s="3">
        <v>243496.6</v>
      </c>
      <c r="F222" s="3">
        <v>184.524</v>
      </c>
      <c r="G222" s="3">
        <v>-88409.03</v>
      </c>
      <c r="H222" s="3">
        <v>0</v>
      </c>
      <c r="I222" s="3">
        <v>55221220</v>
      </c>
      <c r="J222" s="3">
        <v>0</v>
      </c>
      <c r="K222" s="3">
        <v>0</v>
      </c>
      <c r="L222" s="3">
        <v>79631440</v>
      </c>
      <c r="M222" s="3">
        <v>6699093</v>
      </c>
      <c r="N222" s="3">
        <v>58008870</v>
      </c>
      <c r="O222" s="3">
        <v>9143974000</v>
      </c>
      <c r="P222" s="3">
        <v>30855.27</v>
      </c>
      <c r="Q222" s="3">
        <v>155656700000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9786.4740000000002</v>
      </c>
      <c r="Y222" s="3">
        <v>0</v>
      </c>
      <c r="Z222" s="3">
        <v>0</v>
      </c>
      <c r="AA222" s="3">
        <v>2288101</v>
      </c>
      <c r="AB222" s="3">
        <v>0</v>
      </c>
      <c r="AC222" s="3">
        <v>0</v>
      </c>
      <c r="AD222" s="3">
        <v>36552.82</v>
      </c>
      <c r="AE222" s="3">
        <v>1933939</v>
      </c>
      <c r="AF222" s="3">
        <v>62586.34</v>
      </c>
      <c r="AG222" s="3">
        <v>0</v>
      </c>
      <c r="AH222" s="3">
        <v>0</v>
      </c>
      <c r="AI222" s="3">
        <v>-37456.67</v>
      </c>
      <c r="AJ222" s="3">
        <v>198903.6</v>
      </c>
      <c r="AK222" s="3">
        <v>66457.23</v>
      </c>
      <c r="AL222" s="3">
        <v>259362.3</v>
      </c>
      <c r="AM222" s="3">
        <v>3588547</v>
      </c>
      <c r="AN222" s="1">
        <v>42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1900254</v>
      </c>
      <c r="E223" s="3">
        <v>243873.4</v>
      </c>
      <c r="F223" s="3">
        <v>186.6557</v>
      </c>
      <c r="G223" s="3">
        <v>-101093.7</v>
      </c>
      <c r="H223" s="3">
        <v>0</v>
      </c>
      <c r="I223" s="3">
        <v>51555490</v>
      </c>
      <c r="J223" s="3">
        <v>0</v>
      </c>
      <c r="K223" s="3">
        <v>0</v>
      </c>
      <c r="L223" s="3">
        <v>78632760</v>
      </c>
      <c r="M223" s="3">
        <v>6598427</v>
      </c>
      <c r="N223" s="3">
        <v>57938320</v>
      </c>
      <c r="O223" s="3">
        <v>9143995000</v>
      </c>
      <c r="P223" s="3">
        <v>31381.38</v>
      </c>
      <c r="Q223" s="3">
        <v>155656800000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9224.8160000000007</v>
      </c>
      <c r="Y223" s="3">
        <v>0</v>
      </c>
      <c r="Z223" s="3">
        <v>0</v>
      </c>
      <c r="AA223" s="3">
        <v>2419667</v>
      </c>
      <c r="AB223" s="3">
        <v>0</v>
      </c>
      <c r="AC223" s="3">
        <v>0</v>
      </c>
      <c r="AD223" s="3">
        <v>41956.57</v>
      </c>
      <c r="AE223" s="3">
        <v>2140003</v>
      </c>
      <c r="AF223" s="3">
        <v>62484.36</v>
      </c>
      <c r="AG223" s="3">
        <v>0</v>
      </c>
      <c r="AH223" s="3">
        <v>0</v>
      </c>
      <c r="AI223" s="3">
        <v>-37391.730000000003</v>
      </c>
      <c r="AJ223" s="3">
        <v>195628.2</v>
      </c>
      <c r="AK223" s="3">
        <v>65246.15</v>
      </c>
      <c r="AL223" s="3">
        <v>266406.40000000002</v>
      </c>
      <c r="AM223" s="3">
        <v>3656514</v>
      </c>
      <c r="AN223" s="1">
        <v>31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1728093</v>
      </c>
      <c r="E224" s="3">
        <v>234720.7</v>
      </c>
      <c r="F224" s="3">
        <v>181.80019999999999</v>
      </c>
      <c r="G224" s="3">
        <v>-135440.20000000001</v>
      </c>
      <c r="H224" s="3">
        <v>0</v>
      </c>
      <c r="I224" s="3">
        <v>48053800</v>
      </c>
      <c r="J224" s="3">
        <v>0</v>
      </c>
      <c r="K224" s="3">
        <v>0</v>
      </c>
      <c r="L224" s="3">
        <v>77774990</v>
      </c>
      <c r="M224" s="3">
        <v>6461551</v>
      </c>
      <c r="N224" s="3">
        <v>57883480</v>
      </c>
      <c r="O224" s="3">
        <v>9143958000</v>
      </c>
      <c r="P224" s="3">
        <v>30032.3</v>
      </c>
      <c r="Q224" s="3">
        <v>155656600000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7886.8990000000003</v>
      </c>
      <c r="Y224" s="3">
        <v>0</v>
      </c>
      <c r="Z224" s="3">
        <v>0</v>
      </c>
      <c r="AA224" s="3">
        <v>2344825</v>
      </c>
      <c r="AB224" s="3">
        <v>0</v>
      </c>
      <c r="AC224" s="3">
        <v>0</v>
      </c>
      <c r="AD224" s="3">
        <v>44818</v>
      </c>
      <c r="AE224" s="3">
        <v>2178377</v>
      </c>
      <c r="AF224" s="3">
        <v>56095.09</v>
      </c>
      <c r="AG224" s="3">
        <v>0</v>
      </c>
      <c r="AH224" s="3">
        <v>0</v>
      </c>
      <c r="AI224" s="3">
        <v>-37181.5</v>
      </c>
      <c r="AJ224" s="3">
        <v>190335.5</v>
      </c>
      <c r="AK224" s="3">
        <v>64816.07</v>
      </c>
      <c r="AL224" s="3">
        <v>245390.5</v>
      </c>
      <c r="AM224" s="3">
        <v>3493802</v>
      </c>
      <c r="AN224" s="1">
        <v>37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1838292</v>
      </c>
      <c r="E225" s="3">
        <v>230011.8</v>
      </c>
      <c r="F225" s="3">
        <v>179.22800000000001</v>
      </c>
      <c r="G225" s="3">
        <v>-139956.9</v>
      </c>
      <c r="H225" s="3">
        <v>0</v>
      </c>
      <c r="I225" s="3">
        <v>44652210</v>
      </c>
      <c r="J225" s="3">
        <v>0</v>
      </c>
      <c r="K225" s="3">
        <v>0</v>
      </c>
      <c r="L225" s="3">
        <v>76952470</v>
      </c>
      <c r="M225" s="3">
        <v>6331123</v>
      </c>
      <c r="N225" s="3">
        <v>57043720</v>
      </c>
      <c r="O225" s="3">
        <v>9144499000</v>
      </c>
      <c r="P225" s="3">
        <v>30530.12</v>
      </c>
      <c r="Q225" s="3">
        <v>155656600000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6898.1909999999998</v>
      </c>
      <c r="Y225" s="3">
        <v>0</v>
      </c>
      <c r="Z225" s="3">
        <v>0</v>
      </c>
      <c r="AA225" s="3">
        <v>2283644</v>
      </c>
      <c r="AB225" s="3">
        <v>0</v>
      </c>
      <c r="AC225" s="3">
        <v>0</v>
      </c>
      <c r="AD225" s="3">
        <v>45386.85</v>
      </c>
      <c r="AE225" s="3">
        <v>2151116</v>
      </c>
      <c r="AF225" s="3">
        <v>74482.67</v>
      </c>
      <c r="AG225" s="3">
        <v>0</v>
      </c>
      <c r="AH225" s="3">
        <v>0</v>
      </c>
      <c r="AI225" s="3">
        <v>-37280.21</v>
      </c>
      <c r="AJ225" s="3">
        <v>186647.4</v>
      </c>
      <c r="AK225" s="3">
        <v>264631.40000000002</v>
      </c>
      <c r="AL225" s="3">
        <v>1026628</v>
      </c>
      <c r="AM225" s="3">
        <v>3394693</v>
      </c>
      <c r="AN225" s="1">
        <v>62</v>
      </c>
    </row>
    <row r="226" spans="1:40" x14ac:dyDescent="0.3">
      <c r="A226" s="2">
        <v>29719</v>
      </c>
      <c r="B226" s="3">
        <v>169083.3</v>
      </c>
      <c r="C226" s="3">
        <v>6821.91</v>
      </c>
      <c r="D226" s="3">
        <v>2725123</v>
      </c>
      <c r="E226" s="3">
        <v>315903.7</v>
      </c>
      <c r="F226" s="3">
        <v>209.4263</v>
      </c>
      <c r="G226" s="3">
        <v>29120.52</v>
      </c>
      <c r="H226" s="3">
        <v>557237.30000000005</v>
      </c>
      <c r="I226" s="3">
        <v>40771360</v>
      </c>
      <c r="J226" s="3">
        <v>0</v>
      </c>
      <c r="K226" s="3">
        <v>0</v>
      </c>
      <c r="L226" s="3">
        <v>77801020</v>
      </c>
      <c r="M226" s="3">
        <v>6736864</v>
      </c>
      <c r="N226" s="3">
        <v>57008450</v>
      </c>
      <c r="O226" s="3">
        <v>9144636000</v>
      </c>
      <c r="P226" s="3">
        <v>32218.51</v>
      </c>
      <c r="Q226" s="3">
        <v>155658300000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10038.719999999999</v>
      </c>
      <c r="Y226" s="3">
        <v>0</v>
      </c>
      <c r="Z226" s="3">
        <v>0</v>
      </c>
      <c r="AA226" s="3">
        <v>1402840</v>
      </c>
      <c r="AB226" s="3">
        <v>0</v>
      </c>
      <c r="AC226" s="3">
        <v>0</v>
      </c>
      <c r="AD226" s="3">
        <v>41337.43</v>
      </c>
      <c r="AE226" s="3">
        <v>2067922</v>
      </c>
      <c r="AF226" s="3">
        <v>108528.3</v>
      </c>
      <c r="AG226" s="3">
        <v>344.20400000000001</v>
      </c>
      <c r="AH226" s="3">
        <v>0</v>
      </c>
      <c r="AI226" s="3">
        <v>-36928.6</v>
      </c>
      <c r="AJ226" s="3">
        <v>216219.1</v>
      </c>
      <c r="AK226" s="3">
        <v>64455.39</v>
      </c>
      <c r="AL226" s="3">
        <v>251711.5</v>
      </c>
      <c r="AM226" s="3">
        <v>5957761</v>
      </c>
      <c r="AN226" s="1">
        <v>22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1593431</v>
      </c>
      <c r="E227" s="3">
        <v>243216.4</v>
      </c>
      <c r="F227" s="3">
        <v>183.6875</v>
      </c>
      <c r="G227" s="3">
        <v>-159541.79999999999</v>
      </c>
      <c r="H227" s="3">
        <v>0</v>
      </c>
      <c r="I227" s="3">
        <v>38146690</v>
      </c>
      <c r="J227" s="3">
        <v>0</v>
      </c>
      <c r="K227" s="3">
        <v>0</v>
      </c>
      <c r="L227" s="3">
        <v>76391010</v>
      </c>
      <c r="M227" s="3">
        <v>6567955</v>
      </c>
      <c r="N227" s="3">
        <v>56985130</v>
      </c>
      <c r="O227" s="3">
        <v>9144563000</v>
      </c>
      <c r="P227" s="3">
        <v>31273.43</v>
      </c>
      <c r="Q227" s="3">
        <v>155658000000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557237.30000000005</v>
      </c>
      <c r="X227" s="3">
        <v>5171.7809999999999</v>
      </c>
      <c r="Y227" s="3">
        <v>0</v>
      </c>
      <c r="Z227" s="3">
        <v>0</v>
      </c>
      <c r="AA227" s="3">
        <v>2171454</v>
      </c>
      <c r="AB227" s="3">
        <v>0</v>
      </c>
      <c r="AC227" s="3">
        <v>0</v>
      </c>
      <c r="AD227" s="3">
        <v>53697.5</v>
      </c>
      <c r="AE227" s="3">
        <v>2481681</v>
      </c>
      <c r="AF227" s="3">
        <v>52516.480000000003</v>
      </c>
      <c r="AG227" s="3">
        <v>0</v>
      </c>
      <c r="AH227" s="3">
        <v>0</v>
      </c>
      <c r="AI227" s="3">
        <v>-36601.589999999997</v>
      </c>
      <c r="AJ227" s="3">
        <v>202459.3</v>
      </c>
      <c r="AK227" s="3">
        <v>63839.99</v>
      </c>
      <c r="AL227" s="3">
        <v>225992.5</v>
      </c>
      <c r="AM227" s="3">
        <v>2619503</v>
      </c>
      <c r="AN227" s="1">
        <v>11</v>
      </c>
    </row>
    <row r="228" spans="1:40" x14ac:dyDescent="0.3">
      <c r="A228" s="2">
        <v>29721</v>
      </c>
      <c r="B228" s="3">
        <v>169107</v>
      </c>
      <c r="C228" s="3">
        <v>5925.5609999999997</v>
      </c>
      <c r="D228" s="3">
        <v>1665175</v>
      </c>
      <c r="E228" s="3">
        <v>294531.7</v>
      </c>
      <c r="F228" s="3">
        <v>197.2621</v>
      </c>
      <c r="G228" s="3">
        <v>-161381</v>
      </c>
      <c r="H228" s="3">
        <v>481660.6</v>
      </c>
      <c r="I228" s="3">
        <v>35951120</v>
      </c>
      <c r="J228" s="3">
        <v>0</v>
      </c>
      <c r="K228" s="3">
        <v>0</v>
      </c>
      <c r="L228" s="3">
        <v>77433770</v>
      </c>
      <c r="M228" s="3">
        <v>6687303</v>
      </c>
      <c r="N228" s="3">
        <v>56936940</v>
      </c>
      <c r="O228" s="3">
        <v>9144539000</v>
      </c>
      <c r="P228" s="3">
        <v>32144.16</v>
      </c>
      <c r="Q228" s="3">
        <v>155659900000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6252.5780000000004</v>
      </c>
      <c r="Y228" s="3">
        <v>0</v>
      </c>
      <c r="Z228" s="3">
        <v>0</v>
      </c>
      <c r="AA228" s="3">
        <v>1013638</v>
      </c>
      <c r="AB228" s="3">
        <v>0</v>
      </c>
      <c r="AC228" s="3">
        <v>0</v>
      </c>
      <c r="AD228" s="3">
        <v>18807.73</v>
      </c>
      <c r="AE228" s="3">
        <v>953590.2</v>
      </c>
      <c r="AF228" s="3">
        <v>72029.240000000005</v>
      </c>
      <c r="AG228" s="3">
        <v>338.14479999999998</v>
      </c>
      <c r="AH228" s="3">
        <v>0</v>
      </c>
      <c r="AI228" s="3">
        <v>-36963</v>
      </c>
      <c r="AJ228" s="3">
        <v>209541.9</v>
      </c>
      <c r="AK228" s="3">
        <v>63821.59</v>
      </c>
      <c r="AL228" s="3">
        <v>257931.4</v>
      </c>
      <c r="AM228" s="3">
        <v>4352750</v>
      </c>
      <c r="AN228" s="1">
        <v>72</v>
      </c>
    </row>
    <row r="229" spans="1:40" x14ac:dyDescent="0.3">
      <c r="A229" s="2">
        <v>29722</v>
      </c>
      <c r="B229" s="3">
        <v>169157.7</v>
      </c>
      <c r="C229" s="3">
        <v>6926.7190000000001</v>
      </c>
      <c r="D229" s="3">
        <v>1212398</v>
      </c>
      <c r="E229" s="3">
        <v>293767.90000000002</v>
      </c>
      <c r="F229" s="3">
        <v>170.33090000000001</v>
      </c>
      <c r="G229" s="3">
        <v>-191199.2</v>
      </c>
      <c r="H229" s="3">
        <v>567255.80000000005</v>
      </c>
      <c r="I229" s="3">
        <v>35136950</v>
      </c>
      <c r="J229" s="3">
        <v>0</v>
      </c>
      <c r="K229" s="3">
        <v>0</v>
      </c>
      <c r="L229" s="3">
        <v>78127450</v>
      </c>
      <c r="M229" s="3">
        <v>6842212</v>
      </c>
      <c r="N229" s="3">
        <v>56922870</v>
      </c>
      <c r="O229" s="3">
        <v>9144462000</v>
      </c>
      <c r="P229" s="3">
        <v>31984.67</v>
      </c>
      <c r="Q229" s="3">
        <v>155661800000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4405.402</v>
      </c>
      <c r="Y229" s="3">
        <v>0</v>
      </c>
      <c r="Z229" s="3">
        <v>0</v>
      </c>
      <c r="AA229" s="3">
        <v>812271.3</v>
      </c>
      <c r="AB229" s="3">
        <v>0</v>
      </c>
      <c r="AC229" s="3">
        <v>0</v>
      </c>
      <c r="AD229" s="3">
        <v>8149.442</v>
      </c>
      <c r="AE229" s="3">
        <v>613958.80000000005</v>
      </c>
      <c r="AF229" s="3">
        <v>58367.37</v>
      </c>
      <c r="AG229" s="3">
        <v>353.84780000000001</v>
      </c>
      <c r="AH229" s="3">
        <v>0</v>
      </c>
      <c r="AI229" s="3">
        <v>-37354.67</v>
      </c>
      <c r="AJ229" s="3">
        <v>207384.2</v>
      </c>
      <c r="AK229" s="3">
        <v>64063.64</v>
      </c>
      <c r="AL229" s="3">
        <v>221669</v>
      </c>
      <c r="AM229" s="3">
        <v>3368252</v>
      </c>
      <c r="AN229" s="1">
        <v>6</v>
      </c>
    </row>
    <row r="230" spans="1:40" x14ac:dyDescent="0.3">
      <c r="A230" s="2">
        <v>29723</v>
      </c>
      <c r="B230" s="3">
        <v>164297.60000000001</v>
      </c>
      <c r="C230" s="3">
        <v>7534.549</v>
      </c>
      <c r="D230" s="3">
        <v>1771335</v>
      </c>
      <c r="E230" s="3">
        <v>325780.90000000002</v>
      </c>
      <c r="F230" s="3">
        <v>205.672</v>
      </c>
      <c r="G230" s="3">
        <v>-118136</v>
      </c>
      <c r="H230" s="3">
        <v>567993.30000000005</v>
      </c>
      <c r="I230" s="3">
        <v>33871120</v>
      </c>
      <c r="J230" s="3">
        <v>0</v>
      </c>
      <c r="K230" s="3">
        <v>0</v>
      </c>
      <c r="L230" s="3">
        <v>78505520</v>
      </c>
      <c r="M230" s="3">
        <v>7009610</v>
      </c>
      <c r="N230" s="3">
        <v>56889220</v>
      </c>
      <c r="O230" s="3">
        <v>9144487000</v>
      </c>
      <c r="P230" s="3">
        <v>33756.81</v>
      </c>
      <c r="Q230" s="3">
        <v>155664100000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4398.6880000000001</v>
      </c>
      <c r="Y230" s="3">
        <v>0</v>
      </c>
      <c r="Z230" s="3">
        <v>0</v>
      </c>
      <c r="AA230" s="3">
        <v>1030584</v>
      </c>
      <c r="AB230" s="3">
        <v>0</v>
      </c>
      <c r="AC230" s="3">
        <v>0</v>
      </c>
      <c r="AD230" s="3">
        <v>4013.1489999999999</v>
      </c>
      <c r="AE230" s="3">
        <v>733338.8</v>
      </c>
      <c r="AF230" s="3">
        <v>80260.77</v>
      </c>
      <c r="AG230" s="3">
        <v>348.57440000000003</v>
      </c>
      <c r="AH230" s="3">
        <v>0</v>
      </c>
      <c r="AI230" s="3">
        <v>-37607.230000000003</v>
      </c>
      <c r="AJ230" s="3">
        <v>215692.5</v>
      </c>
      <c r="AK230" s="3">
        <v>64473.48</v>
      </c>
      <c r="AL230" s="3">
        <v>249546.7</v>
      </c>
      <c r="AM230" s="3">
        <v>3904178</v>
      </c>
      <c r="AN230" s="1">
        <v>41</v>
      </c>
    </row>
    <row r="231" spans="1:40" x14ac:dyDescent="0.3">
      <c r="A231" s="2">
        <v>29724</v>
      </c>
      <c r="B231" s="3">
        <v>177405.9</v>
      </c>
      <c r="C231" s="3">
        <v>127352.7</v>
      </c>
      <c r="D231" s="3">
        <v>4786036</v>
      </c>
      <c r="E231" s="3">
        <v>613200.30000000005</v>
      </c>
      <c r="F231" s="3">
        <v>385.5958</v>
      </c>
      <c r="G231" s="3">
        <v>247793.6</v>
      </c>
      <c r="H231" s="3">
        <v>530350.9</v>
      </c>
      <c r="I231" s="3">
        <v>51241420</v>
      </c>
      <c r="J231" s="3">
        <v>0</v>
      </c>
      <c r="K231" s="3">
        <v>0</v>
      </c>
      <c r="L231" s="3">
        <v>84536500</v>
      </c>
      <c r="M231" s="3">
        <v>8088378</v>
      </c>
      <c r="N231" s="3">
        <v>56871800</v>
      </c>
      <c r="O231" s="3">
        <v>9144898000</v>
      </c>
      <c r="P231" s="3">
        <v>38578.449999999997</v>
      </c>
      <c r="Q231" s="3">
        <v>155678000000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52579.03</v>
      </c>
      <c r="Y231" s="3">
        <v>0</v>
      </c>
      <c r="Z231" s="3">
        <v>0</v>
      </c>
      <c r="AA231" s="3">
        <v>1360023</v>
      </c>
      <c r="AB231" s="3">
        <v>0</v>
      </c>
      <c r="AC231" s="3">
        <v>0</v>
      </c>
      <c r="AD231" s="3">
        <v>1769.4359999999999</v>
      </c>
      <c r="AE231" s="3">
        <v>922548.1</v>
      </c>
      <c r="AF231" s="3">
        <v>241341.5</v>
      </c>
      <c r="AG231" s="3">
        <v>3802.627</v>
      </c>
      <c r="AH231" s="3">
        <v>0</v>
      </c>
      <c r="AI231" s="3">
        <v>-36975.370000000003</v>
      </c>
      <c r="AJ231" s="3">
        <v>251875.3</v>
      </c>
      <c r="AK231" s="3">
        <v>67006.929999999993</v>
      </c>
      <c r="AL231" s="3">
        <v>269488</v>
      </c>
      <c r="AM231" s="3">
        <v>14299930</v>
      </c>
      <c r="AN231" s="1">
        <v>31</v>
      </c>
    </row>
    <row r="232" spans="1:40" x14ac:dyDescent="0.3">
      <c r="A232" s="2">
        <v>29725</v>
      </c>
      <c r="B232" s="3">
        <v>172527.1</v>
      </c>
      <c r="C232" s="3">
        <v>5345.3090000000002</v>
      </c>
      <c r="D232" s="3">
        <v>2038086</v>
      </c>
      <c r="E232" s="3">
        <v>497038.6</v>
      </c>
      <c r="F232" s="3">
        <v>373.1798</v>
      </c>
      <c r="G232" s="3">
        <v>-108023.3</v>
      </c>
      <c r="H232" s="3">
        <v>490355.1</v>
      </c>
      <c r="I232" s="3">
        <v>47812070</v>
      </c>
      <c r="J232" s="3">
        <v>0</v>
      </c>
      <c r="K232" s="3">
        <v>0</v>
      </c>
      <c r="L232" s="3">
        <v>86379670</v>
      </c>
      <c r="M232" s="3">
        <v>8381673</v>
      </c>
      <c r="N232" s="3">
        <v>56853950</v>
      </c>
      <c r="O232" s="3">
        <v>9144966000</v>
      </c>
      <c r="P232" s="3">
        <v>39767.379999999997</v>
      </c>
      <c r="Q232" s="3">
        <v>155680900000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26622.76</v>
      </c>
      <c r="Y232" s="3">
        <v>0</v>
      </c>
      <c r="Z232" s="3">
        <v>0</v>
      </c>
      <c r="AA232" s="3">
        <v>1077232</v>
      </c>
      <c r="AB232" s="3">
        <v>0</v>
      </c>
      <c r="AC232" s="3">
        <v>0</v>
      </c>
      <c r="AD232" s="3">
        <v>566.16449999999998</v>
      </c>
      <c r="AE232" s="3">
        <v>654339</v>
      </c>
      <c r="AF232" s="3">
        <v>142579.4</v>
      </c>
      <c r="AG232" s="3">
        <v>611.99689999999998</v>
      </c>
      <c r="AH232" s="3">
        <v>0</v>
      </c>
      <c r="AI232" s="3">
        <v>-36803.730000000003</v>
      </c>
      <c r="AJ232" s="3">
        <v>263810.8</v>
      </c>
      <c r="AK232" s="3">
        <v>68693.63</v>
      </c>
      <c r="AL232" s="3">
        <v>281853.8</v>
      </c>
      <c r="AM232" s="3">
        <v>6088130</v>
      </c>
      <c r="AN232" s="1">
        <v>43</v>
      </c>
    </row>
    <row r="233" spans="1:40" x14ac:dyDescent="0.3">
      <c r="A233" s="2">
        <v>29726</v>
      </c>
      <c r="B233" s="3">
        <v>169386.7</v>
      </c>
      <c r="C233" s="3">
        <v>73.498869999999997</v>
      </c>
      <c r="D233" s="3">
        <v>591621.69999999995</v>
      </c>
      <c r="E233" s="3">
        <v>325832</v>
      </c>
      <c r="F233" s="3">
        <v>144.67500000000001</v>
      </c>
      <c r="G233" s="3">
        <v>-383963.6</v>
      </c>
      <c r="H233" s="3">
        <v>6674.0060000000003</v>
      </c>
      <c r="I233" s="3">
        <v>45797680</v>
      </c>
      <c r="J233" s="3">
        <v>0</v>
      </c>
      <c r="K233" s="3">
        <v>0</v>
      </c>
      <c r="L233" s="3">
        <v>85938780</v>
      </c>
      <c r="M233" s="3">
        <v>8128464</v>
      </c>
      <c r="N233" s="3">
        <v>56818890</v>
      </c>
      <c r="O233" s="3">
        <v>9144744000</v>
      </c>
      <c r="P233" s="3">
        <v>31259.31</v>
      </c>
      <c r="Q233" s="3">
        <v>155680900000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483681.1</v>
      </c>
      <c r="X233" s="3">
        <v>24685.25</v>
      </c>
      <c r="Y233" s="3">
        <v>0</v>
      </c>
      <c r="Z233" s="3">
        <v>0</v>
      </c>
      <c r="AA233" s="3">
        <v>1559384</v>
      </c>
      <c r="AB233" s="3">
        <v>0</v>
      </c>
      <c r="AC233" s="3">
        <v>0</v>
      </c>
      <c r="AD233" s="3">
        <v>524.02629999999999</v>
      </c>
      <c r="AE233" s="3">
        <v>1198677</v>
      </c>
      <c r="AF233" s="3">
        <v>41080.86</v>
      </c>
      <c r="AG233" s="3">
        <v>38.160829999999997</v>
      </c>
      <c r="AH233" s="3">
        <v>0</v>
      </c>
      <c r="AI233" s="3">
        <v>-37457.99</v>
      </c>
      <c r="AJ233" s="3">
        <v>241538</v>
      </c>
      <c r="AK233" s="3">
        <v>76226.37</v>
      </c>
      <c r="AL233" s="3">
        <v>276779.90000000002</v>
      </c>
      <c r="AM233" s="3">
        <v>1989593</v>
      </c>
      <c r="AN233" s="1">
        <v>60</v>
      </c>
    </row>
    <row r="234" spans="1:40" x14ac:dyDescent="0.3">
      <c r="A234" s="2">
        <v>29727</v>
      </c>
      <c r="B234" s="3">
        <v>156985.20000000001</v>
      </c>
      <c r="C234" s="3">
        <v>15.79025</v>
      </c>
      <c r="D234" s="3">
        <v>1187829</v>
      </c>
      <c r="E234" s="3">
        <v>345921.5</v>
      </c>
      <c r="F234" s="3">
        <v>202.1738</v>
      </c>
      <c r="G234" s="3">
        <v>-203466</v>
      </c>
      <c r="H234" s="3">
        <v>0</v>
      </c>
      <c r="I234" s="3">
        <v>42717790</v>
      </c>
      <c r="J234" s="3">
        <v>0</v>
      </c>
      <c r="K234" s="3">
        <v>0</v>
      </c>
      <c r="L234" s="3">
        <v>84815390</v>
      </c>
      <c r="M234" s="3">
        <v>8016656</v>
      </c>
      <c r="N234" s="3">
        <v>56815120</v>
      </c>
      <c r="O234" s="3">
        <v>9144665000</v>
      </c>
      <c r="P234" s="3">
        <v>33882.379999999997</v>
      </c>
      <c r="Q234" s="3">
        <v>155681100000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6674.0060000000003</v>
      </c>
      <c r="X234" s="3">
        <v>21000.48</v>
      </c>
      <c r="Y234" s="3">
        <v>0</v>
      </c>
      <c r="Z234" s="3">
        <v>0</v>
      </c>
      <c r="AA234" s="3">
        <v>2522559</v>
      </c>
      <c r="AB234" s="3">
        <v>0</v>
      </c>
      <c r="AC234" s="3">
        <v>0</v>
      </c>
      <c r="AD234" s="3">
        <v>1246.133</v>
      </c>
      <c r="AE234" s="3">
        <v>1416669</v>
      </c>
      <c r="AF234" s="3">
        <v>68416.490000000005</v>
      </c>
      <c r="AG234" s="3">
        <v>0</v>
      </c>
      <c r="AH234" s="3">
        <v>0</v>
      </c>
      <c r="AI234" s="3">
        <v>-38004.14</v>
      </c>
      <c r="AJ234" s="3">
        <v>240279.2</v>
      </c>
      <c r="AK234" s="3">
        <v>70497.67</v>
      </c>
      <c r="AL234" s="3">
        <v>244234.2</v>
      </c>
      <c r="AM234" s="3">
        <v>3058870</v>
      </c>
      <c r="AN234" s="1">
        <v>17</v>
      </c>
    </row>
    <row r="235" spans="1:40" x14ac:dyDescent="0.3">
      <c r="A235" s="2">
        <v>29728</v>
      </c>
      <c r="B235" s="3">
        <v>171574.2</v>
      </c>
      <c r="C235" s="3">
        <v>1.919837E-4</v>
      </c>
      <c r="D235" s="3">
        <v>1089735</v>
      </c>
      <c r="E235" s="3">
        <v>313447.40000000002</v>
      </c>
      <c r="F235" s="3">
        <v>185.3476</v>
      </c>
      <c r="G235" s="3">
        <v>-203274.7</v>
      </c>
      <c r="H235" s="3">
        <v>0</v>
      </c>
      <c r="I235" s="3">
        <v>39661640</v>
      </c>
      <c r="J235" s="3">
        <v>0</v>
      </c>
      <c r="K235" s="3">
        <v>0</v>
      </c>
      <c r="L235" s="3">
        <v>83612930</v>
      </c>
      <c r="M235" s="3">
        <v>7763617</v>
      </c>
      <c r="N235" s="3">
        <v>56788820</v>
      </c>
      <c r="O235" s="3">
        <v>9144598000</v>
      </c>
      <c r="P235" s="3">
        <v>33415.300000000003</v>
      </c>
      <c r="Q235" s="3">
        <v>155680800000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11251.04</v>
      </c>
      <c r="Y235" s="3">
        <v>0</v>
      </c>
      <c r="Z235" s="3">
        <v>0</v>
      </c>
      <c r="AA235" s="3">
        <v>2889681</v>
      </c>
      <c r="AB235" s="3">
        <v>0</v>
      </c>
      <c r="AC235" s="3">
        <v>0</v>
      </c>
      <c r="AD235" s="3">
        <v>1690.432</v>
      </c>
      <c r="AE235" s="3">
        <v>1830974</v>
      </c>
      <c r="AF235" s="3">
        <v>57292.81</v>
      </c>
      <c r="AG235" s="3">
        <v>0</v>
      </c>
      <c r="AH235" s="3">
        <v>0</v>
      </c>
      <c r="AI235" s="3">
        <v>-38354.69</v>
      </c>
      <c r="AJ235" s="3">
        <v>221436.4</v>
      </c>
      <c r="AK235" s="3">
        <v>70540.47</v>
      </c>
      <c r="AL235" s="3">
        <v>247922.3</v>
      </c>
      <c r="AM235" s="3">
        <v>3044904</v>
      </c>
      <c r="AN235" s="1">
        <v>37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989490.5</v>
      </c>
      <c r="E236" s="3">
        <v>270225.59999999998</v>
      </c>
      <c r="F236" s="3">
        <v>148.78739999999999</v>
      </c>
      <c r="G236" s="3">
        <v>-209616.4</v>
      </c>
      <c r="H236" s="3">
        <v>0</v>
      </c>
      <c r="I236" s="3">
        <v>37072410</v>
      </c>
      <c r="J236" s="3">
        <v>0</v>
      </c>
      <c r="K236" s="3">
        <v>0</v>
      </c>
      <c r="L236" s="3">
        <v>81813240</v>
      </c>
      <c r="M236" s="3">
        <v>7358800</v>
      </c>
      <c r="N236" s="3">
        <v>56731920</v>
      </c>
      <c r="O236" s="3">
        <v>9144531000</v>
      </c>
      <c r="P236" s="3">
        <v>32279.25</v>
      </c>
      <c r="Q236" s="3">
        <v>155679900000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5271.9210000000003</v>
      </c>
      <c r="Y236" s="3">
        <v>0</v>
      </c>
      <c r="Z236" s="3">
        <v>0</v>
      </c>
      <c r="AA236" s="3">
        <v>3357326</v>
      </c>
      <c r="AB236" s="3">
        <v>0</v>
      </c>
      <c r="AC236" s="3">
        <v>0</v>
      </c>
      <c r="AD236" s="3">
        <v>5700.6289999999999</v>
      </c>
      <c r="AE236" s="3">
        <v>2297366</v>
      </c>
      <c r="AF236" s="3">
        <v>43159.26</v>
      </c>
      <c r="AG236" s="3">
        <v>0</v>
      </c>
      <c r="AH236" s="3">
        <v>0</v>
      </c>
      <c r="AI236" s="3">
        <v>-38519.96</v>
      </c>
      <c r="AJ236" s="3">
        <v>199220.8</v>
      </c>
      <c r="AK236" s="3">
        <v>70245.86</v>
      </c>
      <c r="AL236" s="3">
        <v>256314</v>
      </c>
      <c r="AM236" s="3">
        <v>2583953</v>
      </c>
      <c r="AN236" s="1">
        <v>63</v>
      </c>
    </row>
    <row r="237" spans="1:40" x14ac:dyDescent="0.3">
      <c r="A237" s="2">
        <v>29730</v>
      </c>
      <c r="B237" s="3">
        <v>174812.2</v>
      </c>
      <c r="C237" s="3">
        <v>22714.19</v>
      </c>
      <c r="D237" s="3">
        <v>5184373</v>
      </c>
      <c r="E237" s="3">
        <v>470607.8</v>
      </c>
      <c r="F237" s="3">
        <v>287.79599999999999</v>
      </c>
      <c r="G237" s="3">
        <v>423649</v>
      </c>
      <c r="H237" s="3">
        <v>367363</v>
      </c>
      <c r="I237" s="3">
        <v>33926800</v>
      </c>
      <c r="J237" s="3">
        <v>0</v>
      </c>
      <c r="K237" s="3">
        <v>0</v>
      </c>
      <c r="L237" s="3">
        <v>83055140</v>
      </c>
      <c r="M237" s="3">
        <v>8111666</v>
      </c>
      <c r="N237" s="3">
        <v>56693050</v>
      </c>
      <c r="O237" s="3">
        <v>9145126000</v>
      </c>
      <c r="P237" s="3">
        <v>37556.199999999997</v>
      </c>
      <c r="Q237" s="3">
        <v>155685000000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2872.79</v>
      </c>
      <c r="Y237" s="3">
        <v>0</v>
      </c>
      <c r="Z237" s="3">
        <v>0</v>
      </c>
      <c r="AA237" s="3">
        <v>2657452</v>
      </c>
      <c r="AB237" s="3">
        <v>0</v>
      </c>
      <c r="AC237" s="3">
        <v>0</v>
      </c>
      <c r="AD237" s="3">
        <v>2777.78</v>
      </c>
      <c r="AE237" s="3">
        <v>2638395</v>
      </c>
      <c r="AF237" s="3">
        <v>225536.8</v>
      </c>
      <c r="AG237" s="3">
        <v>1036.9169999999999</v>
      </c>
      <c r="AH237" s="3">
        <v>0</v>
      </c>
      <c r="AI237" s="3">
        <v>-38243.69</v>
      </c>
      <c r="AJ237" s="3">
        <v>245442.1</v>
      </c>
      <c r="AK237" s="3">
        <v>72399.89</v>
      </c>
      <c r="AL237" s="3">
        <v>284486.90000000002</v>
      </c>
      <c r="AM237" s="3">
        <v>10705710</v>
      </c>
      <c r="AN237" s="1">
        <v>36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891245</v>
      </c>
      <c r="E238" s="3">
        <v>263598.5</v>
      </c>
      <c r="F238" s="3">
        <v>156.0582</v>
      </c>
      <c r="G238" s="3">
        <v>-360785.3</v>
      </c>
      <c r="H238" s="3">
        <v>0</v>
      </c>
      <c r="I238" s="3">
        <v>32164830</v>
      </c>
      <c r="J238" s="3">
        <v>0</v>
      </c>
      <c r="K238" s="3">
        <v>0</v>
      </c>
      <c r="L238" s="3">
        <v>81164120</v>
      </c>
      <c r="M238" s="3">
        <v>7448211</v>
      </c>
      <c r="N238" s="3">
        <v>56671210</v>
      </c>
      <c r="O238" s="3">
        <v>9144894000</v>
      </c>
      <c r="P238" s="3">
        <v>31688.22</v>
      </c>
      <c r="Q238" s="3">
        <v>155683900000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367363</v>
      </c>
      <c r="X238" s="3">
        <v>2757.5210000000002</v>
      </c>
      <c r="Y238" s="3">
        <v>0</v>
      </c>
      <c r="Z238" s="3">
        <v>0</v>
      </c>
      <c r="AA238" s="3">
        <v>2989194</v>
      </c>
      <c r="AB238" s="3">
        <v>0</v>
      </c>
      <c r="AC238" s="3">
        <v>0</v>
      </c>
      <c r="AD238" s="3">
        <v>10734.98</v>
      </c>
      <c r="AE238" s="3">
        <v>2567030</v>
      </c>
      <c r="AF238" s="3">
        <v>36303.300000000003</v>
      </c>
      <c r="AG238" s="3">
        <v>0</v>
      </c>
      <c r="AH238" s="3">
        <v>0</v>
      </c>
      <c r="AI238" s="3">
        <v>-38751.18</v>
      </c>
      <c r="AJ238" s="3">
        <v>204700.3</v>
      </c>
      <c r="AK238" s="3">
        <v>70617.73</v>
      </c>
      <c r="AL238" s="3">
        <v>226749.3</v>
      </c>
      <c r="AM238" s="3">
        <v>1759212</v>
      </c>
      <c r="AN238" s="1">
        <v>20</v>
      </c>
    </row>
    <row r="239" spans="1:40" x14ac:dyDescent="0.3">
      <c r="A239" s="2">
        <v>29732</v>
      </c>
      <c r="B239" s="3">
        <v>180466</v>
      </c>
      <c r="C239" s="3">
        <v>37398.97</v>
      </c>
      <c r="D239" s="3">
        <v>6082079</v>
      </c>
      <c r="E239" s="3">
        <v>578436.19999999995</v>
      </c>
      <c r="F239" s="3">
        <v>372.3596</v>
      </c>
      <c r="G239" s="3">
        <v>406778.8</v>
      </c>
      <c r="H239" s="3">
        <v>400943</v>
      </c>
      <c r="I239" s="3">
        <v>31488860</v>
      </c>
      <c r="J239" s="3">
        <v>0</v>
      </c>
      <c r="K239" s="3">
        <v>0</v>
      </c>
      <c r="L239" s="3">
        <v>84779930</v>
      </c>
      <c r="M239" s="3">
        <v>8548452</v>
      </c>
      <c r="N239" s="3">
        <v>56676930</v>
      </c>
      <c r="O239" s="3">
        <v>9145440000</v>
      </c>
      <c r="P239" s="3">
        <v>38842.39</v>
      </c>
      <c r="Q239" s="3">
        <v>155693100000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10903.64</v>
      </c>
      <c r="Y239" s="3">
        <v>0</v>
      </c>
      <c r="Z239" s="3">
        <v>0</v>
      </c>
      <c r="AA239" s="3">
        <v>1604579</v>
      </c>
      <c r="AB239" s="3">
        <v>0</v>
      </c>
      <c r="AC239" s="3">
        <v>0</v>
      </c>
      <c r="AD239" s="3">
        <v>717.24689999999998</v>
      </c>
      <c r="AE239" s="3">
        <v>1032009</v>
      </c>
      <c r="AF239" s="3">
        <v>292382.90000000002</v>
      </c>
      <c r="AG239" s="3">
        <v>1735.9760000000001</v>
      </c>
      <c r="AH239" s="3">
        <v>0</v>
      </c>
      <c r="AI239" s="3">
        <v>-38002.629999999997</v>
      </c>
      <c r="AJ239" s="3">
        <v>279849.8</v>
      </c>
      <c r="AK239" s="3">
        <v>72193.440000000002</v>
      </c>
      <c r="AL239" s="3">
        <v>274294.40000000002</v>
      </c>
      <c r="AM239" s="3">
        <v>13481790</v>
      </c>
      <c r="AN239" s="1">
        <v>16</v>
      </c>
    </row>
    <row r="240" spans="1:40" x14ac:dyDescent="0.3">
      <c r="A240" s="2">
        <v>29733</v>
      </c>
      <c r="B240" s="3">
        <v>176574.5</v>
      </c>
      <c r="C240" s="3">
        <v>0</v>
      </c>
      <c r="D240" s="3">
        <v>891128.8</v>
      </c>
      <c r="E240" s="3">
        <v>287544.8</v>
      </c>
      <c r="F240" s="3">
        <v>161.45580000000001</v>
      </c>
      <c r="G240" s="3">
        <v>-402625.6</v>
      </c>
      <c r="H240" s="3">
        <v>0</v>
      </c>
      <c r="I240" s="3">
        <v>29801580</v>
      </c>
      <c r="J240" s="3">
        <v>0</v>
      </c>
      <c r="K240" s="3">
        <v>0</v>
      </c>
      <c r="L240" s="3">
        <v>82765030</v>
      </c>
      <c r="M240" s="3">
        <v>7998948</v>
      </c>
      <c r="N240" s="3">
        <v>56670300</v>
      </c>
      <c r="O240" s="3">
        <v>9145160000</v>
      </c>
      <c r="P240" s="3">
        <v>32320.66</v>
      </c>
      <c r="Q240" s="3">
        <v>155692500000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400943</v>
      </c>
      <c r="X240" s="3">
        <v>6062.6149999999998</v>
      </c>
      <c r="Y240" s="3">
        <v>0</v>
      </c>
      <c r="Z240" s="3">
        <v>0</v>
      </c>
      <c r="AA240" s="3">
        <v>2869935</v>
      </c>
      <c r="AB240" s="3">
        <v>0</v>
      </c>
      <c r="AC240" s="3">
        <v>0</v>
      </c>
      <c r="AD240" s="3">
        <v>3369.145</v>
      </c>
      <c r="AE240" s="3">
        <v>2080842</v>
      </c>
      <c r="AF240" s="3">
        <v>40392.1</v>
      </c>
      <c r="AG240" s="3">
        <v>0</v>
      </c>
      <c r="AH240" s="3">
        <v>0</v>
      </c>
      <c r="AI240" s="3">
        <v>-38396.019999999997</v>
      </c>
      <c r="AJ240" s="3">
        <v>229666.3</v>
      </c>
      <c r="AK240" s="3">
        <v>72342.31</v>
      </c>
      <c r="AL240" s="3">
        <v>236489</v>
      </c>
      <c r="AM240" s="3">
        <v>1681222</v>
      </c>
      <c r="AN240" s="1">
        <v>26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774314.7</v>
      </c>
      <c r="E241" s="3">
        <v>242438.1</v>
      </c>
      <c r="F241" s="3">
        <v>141.41999999999999</v>
      </c>
      <c r="G241" s="3">
        <v>-369094.1</v>
      </c>
      <c r="H241" s="3">
        <v>0</v>
      </c>
      <c r="I241" s="3">
        <v>27979760</v>
      </c>
      <c r="J241" s="3">
        <v>0</v>
      </c>
      <c r="K241" s="3">
        <v>0</v>
      </c>
      <c r="L241" s="3">
        <v>80892280</v>
      </c>
      <c r="M241" s="3">
        <v>7193631</v>
      </c>
      <c r="N241" s="3">
        <v>56188830</v>
      </c>
      <c r="O241" s="3">
        <v>9145329000</v>
      </c>
      <c r="P241" s="3">
        <v>32088.959999999999</v>
      </c>
      <c r="Q241" s="3">
        <v>155691500000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2895.4549999999999</v>
      </c>
      <c r="Y241" s="3">
        <v>0</v>
      </c>
      <c r="Z241" s="3">
        <v>0</v>
      </c>
      <c r="AA241" s="3">
        <v>3344254</v>
      </c>
      <c r="AB241" s="3">
        <v>0</v>
      </c>
      <c r="AC241" s="3">
        <v>0</v>
      </c>
      <c r="AD241" s="3">
        <v>10243.959999999999</v>
      </c>
      <c r="AE241" s="3">
        <v>2306469</v>
      </c>
      <c r="AF241" s="3">
        <v>33358.22</v>
      </c>
      <c r="AG241" s="3">
        <v>0</v>
      </c>
      <c r="AH241" s="3">
        <v>0</v>
      </c>
      <c r="AI241" s="3">
        <v>-39084.080000000002</v>
      </c>
      <c r="AJ241" s="3">
        <v>191283.9</v>
      </c>
      <c r="AK241" s="3">
        <v>87875.31</v>
      </c>
      <c r="AL241" s="3">
        <v>672929</v>
      </c>
      <c r="AM241" s="3">
        <v>1818920</v>
      </c>
      <c r="AN241" s="1">
        <v>37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677148.4</v>
      </c>
      <c r="E242" s="3">
        <v>210731</v>
      </c>
      <c r="F242" s="3">
        <v>118.931</v>
      </c>
      <c r="G242" s="3">
        <v>-344636.9</v>
      </c>
      <c r="H242" s="3">
        <v>0</v>
      </c>
      <c r="I242" s="3">
        <v>26082820</v>
      </c>
      <c r="J242" s="3">
        <v>0</v>
      </c>
      <c r="K242" s="3">
        <v>0</v>
      </c>
      <c r="L242" s="3">
        <v>79175750</v>
      </c>
      <c r="M242" s="3">
        <v>6349532</v>
      </c>
      <c r="N242" s="3">
        <v>56094770</v>
      </c>
      <c r="O242" s="3">
        <v>9145107000</v>
      </c>
      <c r="P242" s="3">
        <v>30289.64</v>
      </c>
      <c r="Q242" s="3">
        <v>155689900000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2660.431</v>
      </c>
      <c r="Y242" s="3">
        <v>0</v>
      </c>
      <c r="Z242" s="3">
        <v>0</v>
      </c>
      <c r="AA242" s="3">
        <v>3447643</v>
      </c>
      <c r="AB242" s="3">
        <v>0</v>
      </c>
      <c r="AC242" s="3">
        <v>0</v>
      </c>
      <c r="AD242" s="3">
        <v>23973.07</v>
      </c>
      <c r="AE242" s="3">
        <v>2645175</v>
      </c>
      <c r="AF242" s="3">
        <v>28515.7</v>
      </c>
      <c r="AG242" s="3">
        <v>0</v>
      </c>
      <c r="AH242" s="3">
        <v>0</v>
      </c>
      <c r="AI242" s="3">
        <v>-38570.75</v>
      </c>
      <c r="AJ242" s="3">
        <v>161168.6</v>
      </c>
      <c r="AK242" s="3">
        <v>69514.67</v>
      </c>
      <c r="AL242" s="3">
        <v>255431</v>
      </c>
      <c r="AM242" s="3">
        <v>1894284</v>
      </c>
      <c r="AN242" s="1">
        <v>44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592968.19999999995</v>
      </c>
      <c r="E243" s="3">
        <v>187077.1</v>
      </c>
      <c r="F243" s="3">
        <v>104.024</v>
      </c>
      <c r="G243" s="3">
        <v>-324921.59999999998</v>
      </c>
      <c r="H243" s="3">
        <v>0</v>
      </c>
      <c r="I243" s="3">
        <v>24262720</v>
      </c>
      <c r="J243" s="3">
        <v>0</v>
      </c>
      <c r="K243" s="3">
        <v>0</v>
      </c>
      <c r="L243" s="3">
        <v>77599100</v>
      </c>
      <c r="M243" s="3">
        <v>5662109</v>
      </c>
      <c r="N243" s="3">
        <v>55998590</v>
      </c>
      <c r="O243" s="3">
        <v>9144874000</v>
      </c>
      <c r="P243" s="3">
        <v>29378.49</v>
      </c>
      <c r="Q243" s="3">
        <v>155688200000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2254.069</v>
      </c>
      <c r="Y243" s="3">
        <v>0</v>
      </c>
      <c r="Z243" s="3">
        <v>0</v>
      </c>
      <c r="AA243" s="3">
        <v>3206893</v>
      </c>
      <c r="AB243" s="3">
        <v>0</v>
      </c>
      <c r="AC243" s="3">
        <v>0</v>
      </c>
      <c r="AD243" s="3">
        <v>36047.949999999997</v>
      </c>
      <c r="AE243" s="3">
        <v>2724169</v>
      </c>
      <c r="AF243" s="3">
        <v>25365.84</v>
      </c>
      <c r="AG243" s="3">
        <v>0</v>
      </c>
      <c r="AH243" s="3">
        <v>0</v>
      </c>
      <c r="AI243" s="3">
        <v>-37418.160000000003</v>
      </c>
      <c r="AJ243" s="3">
        <v>137108</v>
      </c>
      <c r="AK243" s="3">
        <v>66732.27</v>
      </c>
      <c r="AL243" s="3">
        <v>233524.2</v>
      </c>
      <c r="AM243" s="3">
        <v>1817842</v>
      </c>
      <c r="AN243" s="1">
        <v>54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1330257</v>
      </c>
      <c r="E244" s="3">
        <v>177312.6</v>
      </c>
      <c r="F244" s="3">
        <v>123.1191</v>
      </c>
      <c r="G244" s="3">
        <v>-245771.8</v>
      </c>
      <c r="H244" s="3">
        <v>0</v>
      </c>
      <c r="I244" s="3">
        <v>22446150</v>
      </c>
      <c r="J244" s="3">
        <v>0</v>
      </c>
      <c r="K244" s="3">
        <v>0</v>
      </c>
      <c r="L244" s="3">
        <v>75941060</v>
      </c>
      <c r="M244" s="3">
        <v>5261036</v>
      </c>
      <c r="N244" s="3">
        <v>52504750</v>
      </c>
      <c r="O244" s="3">
        <v>9147250000</v>
      </c>
      <c r="P244" s="3">
        <v>30426.22</v>
      </c>
      <c r="Q244" s="3">
        <v>155687100000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2086.9450000000002</v>
      </c>
      <c r="Y244" s="3">
        <v>0</v>
      </c>
      <c r="Z244" s="3">
        <v>0</v>
      </c>
      <c r="AA244" s="3">
        <v>3125791</v>
      </c>
      <c r="AB244" s="3">
        <v>0</v>
      </c>
      <c r="AC244" s="3">
        <v>0</v>
      </c>
      <c r="AD244" s="3">
        <v>48174.95</v>
      </c>
      <c r="AE244" s="3">
        <v>2768363</v>
      </c>
      <c r="AF244" s="3">
        <v>28859.33</v>
      </c>
      <c r="AG244" s="3">
        <v>0</v>
      </c>
      <c r="AH244" s="3">
        <v>0</v>
      </c>
      <c r="AI244" s="3">
        <v>-36856.51</v>
      </c>
      <c r="AJ244" s="3">
        <v>129149.9</v>
      </c>
      <c r="AK244" s="3">
        <v>917032.3</v>
      </c>
      <c r="AL244" s="3">
        <v>3623229</v>
      </c>
      <c r="AM244" s="3">
        <v>1814490</v>
      </c>
      <c r="AN244" s="1">
        <v>107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578475.5</v>
      </c>
      <c r="E245" s="3">
        <v>159539.4</v>
      </c>
      <c r="F245" s="3">
        <v>91.590559999999996</v>
      </c>
      <c r="G245" s="3">
        <v>-273840.8</v>
      </c>
      <c r="H245" s="3">
        <v>0</v>
      </c>
      <c r="I245" s="3">
        <v>20686460</v>
      </c>
      <c r="J245" s="3">
        <v>0</v>
      </c>
      <c r="K245" s="3">
        <v>0</v>
      </c>
      <c r="L245" s="3">
        <v>74174900</v>
      </c>
      <c r="M245" s="3">
        <v>4848272</v>
      </c>
      <c r="N245" s="3">
        <v>52220700</v>
      </c>
      <c r="O245" s="3">
        <v>9147219000</v>
      </c>
      <c r="P245" s="3">
        <v>28585.29</v>
      </c>
      <c r="Q245" s="3">
        <v>155685100000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1863.029</v>
      </c>
      <c r="Y245" s="3">
        <v>0</v>
      </c>
      <c r="Z245" s="3">
        <v>0</v>
      </c>
      <c r="AA245" s="3">
        <v>3121274</v>
      </c>
      <c r="AB245" s="3">
        <v>0</v>
      </c>
      <c r="AC245" s="3">
        <v>0</v>
      </c>
      <c r="AD245" s="3">
        <v>60313.440000000002</v>
      </c>
      <c r="AE245" s="3">
        <v>2880066</v>
      </c>
      <c r="AF245" s="3">
        <v>24097.91</v>
      </c>
      <c r="AG245" s="3">
        <v>0</v>
      </c>
      <c r="AH245" s="3">
        <v>0</v>
      </c>
      <c r="AI245" s="3">
        <v>-35498.67</v>
      </c>
      <c r="AJ245" s="3">
        <v>118860.2</v>
      </c>
      <c r="AK245" s="3">
        <v>64760.06</v>
      </c>
      <c r="AL245" s="3">
        <v>403156</v>
      </c>
      <c r="AM245" s="3">
        <v>1757822</v>
      </c>
      <c r="AN245" s="1">
        <v>52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405844.8</v>
      </c>
      <c r="E246" s="3">
        <v>142847.70000000001</v>
      </c>
      <c r="F246" s="3">
        <v>73.103049999999996</v>
      </c>
      <c r="G246" s="3">
        <v>-297163.5</v>
      </c>
      <c r="H246" s="3">
        <v>0</v>
      </c>
      <c r="I246" s="3">
        <v>19162030</v>
      </c>
      <c r="J246" s="3">
        <v>0</v>
      </c>
      <c r="K246" s="3">
        <v>0</v>
      </c>
      <c r="L246" s="3">
        <v>72628850</v>
      </c>
      <c r="M246" s="3">
        <v>4427830</v>
      </c>
      <c r="N246" s="3">
        <v>52096990</v>
      </c>
      <c r="O246" s="3">
        <v>9146996000</v>
      </c>
      <c r="P246" s="3">
        <v>27022.69</v>
      </c>
      <c r="Q246" s="3">
        <v>155682900000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1447.124</v>
      </c>
      <c r="Y246" s="3">
        <v>0</v>
      </c>
      <c r="Z246" s="3">
        <v>0</v>
      </c>
      <c r="AA246" s="3">
        <v>2874276</v>
      </c>
      <c r="AB246" s="3">
        <v>0</v>
      </c>
      <c r="AC246" s="3">
        <v>0</v>
      </c>
      <c r="AD246" s="3">
        <v>61922.1</v>
      </c>
      <c r="AE246" s="3">
        <v>2864159</v>
      </c>
      <c r="AF246" s="3">
        <v>18537.47</v>
      </c>
      <c r="AG246" s="3">
        <v>0</v>
      </c>
      <c r="AH246" s="3">
        <v>0</v>
      </c>
      <c r="AI246" s="3">
        <v>-35400.559999999998</v>
      </c>
      <c r="AJ246" s="3">
        <v>108892</v>
      </c>
      <c r="AK246" s="3">
        <v>60177.87</v>
      </c>
      <c r="AL246" s="3">
        <v>232845.6</v>
      </c>
      <c r="AM246" s="3">
        <v>1522985</v>
      </c>
      <c r="AN246" s="1">
        <v>65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428557.5</v>
      </c>
      <c r="E247" s="3">
        <v>132939.9</v>
      </c>
      <c r="F247" s="3">
        <v>69.175799999999995</v>
      </c>
      <c r="G247" s="3">
        <v>-264766.3</v>
      </c>
      <c r="H247" s="3">
        <v>0</v>
      </c>
      <c r="I247" s="3">
        <v>17692090</v>
      </c>
      <c r="J247" s="3">
        <v>0</v>
      </c>
      <c r="K247" s="3">
        <v>0</v>
      </c>
      <c r="L247" s="3">
        <v>71257870</v>
      </c>
      <c r="M247" s="3">
        <v>4101575</v>
      </c>
      <c r="N247" s="3">
        <v>51990120</v>
      </c>
      <c r="O247" s="3">
        <v>9146792000</v>
      </c>
      <c r="P247" s="3">
        <v>26385.65</v>
      </c>
      <c r="Q247" s="3">
        <v>155681400000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1241.0440000000001</v>
      </c>
      <c r="Y247" s="3">
        <v>0</v>
      </c>
      <c r="Z247" s="3">
        <v>0</v>
      </c>
      <c r="AA247" s="3">
        <v>2543178</v>
      </c>
      <c r="AB247" s="3">
        <v>0</v>
      </c>
      <c r="AC247" s="3">
        <v>0</v>
      </c>
      <c r="AD247" s="3">
        <v>56063.68</v>
      </c>
      <c r="AE247" s="3">
        <v>2288395</v>
      </c>
      <c r="AF247" s="3">
        <v>18597.25</v>
      </c>
      <c r="AG247" s="3">
        <v>0</v>
      </c>
      <c r="AH247" s="3">
        <v>0</v>
      </c>
      <c r="AI247" s="3">
        <v>-35056.44</v>
      </c>
      <c r="AJ247" s="3">
        <v>101445.6</v>
      </c>
      <c r="AK247" s="3">
        <v>58069.89</v>
      </c>
      <c r="AL247" s="3">
        <v>208558.6</v>
      </c>
      <c r="AM247" s="3">
        <v>1468694</v>
      </c>
      <c r="AN247" s="1">
        <v>19</v>
      </c>
    </row>
    <row r="248" spans="1:40" x14ac:dyDescent="0.3">
      <c r="A248" s="2">
        <v>29741</v>
      </c>
      <c r="B248" s="3">
        <v>176487</v>
      </c>
      <c r="C248" s="3">
        <v>6328.4210000000003</v>
      </c>
      <c r="D248" s="3">
        <v>1252364</v>
      </c>
      <c r="E248" s="3">
        <v>191932</v>
      </c>
      <c r="F248" s="3">
        <v>146.30119999999999</v>
      </c>
      <c r="G248" s="3">
        <v>-42624.160000000003</v>
      </c>
      <c r="H248" s="3">
        <v>359984.4</v>
      </c>
      <c r="I248" s="3">
        <v>15702920</v>
      </c>
      <c r="J248" s="3">
        <v>0</v>
      </c>
      <c r="K248" s="3">
        <v>0</v>
      </c>
      <c r="L248" s="3">
        <v>71984210</v>
      </c>
      <c r="M248" s="3">
        <v>4300933</v>
      </c>
      <c r="N248" s="3">
        <v>51883350</v>
      </c>
      <c r="O248" s="3">
        <v>9146843000</v>
      </c>
      <c r="P248" s="3">
        <v>29921.53</v>
      </c>
      <c r="Q248" s="3">
        <v>155682300000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608.30449999999996</v>
      </c>
      <c r="Y248" s="3">
        <v>0</v>
      </c>
      <c r="Z248" s="3">
        <v>0</v>
      </c>
      <c r="AA248" s="3">
        <v>1487623</v>
      </c>
      <c r="AB248" s="3">
        <v>0</v>
      </c>
      <c r="AC248" s="3">
        <v>0</v>
      </c>
      <c r="AD248" s="3">
        <v>29777.45</v>
      </c>
      <c r="AE248" s="3">
        <v>1313751</v>
      </c>
      <c r="AF248" s="3">
        <v>46244.75</v>
      </c>
      <c r="AG248" s="3">
        <v>355.52199999999999</v>
      </c>
      <c r="AH248" s="3">
        <v>0</v>
      </c>
      <c r="AI248" s="3">
        <v>-34774.46</v>
      </c>
      <c r="AJ248" s="3">
        <v>107797.9</v>
      </c>
      <c r="AK248" s="3">
        <v>57181.5</v>
      </c>
      <c r="AL248" s="3">
        <v>214820.2</v>
      </c>
      <c r="AM248" s="3">
        <v>3953921</v>
      </c>
      <c r="AN248" s="1">
        <v>33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689918.2</v>
      </c>
      <c r="E249" s="3">
        <v>149180.29999999999</v>
      </c>
      <c r="F249" s="3">
        <v>102.7705</v>
      </c>
      <c r="G249" s="3">
        <v>-207876</v>
      </c>
      <c r="H249" s="3">
        <v>0</v>
      </c>
      <c r="I249" s="3">
        <v>14246530</v>
      </c>
      <c r="J249" s="3">
        <v>0</v>
      </c>
      <c r="K249" s="3">
        <v>0</v>
      </c>
      <c r="L249" s="3">
        <v>69870520</v>
      </c>
      <c r="M249" s="3">
        <v>4166664</v>
      </c>
      <c r="N249" s="3">
        <v>51772950</v>
      </c>
      <c r="O249" s="3">
        <v>9146696000</v>
      </c>
      <c r="P249" s="3">
        <v>27997.94</v>
      </c>
      <c r="Q249" s="3">
        <v>155680400000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359984.4</v>
      </c>
      <c r="X249" s="3">
        <v>935.01919999999996</v>
      </c>
      <c r="Y249" s="3">
        <v>0</v>
      </c>
      <c r="Z249" s="3">
        <v>0</v>
      </c>
      <c r="AA249" s="3">
        <v>2786947</v>
      </c>
      <c r="AB249" s="3">
        <v>0</v>
      </c>
      <c r="AC249" s="3">
        <v>0</v>
      </c>
      <c r="AD249" s="3">
        <v>66511.59</v>
      </c>
      <c r="AE249" s="3">
        <v>2920860</v>
      </c>
      <c r="AF249" s="3">
        <v>27893.8</v>
      </c>
      <c r="AG249" s="3">
        <v>0</v>
      </c>
      <c r="AH249" s="3">
        <v>0</v>
      </c>
      <c r="AI249" s="3">
        <v>-34405.03</v>
      </c>
      <c r="AJ249" s="3">
        <v>106475.3</v>
      </c>
      <c r="AK249" s="3">
        <v>56282.1</v>
      </c>
      <c r="AL249" s="3">
        <v>217114.9</v>
      </c>
      <c r="AM249" s="3">
        <v>1455453</v>
      </c>
      <c r="AN249" s="1">
        <v>56</v>
      </c>
    </row>
    <row r="250" spans="1:40" x14ac:dyDescent="0.3">
      <c r="A250" s="2">
        <v>29743</v>
      </c>
      <c r="B250" s="3">
        <v>171361.4</v>
      </c>
      <c r="C250" s="3">
        <v>0</v>
      </c>
      <c r="D250" s="3">
        <v>375343.6</v>
      </c>
      <c r="E250" s="3">
        <v>127676.7</v>
      </c>
      <c r="F250" s="3">
        <v>68.119020000000006</v>
      </c>
      <c r="G250" s="3">
        <v>-278293.5</v>
      </c>
      <c r="H250" s="3">
        <v>0</v>
      </c>
      <c r="I250" s="3">
        <v>12901680</v>
      </c>
      <c r="J250" s="3">
        <v>0</v>
      </c>
      <c r="K250" s="3">
        <v>0</v>
      </c>
      <c r="L250" s="3">
        <v>68006150</v>
      </c>
      <c r="M250" s="3">
        <v>3806237</v>
      </c>
      <c r="N250" s="3">
        <v>51652900</v>
      </c>
      <c r="O250" s="3">
        <v>9146467000</v>
      </c>
      <c r="P250" s="3">
        <v>26224.53</v>
      </c>
      <c r="Q250" s="3">
        <v>155677800000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698.33690000000001</v>
      </c>
      <c r="Y250" s="3">
        <v>0</v>
      </c>
      <c r="Z250" s="3">
        <v>0</v>
      </c>
      <c r="AA250" s="3">
        <v>3008169</v>
      </c>
      <c r="AB250" s="3">
        <v>0</v>
      </c>
      <c r="AC250" s="3">
        <v>0</v>
      </c>
      <c r="AD250" s="3">
        <v>77009.87</v>
      </c>
      <c r="AE250" s="3">
        <v>3212087</v>
      </c>
      <c r="AF250" s="3">
        <v>17307.919999999998</v>
      </c>
      <c r="AG250" s="3">
        <v>0</v>
      </c>
      <c r="AH250" s="3">
        <v>0</v>
      </c>
      <c r="AI250" s="3">
        <v>-34394.32</v>
      </c>
      <c r="AJ250" s="3">
        <v>95748.94</v>
      </c>
      <c r="AK250" s="3">
        <v>54594.75</v>
      </c>
      <c r="AL250" s="3">
        <v>216045.1</v>
      </c>
      <c r="AM250" s="3">
        <v>1344148</v>
      </c>
      <c r="AN250" s="1">
        <v>52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254062</v>
      </c>
      <c r="E251" s="3">
        <v>109918.7</v>
      </c>
      <c r="F251" s="3">
        <v>52.448720000000002</v>
      </c>
      <c r="G251" s="3">
        <v>-289935.59999999998</v>
      </c>
      <c r="H251" s="3">
        <v>0</v>
      </c>
      <c r="I251" s="3">
        <v>11747060</v>
      </c>
      <c r="J251" s="3">
        <v>0</v>
      </c>
      <c r="K251" s="3">
        <v>0</v>
      </c>
      <c r="L251" s="3">
        <v>66434890</v>
      </c>
      <c r="M251" s="3">
        <v>3392298</v>
      </c>
      <c r="N251" s="3">
        <v>51538770</v>
      </c>
      <c r="O251" s="3">
        <v>9146215000</v>
      </c>
      <c r="P251" s="3">
        <v>24914.98</v>
      </c>
      <c r="Q251" s="3">
        <v>155675400000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496.35489999999999</v>
      </c>
      <c r="Y251" s="3">
        <v>0</v>
      </c>
      <c r="Z251" s="3">
        <v>0</v>
      </c>
      <c r="AA251" s="3">
        <v>2729716</v>
      </c>
      <c r="AB251" s="3">
        <v>0</v>
      </c>
      <c r="AC251" s="3">
        <v>0</v>
      </c>
      <c r="AD251" s="3">
        <v>75451.399999999994</v>
      </c>
      <c r="AE251" s="3">
        <v>2935244</v>
      </c>
      <c r="AF251" s="3">
        <v>12805.6</v>
      </c>
      <c r="AG251" s="3">
        <v>0</v>
      </c>
      <c r="AH251" s="3">
        <v>0</v>
      </c>
      <c r="AI251" s="3">
        <v>-34286.300000000003</v>
      </c>
      <c r="AJ251" s="3">
        <v>85777.96</v>
      </c>
      <c r="AK251" s="3">
        <v>52270.13</v>
      </c>
      <c r="AL251" s="3">
        <v>200154</v>
      </c>
      <c r="AM251" s="3">
        <v>1154126</v>
      </c>
      <c r="AN251" s="1">
        <v>45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192950</v>
      </c>
      <c r="E252" s="3">
        <v>96902.27</v>
      </c>
      <c r="F252" s="3">
        <v>35.61768</v>
      </c>
      <c r="G252" s="3">
        <v>-285860.40000000002</v>
      </c>
      <c r="H252" s="3">
        <v>0</v>
      </c>
      <c r="I252" s="3">
        <v>10760730</v>
      </c>
      <c r="J252" s="3">
        <v>0</v>
      </c>
      <c r="K252" s="3">
        <v>0</v>
      </c>
      <c r="L252" s="3">
        <v>64934480</v>
      </c>
      <c r="M252" s="3">
        <v>3052678</v>
      </c>
      <c r="N252" s="3">
        <v>51397500</v>
      </c>
      <c r="O252" s="3">
        <v>9145985000</v>
      </c>
      <c r="P252" s="3">
        <v>23558.37</v>
      </c>
      <c r="Q252" s="3">
        <v>155672900000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361.01850000000002</v>
      </c>
      <c r="Y252" s="3">
        <v>0</v>
      </c>
      <c r="Z252" s="3">
        <v>0</v>
      </c>
      <c r="AA252" s="3">
        <v>2499231</v>
      </c>
      <c r="AB252" s="3">
        <v>0</v>
      </c>
      <c r="AC252" s="3">
        <v>0</v>
      </c>
      <c r="AD252" s="3">
        <v>77420.259999999995</v>
      </c>
      <c r="AE252" s="3">
        <v>2935986</v>
      </c>
      <c r="AF252" s="3">
        <v>10445.040000000001</v>
      </c>
      <c r="AG252" s="3">
        <v>0</v>
      </c>
      <c r="AH252" s="3">
        <v>0</v>
      </c>
      <c r="AI252" s="3">
        <v>-33970.230000000003</v>
      </c>
      <c r="AJ252" s="3">
        <v>77355</v>
      </c>
      <c r="AK252" s="3">
        <v>50214.77</v>
      </c>
      <c r="AL252" s="3">
        <v>218868.3</v>
      </c>
      <c r="AM252" s="3">
        <v>985968.5</v>
      </c>
      <c r="AN252" s="1">
        <v>46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218441.1</v>
      </c>
      <c r="E253" s="3">
        <v>90994.1</v>
      </c>
      <c r="F253" s="3">
        <v>37.011620000000001</v>
      </c>
      <c r="G253" s="3">
        <v>-256646.6</v>
      </c>
      <c r="H253" s="3">
        <v>0</v>
      </c>
      <c r="I253" s="3">
        <v>9796536</v>
      </c>
      <c r="J253" s="3">
        <v>0</v>
      </c>
      <c r="K253" s="3">
        <v>0</v>
      </c>
      <c r="L253" s="3">
        <v>63346860</v>
      </c>
      <c r="M253" s="3">
        <v>2820660</v>
      </c>
      <c r="N253" s="3">
        <v>51271480</v>
      </c>
      <c r="O253" s="3">
        <v>9145764000</v>
      </c>
      <c r="P253" s="3">
        <v>23499.96</v>
      </c>
      <c r="Q253" s="3">
        <v>155670400000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242.12090000000001</v>
      </c>
      <c r="Y253" s="3">
        <v>0</v>
      </c>
      <c r="Z253" s="3">
        <v>0</v>
      </c>
      <c r="AA253" s="3">
        <v>2440906</v>
      </c>
      <c r="AB253" s="3">
        <v>0</v>
      </c>
      <c r="AC253" s="3">
        <v>0</v>
      </c>
      <c r="AD253" s="3">
        <v>80537.39</v>
      </c>
      <c r="AE253" s="3">
        <v>2892230</v>
      </c>
      <c r="AF253" s="3">
        <v>11022.03</v>
      </c>
      <c r="AG253" s="3">
        <v>0</v>
      </c>
      <c r="AH253" s="3">
        <v>0</v>
      </c>
      <c r="AI253" s="3">
        <v>-34007.279999999999</v>
      </c>
      <c r="AJ253" s="3">
        <v>71597.210000000006</v>
      </c>
      <c r="AK253" s="3">
        <v>48724.66</v>
      </c>
      <c r="AL253" s="3">
        <v>197867.8</v>
      </c>
      <c r="AM253" s="3">
        <v>963953.7</v>
      </c>
      <c r="AN253" s="1">
        <v>50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173563.9</v>
      </c>
      <c r="E254" s="3">
        <v>82202.570000000007</v>
      </c>
      <c r="F254" s="3">
        <v>37.158050000000003</v>
      </c>
      <c r="G254" s="3">
        <v>-255563.6</v>
      </c>
      <c r="H254" s="3">
        <v>0</v>
      </c>
      <c r="I254" s="3">
        <v>8917511</v>
      </c>
      <c r="J254" s="3">
        <v>0</v>
      </c>
      <c r="K254" s="3">
        <v>0</v>
      </c>
      <c r="L254" s="3">
        <v>61968410</v>
      </c>
      <c r="M254" s="3">
        <v>2603170</v>
      </c>
      <c r="N254" s="3">
        <v>51153730</v>
      </c>
      <c r="O254" s="3">
        <v>9145536000</v>
      </c>
      <c r="P254" s="3">
        <v>22342.61</v>
      </c>
      <c r="Q254" s="3">
        <v>155667900000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206.34299999999999</v>
      </c>
      <c r="Y254" s="3">
        <v>0</v>
      </c>
      <c r="Z254" s="3">
        <v>0</v>
      </c>
      <c r="AA254" s="3">
        <v>2190946</v>
      </c>
      <c r="AB254" s="3">
        <v>0</v>
      </c>
      <c r="AC254" s="3">
        <v>0</v>
      </c>
      <c r="AD254" s="3">
        <v>75908.649999999994</v>
      </c>
      <c r="AE254" s="3">
        <v>2672328</v>
      </c>
      <c r="AF254" s="3">
        <v>9409.4320000000007</v>
      </c>
      <c r="AG254" s="3">
        <v>0</v>
      </c>
      <c r="AH254" s="3">
        <v>0</v>
      </c>
      <c r="AI254" s="3">
        <v>-34041.040000000001</v>
      </c>
      <c r="AJ254" s="3">
        <v>66552.539999999994</v>
      </c>
      <c r="AK254" s="3">
        <v>47286.5</v>
      </c>
      <c r="AL254" s="3">
        <v>184543.6</v>
      </c>
      <c r="AM254" s="3">
        <v>878818.1</v>
      </c>
      <c r="AN254" s="1">
        <v>40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131813.5</v>
      </c>
      <c r="E255" s="3">
        <v>73743.88</v>
      </c>
      <c r="F255" s="3">
        <v>27.140969999999999</v>
      </c>
      <c r="G255" s="3">
        <v>-256070.39999999999</v>
      </c>
      <c r="H255" s="3">
        <v>0</v>
      </c>
      <c r="I255" s="3">
        <v>8161688</v>
      </c>
      <c r="J255" s="3">
        <v>0</v>
      </c>
      <c r="K255" s="3">
        <v>0</v>
      </c>
      <c r="L255" s="3">
        <v>60717540</v>
      </c>
      <c r="M255" s="3">
        <v>2414517</v>
      </c>
      <c r="N255" s="3">
        <v>50995140</v>
      </c>
      <c r="O255" s="3">
        <v>9145346000</v>
      </c>
      <c r="P255" s="3">
        <v>21386.639999999999</v>
      </c>
      <c r="Q255" s="3">
        <v>155665500000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148.78899999999999</v>
      </c>
      <c r="Y255" s="3">
        <v>0</v>
      </c>
      <c r="Z255" s="3">
        <v>0</v>
      </c>
      <c r="AA255" s="3">
        <v>1965679</v>
      </c>
      <c r="AB255" s="3">
        <v>0</v>
      </c>
      <c r="AC255" s="3">
        <v>0</v>
      </c>
      <c r="AD255" s="3">
        <v>76170.7</v>
      </c>
      <c r="AE255" s="3">
        <v>2590894</v>
      </c>
      <c r="AF255" s="3">
        <v>8048.4620000000004</v>
      </c>
      <c r="AG255" s="3">
        <v>0</v>
      </c>
      <c r="AH255" s="3">
        <v>0</v>
      </c>
      <c r="AI255" s="3">
        <v>-34071.949999999997</v>
      </c>
      <c r="AJ255" s="3">
        <v>62018</v>
      </c>
      <c r="AK255" s="3">
        <v>45490.58</v>
      </c>
      <c r="AL255" s="3">
        <v>220857.9</v>
      </c>
      <c r="AM255" s="3">
        <v>755674.4</v>
      </c>
      <c r="AN255" s="1">
        <v>31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89508.81</v>
      </c>
      <c r="E256" s="3">
        <v>65432.9</v>
      </c>
      <c r="F256" s="3">
        <v>20.94529</v>
      </c>
      <c r="G256" s="3">
        <v>-257554.2</v>
      </c>
      <c r="H256" s="3">
        <v>0</v>
      </c>
      <c r="I256" s="3">
        <v>7545000</v>
      </c>
      <c r="J256" s="3">
        <v>0</v>
      </c>
      <c r="K256" s="3">
        <v>0</v>
      </c>
      <c r="L256" s="3">
        <v>59545580</v>
      </c>
      <c r="M256" s="3">
        <v>2242227</v>
      </c>
      <c r="N256" s="3">
        <v>50867500</v>
      </c>
      <c r="O256" s="3">
        <v>9145122000</v>
      </c>
      <c r="P256" s="3">
        <v>20281.669999999998</v>
      </c>
      <c r="Q256" s="3">
        <v>155663000000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86.338549999999998</v>
      </c>
      <c r="Y256" s="3">
        <v>0</v>
      </c>
      <c r="Z256" s="3">
        <v>0</v>
      </c>
      <c r="AA256" s="3">
        <v>1786191</v>
      </c>
      <c r="AB256" s="3">
        <v>0</v>
      </c>
      <c r="AC256" s="3">
        <v>0</v>
      </c>
      <c r="AD256" s="3">
        <v>74285.14</v>
      </c>
      <c r="AE256" s="3">
        <v>2501801</v>
      </c>
      <c r="AF256" s="3">
        <v>6424.607</v>
      </c>
      <c r="AG256" s="3">
        <v>0</v>
      </c>
      <c r="AH256" s="3">
        <v>0</v>
      </c>
      <c r="AI256" s="3">
        <v>-34099.29</v>
      </c>
      <c r="AJ256" s="3">
        <v>57887.75</v>
      </c>
      <c r="AK256" s="3">
        <v>43996.92</v>
      </c>
      <c r="AL256" s="3">
        <v>185771</v>
      </c>
      <c r="AM256" s="3">
        <v>616601.80000000005</v>
      </c>
      <c r="AN256" s="1">
        <v>45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87590.79</v>
      </c>
      <c r="E257" s="3">
        <v>58566.31</v>
      </c>
      <c r="F257" s="3">
        <v>19.021149999999999</v>
      </c>
      <c r="G257" s="3">
        <v>-243769.8</v>
      </c>
      <c r="H257" s="3">
        <v>0</v>
      </c>
      <c r="I257" s="3">
        <v>6991103</v>
      </c>
      <c r="J257" s="3">
        <v>0</v>
      </c>
      <c r="K257" s="3">
        <v>0</v>
      </c>
      <c r="L257" s="3">
        <v>58781560</v>
      </c>
      <c r="M257" s="3">
        <v>2096741</v>
      </c>
      <c r="N257" s="3">
        <v>50749990</v>
      </c>
      <c r="O257" s="3">
        <v>9144929000</v>
      </c>
      <c r="P257" s="3">
        <v>19522.400000000001</v>
      </c>
      <c r="Q257" s="3">
        <v>155661700000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79.637349999999998</v>
      </c>
      <c r="Y257" s="3">
        <v>0</v>
      </c>
      <c r="Z257" s="3">
        <v>0</v>
      </c>
      <c r="AA257" s="3">
        <v>1299922</v>
      </c>
      <c r="AB257" s="3">
        <v>0</v>
      </c>
      <c r="AC257" s="3">
        <v>0</v>
      </c>
      <c r="AD257" s="3">
        <v>44638.49</v>
      </c>
      <c r="AE257" s="3">
        <v>1351240</v>
      </c>
      <c r="AF257" s="3">
        <v>5415.4170000000004</v>
      </c>
      <c r="AG257" s="3">
        <v>0</v>
      </c>
      <c r="AH257" s="3">
        <v>0</v>
      </c>
      <c r="AI257" s="3">
        <v>-33905.699999999997</v>
      </c>
      <c r="AJ257" s="3">
        <v>55101.04</v>
      </c>
      <c r="AK257" s="3">
        <v>42691.73</v>
      </c>
      <c r="AL257" s="3">
        <v>172853.6</v>
      </c>
      <c r="AM257" s="3">
        <v>553817.4</v>
      </c>
      <c r="AN257" s="1">
        <v>13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84817.09</v>
      </c>
      <c r="E258" s="3">
        <v>56140.38</v>
      </c>
      <c r="F258" s="3">
        <v>19.53012</v>
      </c>
      <c r="G258" s="3">
        <v>-234953.7</v>
      </c>
      <c r="H258" s="3">
        <v>0</v>
      </c>
      <c r="I258" s="3">
        <v>6485360</v>
      </c>
      <c r="J258" s="3">
        <v>0</v>
      </c>
      <c r="K258" s="3">
        <v>0</v>
      </c>
      <c r="L258" s="3">
        <v>57877080</v>
      </c>
      <c r="M258" s="3">
        <v>2001649</v>
      </c>
      <c r="N258" s="3">
        <v>50630810</v>
      </c>
      <c r="O258" s="3">
        <v>9144737000</v>
      </c>
      <c r="P258" s="3">
        <v>19363.810000000001</v>
      </c>
      <c r="Q258" s="3">
        <v>155660100000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67.459509999999995</v>
      </c>
      <c r="Y258" s="3">
        <v>0</v>
      </c>
      <c r="Z258" s="3">
        <v>0</v>
      </c>
      <c r="AA258" s="3">
        <v>1347982</v>
      </c>
      <c r="AB258" s="3">
        <v>0</v>
      </c>
      <c r="AC258" s="3">
        <v>0</v>
      </c>
      <c r="AD258" s="3">
        <v>52674.82</v>
      </c>
      <c r="AE258" s="3">
        <v>1673282</v>
      </c>
      <c r="AF258" s="3">
        <v>5845.4709999999995</v>
      </c>
      <c r="AG258" s="3">
        <v>0</v>
      </c>
      <c r="AH258" s="3">
        <v>0</v>
      </c>
      <c r="AI258" s="3">
        <v>-33896.57</v>
      </c>
      <c r="AJ258" s="3">
        <v>52420.29</v>
      </c>
      <c r="AK258" s="3">
        <v>41383.410000000003</v>
      </c>
      <c r="AL258" s="3">
        <v>171830.7</v>
      </c>
      <c r="AM258" s="3">
        <v>505675.7</v>
      </c>
      <c r="AN258" s="1">
        <v>22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129449.5</v>
      </c>
      <c r="E259" s="3">
        <v>56224.24</v>
      </c>
      <c r="F259" s="3">
        <v>24.63194</v>
      </c>
      <c r="G259" s="3">
        <v>-207616.9</v>
      </c>
      <c r="H259" s="3">
        <v>0</v>
      </c>
      <c r="I259" s="3">
        <v>5907325</v>
      </c>
      <c r="J259" s="3">
        <v>0</v>
      </c>
      <c r="K259" s="3">
        <v>0</v>
      </c>
      <c r="L259" s="3">
        <v>56760290</v>
      </c>
      <c r="M259" s="3">
        <v>1931277</v>
      </c>
      <c r="N259" s="3">
        <v>50516920</v>
      </c>
      <c r="O259" s="3">
        <v>9144565000</v>
      </c>
      <c r="P259" s="3">
        <v>19802.759999999998</v>
      </c>
      <c r="Q259" s="3">
        <v>155658300000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83.779839999999993</v>
      </c>
      <c r="Y259" s="3">
        <v>0</v>
      </c>
      <c r="Z259" s="3">
        <v>0</v>
      </c>
      <c r="AA259" s="3">
        <v>1562332</v>
      </c>
      <c r="AB259" s="3">
        <v>0</v>
      </c>
      <c r="AC259" s="3">
        <v>0</v>
      </c>
      <c r="AD259" s="3">
        <v>56201.22</v>
      </c>
      <c r="AE259" s="3">
        <v>1688491</v>
      </c>
      <c r="AF259" s="3">
        <v>7042.4390000000003</v>
      </c>
      <c r="AG259" s="3">
        <v>0</v>
      </c>
      <c r="AH259" s="3">
        <v>0</v>
      </c>
      <c r="AI259" s="3">
        <v>-33846.18</v>
      </c>
      <c r="AJ259" s="3">
        <v>50923.65</v>
      </c>
      <c r="AK259" s="3">
        <v>40301.9</v>
      </c>
      <c r="AL259" s="3">
        <v>165053.5</v>
      </c>
      <c r="AM259" s="3">
        <v>577951.5</v>
      </c>
      <c r="AN259" s="1">
        <v>27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110098.5</v>
      </c>
      <c r="E260" s="3">
        <v>53790.23</v>
      </c>
      <c r="F260" s="3">
        <v>25.985530000000001</v>
      </c>
      <c r="G260" s="3">
        <v>-210228.4</v>
      </c>
      <c r="H260" s="3">
        <v>0</v>
      </c>
      <c r="I260" s="3">
        <v>5309612</v>
      </c>
      <c r="J260" s="3">
        <v>0</v>
      </c>
      <c r="K260" s="3">
        <v>0</v>
      </c>
      <c r="L260" s="3">
        <v>55322660</v>
      </c>
      <c r="M260" s="3">
        <v>1832605</v>
      </c>
      <c r="N260" s="3">
        <v>50405040</v>
      </c>
      <c r="O260" s="3">
        <v>9144359000</v>
      </c>
      <c r="P260" s="3">
        <v>19546.32</v>
      </c>
      <c r="Q260" s="3">
        <v>155655400000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81.467359999999999</v>
      </c>
      <c r="Y260" s="3">
        <v>0</v>
      </c>
      <c r="Z260" s="3">
        <v>0</v>
      </c>
      <c r="AA260" s="3">
        <v>1954100</v>
      </c>
      <c r="AB260" s="3">
        <v>0</v>
      </c>
      <c r="AC260" s="3">
        <v>0</v>
      </c>
      <c r="AD260" s="3">
        <v>82155.59</v>
      </c>
      <c r="AE260" s="3">
        <v>2646745</v>
      </c>
      <c r="AF260" s="3">
        <v>7001.366</v>
      </c>
      <c r="AG260" s="3">
        <v>0</v>
      </c>
      <c r="AH260" s="3">
        <v>0</v>
      </c>
      <c r="AI260" s="3">
        <v>-33926.68</v>
      </c>
      <c r="AJ260" s="3">
        <v>48532.49</v>
      </c>
      <c r="AK260" s="3">
        <v>39048.959999999999</v>
      </c>
      <c r="AL260" s="3">
        <v>160643.5</v>
      </c>
      <c r="AM260" s="3">
        <v>597630.9</v>
      </c>
      <c r="AN260" s="1">
        <v>35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71298.100000000006</v>
      </c>
      <c r="E261" s="3">
        <v>47732.05</v>
      </c>
      <c r="F261" s="3">
        <v>18.85568</v>
      </c>
      <c r="G261" s="3">
        <v>-219189</v>
      </c>
      <c r="H261" s="3">
        <v>0</v>
      </c>
      <c r="I261" s="3">
        <v>4761376</v>
      </c>
      <c r="J261" s="3">
        <v>0</v>
      </c>
      <c r="K261" s="3">
        <v>0</v>
      </c>
      <c r="L261" s="3">
        <v>53937710</v>
      </c>
      <c r="M261" s="3">
        <v>1680362</v>
      </c>
      <c r="N261" s="3">
        <v>50295330</v>
      </c>
      <c r="O261" s="3">
        <v>9144134000</v>
      </c>
      <c r="P261" s="3">
        <v>18459.099999999999</v>
      </c>
      <c r="Q261" s="3">
        <v>155652200000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35.944020000000002</v>
      </c>
      <c r="Y261" s="3">
        <v>0</v>
      </c>
      <c r="Z261" s="3">
        <v>0</v>
      </c>
      <c r="AA261" s="3">
        <v>1953816</v>
      </c>
      <c r="AB261" s="3">
        <v>0</v>
      </c>
      <c r="AC261" s="3">
        <v>0</v>
      </c>
      <c r="AD261" s="3">
        <v>89522.06</v>
      </c>
      <c r="AE261" s="3">
        <v>2771644</v>
      </c>
      <c r="AF261" s="3">
        <v>5434.8890000000001</v>
      </c>
      <c r="AG261" s="3">
        <v>0</v>
      </c>
      <c r="AH261" s="3">
        <v>0</v>
      </c>
      <c r="AI261" s="3">
        <v>-34002.769999999997</v>
      </c>
      <c r="AJ261" s="3">
        <v>45089.71</v>
      </c>
      <c r="AK261" s="3">
        <v>37459.19</v>
      </c>
      <c r="AL261" s="3">
        <v>155029</v>
      </c>
      <c r="AM261" s="3">
        <v>548199.9</v>
      </c>
      <c r="AN261" s="1">
        <v>23</v>
      </c>
    </row>
    <row r="262" spans="1:40" x14ac:dyDescent="0.3">
      <c r="A262" s="2">
        <v>29755</v>
      </c>
      <c r="B262" s="3">
        <v>761103</v>
      </c>
      <c r="C262" s="3">
        <v>5917.6120000000001</v>
      </c>
      <c r="D262" s="3">
        <v>274869.90000000002</v>
      </c>
      <c r="E262" s="3">
        <v>113516.8</v>
      </c>
      <c r="F262" s="3">
        <v>52.62265</v>
      </c>
      <c r="G262" s="3">
        <v>-117711.2</v>
      </c>
      <c r="H262" s="3">
        <v>360273.1</v>
      </c>
      <c r="I262" s="3">
        <v>4091306</v>
      </c>
      <c r="J262" s="3">
        <v>0</v>
      </c>
      <c r="K262" s="3">
        <v>0</v>
      </c>
      <c r="L262" s="3">
        <v>54434350</v>
      </c>
      <c r="M262" s="3">
        <v>1898405</v>
      </c>
      <c r="N262" s="3">
        <v>50168160</v>
      </c>
      <c r="O262" s="3">
        <v>9144027000</v>
      </c>
      <c r="P262" s="3">
        <v>23227.07</v>
      </c>
      <c r="Q262" s="3">
        <v>155649900000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16.624220000000001</v>
      </c>
      <c r="Y262" s="3">
        <v>0</v>
      </c>
      <c r="Z262" s="3">
        <v>0</v>
      </c>
      <c r="AA262" s="3">
        <v>1507742</v>
      </c>
      <c r="AB262" s="3">
        <v>0</v>
      </c>
      <c r="AC262" s="3">
        <v>0</v>
      </c>
      <c r="AD262" s="3">
        <v>92003.48</v>
      </c>
      <c r="AE262" s="3">
        <v>3031412</v>
      </c>
      <c r="AF262" s="3">
        <v>15372.85</v>
      </c>
      <c r="AG262" s="3">
        <v>354.30779999999999</v>
      </c>
      <c r="AH262" s="3">
        <v>0</v>
      </c>
      <c r="AI262" s="3">
        <v>-33998.29</v>
      </c>
      <c r="AJ262" s="3">
        <v>46008.7</v>
      </c>
      <c r="AK262" s="3">
        <v>36331.43</v>
      </c>
      <c r="AL262" s="3">
        <v>173413.3</v>
      </c>
      <c r="AM262" s="3">
        <v>2635531</v>
      </c>
      <c r="AN262" s="1">
        <v>41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118139.1</v>
      </c>
      <c r="E263" s="3">
        <v>67336.45</v>
      </c>
      <c r="F263" s="3">
        <v>33.499180000000003</v>
      </c>
      <c r="G263" s="3">
        <v>-195862.6</v>
      </c>
      <c r="H263" s="3">
        <v>0</v>
      </c>
      <c r="I263" s="3">
        <v>3630657</v>
      </c>
      <c r="J263" s="3">
        <v>0</v>
      </c>
      <c r="K263" s="3">
        <v>0</v>
      </c>
      <c r="L263" s="3">
        <v>52822110</v>
      </c>
      <c r="M263" s="3">
        <v>1804502</v>
      </c>
      <c r="N263" s="3">
        <v>50063250</v>
      </c>
      <c r="O263" s="3">
        <v>9143814000</v>
      </c>
      <c r="P263" s="3">
        <v>21357.78</v>
      </c>
      <c r="Q263" s="3">
        <v>155646300000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360273.1</v>
      </c>
      <c r="X263" s="3">
        <v>29.747039999999998</v>
      </c>
      <c r="Y263" s="3">
        <v>0</v>
      </c>
      <c r="Z263" s="3">
        <v>0</v>
      </c>
      <c r="AA263" s="3">
        <v>1963908</v>
      </c>
      <c r="AB263" s="3">
        <v>0</v>
      </c>
      <c r="AC263" s="3">
        <v>0</v>
      </c>
      <c r="AD263" s="3">
        <v>98662.88</v>
      </c>
      <c r="AE263" s="3">
        <v>3225045</v>
      </c>
      <c r="AF263" s="3">
        <v>8092.1819999999998</v>
      </c>
      <c r="AG263" s="3">
        <v>0</v>
      </c>
      <c r="AH263" s="3">
        <v>0</v>
      </c>
      <c r="AI263" s="3">
        <v>-33944.699999999997</v>
      </c>
      <c r="AJ263" s="3">
        <v>44822.42</v>
      </c>
      <c r="AK263" s="3">
        <v>35057.800000000003</v>
      </c>
      <c r="AL263" s="3">
        <v>149949.79999999999</v>
      </c>
      <c r="AM263" s="3">
        <v>460619.3</v>
      </c>
      <c r="AN263" s="1">
        <v>22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42059.51</v>
      </c>
      <c r="E264" s="3">
        <v>52700.86</v>
      </c>
      <c r="F264" s="3">
        <v>17.035620000000002</v>
      </c>
      <c r="G264" s="3">
        <v>-224822.6</v>
      </c>
      <c r="H264" s="3">
        <v>0</v>
      </c>
      <c r="I264" s="3">
        <v>3213228</v>
      </c>
      <c r="J264" s="3">
        <v>0</v>
      </c>
      <c r="K264" s="3">
        <v>0</v>
      </c>
      <c r="L264" s="3">
        <v>51299300</v>
      </c>
      <c r="M264" s="3">
        <v>1590286</v>
      </c>
      <c r="N264" s="3">
        <v>49923410</v>
      </c>
      <c r="O264" s="3">
        <v>9143590000</v>
      </c>
      <c r="P264" s="3">
        <v>19276.5</v>
      </c>
      <c r="Q264" s="3">
        <v>155642600000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26.42043</v>
      </c>
      <c r="Y264" s="3">
        <v>0</v>
      </c>
      <c r="Z264" s="3">
        <v>0</v>
      </c>
      <c r="AA264" s="3">
        <v>2048706</v>
      </c>
      <c r="AB264" s="3">
        <v>0</v>
      </c>
      <c r="AC264" s="3">
        <v>0</v>
      </c>
      <c r="AD264" s="3">
        <v>109938.4</v>
      </c>
      <c r="AE264" s="3">
        <v>3335805</v>
      </c>
      <c r="AF264" s="3">
        <v>5012.2470000000003</v>
      </c>
      <c r="AG264" s="3">
        <v>0</v>
      </c>
      <c r="AH264" s="3">
        <v>0</v>
      </c>
      <c r="AI264" s="3">
        <v>-34007.480000000003</v>
      </c>
      <c r="AJ264" s="3">
        <v>39455.47</v>
      </c>
      <c r="AK264" s="3">
        <v>33044.32</v>
      </c>
      <c r="AL264" s="3">
        <v>179519</v>
      </c>
      <c r="AM264" s="3">
        <v>417402.6</v>
      </c>
      <c r="AN264" s="1">
        <v>54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28112.639999999999</v>
      </c>
      <c r="E265" s="3">
        <v>44447.24</v>
      </c>
      <c r="F265" s="3">
        <v>15.05518</v>
      </c>
      <c r="G265" s="3">
        <v>-223173.5</v>
      </c>
      <c r="H265" s="3">
        <v>0</v>
      </c>
      <c r="I265" s="3">
        <v>2836187</v>
      </c>
      <c r="J265" s="3">
        <v>0</v>
      </c>
      <c r="K265" s="3">
        <v>0</v>
      </c>
      <c r="L265" s="3">
        <v>49889160</v>
      </c>
      <c r="M265" s="3">
        <v>1371653</v>
      </c>
      <c r="N265" s="3">
        <v>49810080</v>
      </c>
      <c r="O265" s="3">
        <v>9143340000</v>
      </c>
      <c r="P265" s="3">
        <v>17822.759999999998</v>
      </c>
      <c r="Q265" s="3">
        <v>155638900000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24.256710000000002</v>
      </c>
      <c r="Y265" s="3">
        <v>0</v>
      </c>
      <c r="Z265" s="3">
        <v>0</v>
      </c>
      <c r="AA265" s="3">
        <v>1926323</v>
      </c>
      <c r="AB265" s="3">
        <v>0</v>
      </c>
      <c r="AC265" s="3">
        <v>0</v>
      </c>
      <c r="AD265" s="3">
        <v>108954.3</v>
      </c>
      <c r="AE265" s="3">
        <v>3207663</v>
      </c>
      <c r="AF265" s="3">
        <v>4081.3290000000002</v>
      </c>
      <c r="AG265" s="3">
        <v>0</v>
      </c>
      <c r="AH265" s="3">
        <v>0</v>
      </c>
      <c r="AI265" s="3">
        <v>-34048.129999999997</v>
      </c>
      <c r="AJ265" s="3">
        <v>34964.51</v>
      </c>
      <c r="AK265" s="3">
        <v>31707.02</v>
      </c>
      <c r="AL265" s="3">
        <v>148522.1</v>
      </c>
      <c r="AM265" s="3">
        <v>377016.5</v>
      </c>
      <c r="AN265" s="1">
        <v>31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19672.939999999999</v>
      </c>
      <c r="E266" s="3">
        <v>37916.25</v>
      </c>
      <c r="F266" s="3">
        <v>10.113950000000001</v>
      </c>
      <c r="G266" s="3">
        <v>-219564.79999999999</v>
      </c>
      <c r="H266" s="3">
        <v>0</v>
      </c>
      <c r="I266" s="3">
        <v>2506678</v>
      </c>
      <c r="J266" s="3">
        <v>0</v>
      </c>
      <c r="K266" s="3">
        <v>0</v>
      </c>
      <c r="L266" s="3">
        <v>48545310</v>
      </c>
      <c r="M266" s="3">
        <v>1185226</v>
      </c>
      <c r="N266" s="3">
        <v>49669560</v>
      </c>
      <c r="O266" s="3">
        <v>9143114000</v>
      </c>
      <c r="P266" s="3">
        <v>16931.54</v>
      </c>
      <c r="Q266" s="3">
        <v>155635300000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1798084</v>
      </c>
      <c r="AB266" s="3">
        <v>0</v>
      </c>
      <c r="AC266" s="3">
        <v>0</v>
      </c>
      <c r="AD266" s="3">
        <v>113647.4</v>
      </c>
      <c r="AE266" s="3">
        <v>3223103</v>
      </c>
      <c r="AF266" s="3">
        <v>3436.7579999999998</v>
      </c>
      <c r="AG266" s="3">
        <v>0</v>
      </c>
      <c r="AH266" s="3">
        <v>0</v>
      </c>
      <c r="AI266" s="3">
        <v>-34083.300000000003</v>
      </c>
      <c r="AJ266" s="3">
        <v>31212.75</v>
      </c>
      <c r="AK266" s="3">
        <v>30122.93</v>
      </c>
      <c r="AL266" s="3">
        <v>171962.6</v>
      </c>
      <c r="AM266" s="3">
        <v>329509.09999999998</v>
      </c>
      <c r="AN266" s="1">
        <v>33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23546.93</v>
      </c>
      <c r="E267" s="3">
        <v>33212.660000000003</v>
      </c>
      <c r="F267" s="3">
        <v>9.1233430000000002</v>
      </c>
      <c r="G267" s="3">
        <v>-212512.6</v>
      </c>
      <c r="H267" s="3">
        <v>0</v>
      </c>
      <c r="I267" s="3">
        <v>2213959</v>
      </c>
      <c r="J267" s="3">
        <v>0</v>
      </c>
      <c r="K267" s="3">
        <v>0</v>
      </c>
      <c r="L267" s="3">
        <v>47267960</v>
      </c>
      <c r="M267" s="3">
        <v>1051961</v>
      </c>
      <c r="N267" s="3">
        <v>48946460</v>
      </c>
      <c r="O267" s="3">
        <v>9143383000</v>
      </c>
      <c r="P267" s="3">
        <v>16220.54</v>
      </c>
      <c r="Q267" s="3">
        <v>155631400000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1731899</v>
      </c>
      <c r="AB267" s="3">
        <v>0</v>
      </c>
      <c r="AC267" s="3">
        <v>0</v>
      </c>
      <c r="AD267" s="3">
        <v>118033.60000000001</v>
      </c>
      <c r="AE267" s="3">
        <v>3297412</v>
      </c>
      <c r="AF267" s="3">
        <v>2980.2530000000002</v>
      </c>
      <c r="AG267" s="3">
        <v>0</v>
      </c>
      <c r="AH267" s="3">
        <v>0</v>
      </c>
      <c r="AI267" s="3">
        <v>-34256.65</v>
      </c>
      <c r="AJ267" s="3">
        <v>28162.04</v>
      </c>
      <c r="AK267" s="3">
        <v>116068.1</v>
      </c>
      <c r="AL267" s="3">
        <v>751491.1</v>
      </c>
      <c r="AM267" s="3">
        <v>292719.2</v>
      </c>
      <c r="AN267" s="1">
        <v>63</v>
      </c>
    </row>
    <row r="268" spans="1:40" x14ac:dyDescent="0.3">
      <c r="A268" s="2">
        <v>29761</v>
      </c>
      <c r="B268" s="3">
        <v>843108.1</v>
      </c>
      <c r="C268" s="3">
        <v>0</v>
      </c>
      <c r="D268" s="3">
        <v>13202.02</v>
      </c>
      <c r="E268" s="3">
        <v>29031.87</v>
      </c>
      <c r="F268" s="3">
        <v>9.4794269999999994</v>
      </c>
      <c r="G268" s="3">
        <v>-203025.7</v>
      </c>
      <c r="H268" s="3">
        <v>0</v>
      </c>
      <c r="I268" s="3">
        <v>1948999</v>
      </c>
      <c r="J268" s="3">
        <v>0</v>
      </c>
      <c r="K268" s="3">
        <v>0</v>
      </c>
      <c r="L268" s="3">
        <v>46272620</v>
      </c>
      <c r="M268" s="3">
        <v>970208.8</v>
      </c>
      <c r="N268" s="3">
        <v>46668780</v>
      </c>
      <c r="O268" s="3">
        <v>9144913000</v>
      </c>
      <c r="P268" s="3">
        <v>15656.82</v>
      </c>
      <c r="Q268" s="3">
        <v>155627600000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1689331</v>
      </c>
      <c r="AB268" s="3">
        <v>0</v>
      </c>
      <c r="AC268" s="3">
        <v>0</v>
      </c>
      <c r="AD268" s="3">
        <v>118992</v>
      </c>
      <c r="AE268" s="3">
        <v>3259638</v>
      </c>
      <c r="AF268" s="3">
        <v>2582.748</v>
      </c>
      <c r="AG268" s="3">
        <v>0</v>
      </c>
      <c r="AH268" s="3">
        <v>0</v>
      </c>
      <c r="AI268" s="3">
        <v>-34176.78</v>
      </c>
      <c r="AJ268" s="3">
        <v>25661.88</v>
      </c>
      <c r="AK268" s="3">
        <v>417390.3</v>
      </c>
      <c r="AL268" s="3">
        <v>2303556</v>
      </c>
      <c r="AM268" s="3">
        <v>264960</v>
      </c>
      <c r="AN268" s="1">
        <v>113</v>
      </c>
    </row>
    <row r="269" spans="1:40" x14ac:dyDescent="0.3">
      <c r="A269" s="2">
        <v>29762</v>
      </c>
      <c r="B269" s="3">
        <v>912675</v>
      </c>
      <c r="C269" s="3">
        <v>0</v>
      </c>
      <c r="D269" s="3">
        <v>11945.34</v>
      </c>
      <c r="E269" s="3">
        <v>26007.26</v>
      </c>
      <c r="F269" s="3">
        <v>8.9151790000000002</v>
      </c>
      <c r="G269" s="3">
        <v>-201460.2</v>
      </c>
      <c r="H269" s="3">
        <v>0</v>
      </c>
      <c r="I269" s="3">
        <v>1702257</v>
      </c>
      <c r="J269" s="3">
        <v>0</v>
      </c>
      <c r="K269" s="3">
        <v>0</v>
      </c>
      <c r="L269" s="3">
        <v>44826530</v>
      </c>
      <c r="M269" s="3">
        <v>846453.2</v>
      </c>
      <c r="N269" s="3">
        <v>46559650</v>
      </c>
      <c r="O269" s="3">
        <v>9144644000</v>
      </c>
      <c r="P269" s="3">
        <v>15173.63</v>
      </c>
      <c r="Q269" s="3">
        <v>155623200000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1779874</v>
      </c>
      <c r="AB269" s="3">
        <v>0</v>
      </c>
      <c r="AC269" s="3">
        <v>0</v>
      </c>
      <c r="AD269" s="3">
        <v>138426.1</v>
      </c>
      <c r="AE269" s="3">
        <v>3796291</v>
      </c>
      <c r="AF269" s="3">
        <v>2316.2420000000002</v>
      </c>
      <c r="AG269" s="3">
        <v>0</v>
      </c>
      <c r="AH269" s="3">
        <v>0</v>
      </c>
      <c r="AI269" s="3">
        <v>-34226.730000000003</v>
      </c>
      <c r="AJ269" s="3">
        <v>23186.33</v>
      </c>
      <c r="AK269" s="3">
        <v>26381.05</v>
      </c>
      <c r="AL269" s="3">
        <v>132540.9</v>
      </c>
      <c r="AM269" s="3">
        <v>246741.8</v>
      </c>
      <c r="AN269" s="1">
        <v>19</v>
      </c>
    </row>
    <row r="270" spans="1:40" x14ac:dyDescent="0.3">
      <c r="A270" s="2">
        <v>29763</v>
      </c>
      <c r="B270" s="3">
        <v>1025953</v>
      </c>
      <c r="C270" s="3">
        <v>0</v>
      </c>
      <c r="D270" s="3">
        <v>5753.4759999999997</v>
      </c>
      <c r="E270" s="3">
        <v>22635.25</v>
      </c>
      <c r="F270" s="3">
        <v>8.3595550000000003</v>
      </c>
      <c r="G270" s="3">
        <v>-199131.1</v>
      </c>
      <c r="H270" s="3">
        <v>0</v>
      </c>
      <c r="I270" s="3">
        <v>1495821</v>
      </c>
      <c r="J270" s="3">
        <v>0</v>
      </c>
      <c r="K270" s="3">
        <v>0</v>
      </c>
      <c r="L270" s="3">
        <v>43562500</v>
      </c>
      <c r="M270" s="3">
        <v>717498.6</v>
      </c>
      <c r="N270" s="3">
        <v>46445730</v>
      </c>
      <c r="O270" s="3">
        <v>9144391000</v>
      </c>
      <c r="P270" s="3">
        <v>14718.04</v>
      </c>
      <c r="Q270" s="3">
        <v>155618900000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1573531</v>
      </c>
      <c r="AB270" s="3">
        <v>0</v>
      </c>
      <c r="AC270" s="3">
        <v>0</v>
      </c>
      <c r="AD270" s="3">
        <v>131604.4</v>
      </c>
      <c r="AE270" s="3">
        <v>3481783</v>
      </c>
      <c r="AF270" s="3">
        <v>1461.731</v>
      </c>
      <c r="AG270" s="3">
        <v>0</v>
      </c>
      <c r="AH270" s="3">
        <v>0</v>
      </c>
      <c r="AI270" s="3">
        <v>-34271.879999999997</v>
      </c>
      <c r="AJ270" s="3">
        <v>19464.97</v>
      </c>
      <c r="AK270" s="3">
        <v>23084.61</v>
      </c>
      <c r="AL270" s="3">
        <v>133607.1</v>
      </c>
      <c r="AM270" s="3">
        <v>206436.4</v>
      </c>
      <c r="AN270" s="1">
        <v>13</v>
      </c>
    </row>
    <row r="271" spans="1:40" x14ac:dyDescent="0.3">
      <c r="A271" s="2">
        <v>29764</v>
      </c>
      <c r="B271" s="3">
        <v>1036752</v>
      </c>
      <c r="C271" s="3">
        <v>0</v>
      </c>
      <c r="D271" s="3">
        <v>5285.2870000000003</v>
      </c>
      <c r="E271" s="3">
        <v>20147.43</v>
      </c>
      <c r="F271" s="3">
        <v>7.9627489999999996</v>
      </c>
      <c r="G271" s="3">
        <v>-196433.7</v>
      </c>
      <c r="H271" s="3">
        <v>0</v>
      </c>
      <c r="I271" s="3">
        <v>1312388</v>
      </c>
      <c r="J271" s="3">
        <v>0</v>
      </c>
      <c r="K271" s="3">
        <v>0</v>
      </c>
      <c r="L271" s="3">
        <v>42331370</v>
      </c>
      <c r="M271" s="3">
        <v>621907.9</v>
      </c>
      <c r="N271" s="3">
        <v>46337190</v>
      </c>
      <c r="O271" s="3">
        <v>9144134000</v>
      </c>
      <c r="P271" s="3">
        <v>14300.24</v>
      </c>
      <c r="Q271" s="3">
        <v>155614700000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1487844</v>
      </c>
      <c r="AB271" s="3">
        <v>0</v>
      </c>
      <c r="AC271" s="3">
        <v>0</v>
      </c>
      <c r="AD271" s="3">
        <v>129307.3</v>
      </c>
      <c r="AE271" s="3">
        <v>3377752</v>
      </c>
      <c r="AF271" s="3">
        <v>1348.652</v>
      </c>
      <c r="AG271" s="3">
        <v>0</v>
      </c>
      <c r="AH271" s="3">
        <v>0</v>
      </c>
      <c r="AI271" s="3">
        <v>-34298.5</v>
      </c>
      <c r="AJ271" s="3">
        <v>16790.099999999999</v>
      </c>
      <c r="AK271" s="3">
        <v>20998.85</v>
      </c>
      <c r="AL271" s="3">
        <v>125546.7</v>
      </c>
      <c r="AM271" s="3">
        <v>183432.2</v>
      </c>
      <c r="AN271" s="1">
        <v>27</v>
      </c>
    </row>
    <row r="272" spans="1:40" x14ac:dyDescent="0.3">
      <c r="A272" s="2">
        <v>29765</v>
      </c>
      <c r="B272" s="3">
        <v>1034747</v>
      </c>
      <c r="C272" s="3">
        <v>0</v>
      </c>
      <c r="D272" s="3">
        <v>3860.5929999999998</v>
      </c>
      <c r="E272" s="3">
        <v>17999.72</v>
      </c>
      <c r="F272" s="3">
        <v>7.5805369999999996</v>
      </c>
      <c r="G272" s="3">
        <v>-193260.2</v>
      </c>
      <c r="H272" s="3">
        <v>0</v>
      </c>
      <c r="I272" s="3">
        <v>1148587</v>
      </c>
      <c r="J272" s="3">
        <v>0</v>
      </c>
      <c r="K272" s="3">
        <v>0</v>
      </c>
      <c r="L272" s="3">
        <v>41104250</v>
      </c>
      <c r="M272" s="3">
        <v>541982.80000000005</v>
      </c>
      <c r="N272" s="3">
        <v>46223520</v>
      </c>
      <c r="O272" s="3">
        <v>9143885000</v>
      </c>
      <c r="P272" s="3">
        <v>13901.35</v>
      </c>
      <c r="Q272" s="3">
        <v>155610500000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1453058</v>
      </c>
      <c r="AB272" s="3">
        <v>0</v>
      </c>
      <c r="AC272" s="3">
        <v>0</v>
      </c>
      <c r="AD272" s="3">
        <v>132781.20000000001</v>
      </c>
      <c r="AE272" s="3">
        <v>3441145</v>
      </c>
      <c r="AF272" s="3">
        <v>1053.3389999999999</v>
      </c>
      <c r="AG272" s="3">
        <v>0</v>
      </c>
      <c r="AH272" s="3">
        <v>0</v>
      </c>
      <c r="AI272" s="3">
        <v>-34331.79</v>
      </c>
      <c r="AJ272" s="3">
        <v>14416.53</v>
      </c>
      <c r="AK272" s="3">
        <v>19289.439999999999</v>
      </c>
      <c r="AL272" s="3">
        <v>128309.3</v>
      </c>
      <c r="AM272" s="3">
        <v>163801.5</v>
      </c>
      <c r="AN272" s="1">
        <v>55</v>
      </c>
    </row>
    <row r="273" spans="1:40" x14ac:dyDescent="0.3">
      <c r="A273" s="2">
        <v>29766</v>
      </c>
      <c r="B273" s="3">
        <v>1034859</v>
      </c>
      <c r="C273" s="3">
        <v>0</v>
      </c>
      <c r="D273" s="3">
        <v>2697.971</v>
      </c>
      <c r="E273" s="3">
        <v>15945.68</v>
      </c>
      <c r="F273" s="3">
        <v>7.2612810000000003</v>
      </c>
      <c r="G273" s="3">
        <v>-190129</v>
      </c>
      <c r="H273" s="3">
        <v>0</v>
      </c>
      <c r="I273" s="3">
        <v>1003477</v>
      </c>
      <c r="J273" s="3">
        <v>0</v>
      </c>
      <c r="K273" s="3">
        <v>0</v>
      </c>
      <c r="L273" s="3">
        <v>39931360</v>
      </c>
      <c r="M273" s="3">
        <v>471164.2</v>
      </c>
      <c r="N273" s="3">
        <v>46106060</v>
      </c>
      <c r="O273" s="3">
        <v>9143643000</v>
      </c>
      <c r="P273" s="3">
        <v>13514.18</v>
      </c>
      <c r="Q273" s="3">
        <v>155606400000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1374929</v>
      </c>
      <c r="AB273" s="3">
        <v>0</v>
      </c>
      <c r="AC273" s="3">
        <v>0</v>
      </c>
      <c r="AD273" s="3">
        <v>130199.6</v>
      </c>
      <c r="AE273" s="3">
        <v>3364326</v>
      </c>
      <c r="AF273" s="3">
        <v>702.17949999999996</v>
      </c>
      <c r="AG273" s="3">
        <v>0</v>
      </c>
      <c r="AH273" s="3">
        <v>0</v>
      </c>
      <c r="AI273" s="3">
        <v>-34362.31</v>
      </c>
      <c r="AJ273" s="3">
        <v>12455.18</v>
      </c>
      <c r="AK273" s="3">
        <v>17667.189999999999</v>
      </c>
      <c r="AL273" s="3">
        <v>130127.9</v>
      </c>
      <c r="AM273" s="3">
        <v>145109.6</v>
      </c>
      <c r="AN273" s="1">
        <v>66</v>
      </c>
    </row>
    <row r="274" spans="1:40" x14ac:dyDescent="0.3">
      <c r="A274" s="2">
        <v>29767</v>
      </c>
      <c r="B274" s="3">
        <v>1037316</v>
      </c>
      <c r="C274" s="3">
        <v>0</v>
      </c>
      <c r="D274" s="3">
        <v>1446.616</v>
      </c>
      <c r="E274" s="3">
        <v>13904.13</v>
      </c>
      <c r="F274" s="3">
        <v>6.9761860000000002</v>
      </c>
      <c r="G274" s="3">
        <v>-187696.1</v>
      </c>
      <c r="H274" s="3">
        <v>0</v>
      </c>
      <c r="I274" s="3">
        <v>880630</v>
      </c>
      <c r="J274" s="3">
        <v>0</v>
      </c>
      <c r="K274" s="3">
        <v>0</v>
      </c>
      <c r="L274" s="3">
        <v>38816370</v>
      </c>
      <c r="M274" s="3">
        <v>404509.8</v>
      </c>
      <c r="N274" s="3">
        <v>45994660</v>
      </c>
      <c r="O274" s="3">
        <v>9143394000</v>
      </c>
      <c r="P274" s="3">
        <v>13144.74</v>
      </c>
      <c r="Q274" s="3">
        <v>155602000000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1294455</v>
      </c>
      <c r="AB274" s="3">
        <v>0</v>
      </c>
      <c r="AC274" s="3">
        <v>0</v>
      </c>
      <c r="AD274" s="3">
        <v>134471.4</v>
      </c>
      <c r="AE274" s="3">
        <v>3531228</v>
      </c>
      <c r="AF274" s="3">
        <v>500.07600000000002</v>
      </c>
      <c r="AG274" s="3">
        <v>0</v>
      </c>
      <c r="AH274" s="3">
        <v>0</v>
      </c>
      <c r="AI274" s="3">
        <v>-34399.85</v>
      </c>
      <c r="AJ274" s="3">
        <v>10562.49</v>
      </c>
      <c r="AK274" s="3">
        <v>16147.07</v>
      </c>
      <c r="AL274" s="3">
        <v>122182.6</v>
      </c>
      <c r="AM274" s="3">
        <v>122847.3</v>
      </c>
      <c r="AN274" s="1">
        <v>55</v>
      </c>
    </row>
    <row r="275" spans="1:40" x14ac:dyDescent="0.3">
      <c r="A275" s="2">
        <v>29768</v>
      </c>
      <c r="B275" s="3">
        <v>1022767</v>
      </c>
      <c r="C275" s="3">
        <v>0</v>
      </c>
      <c r="D275" s="3">
        <v>1281.068</v>
      </c>
      <c r="E275" s="3">
        <v>12419.98</v>
      </c>
      <c r="F275" s="3">
        <v>6.750362</v>
      </c>
      <c r="G275" s="3">
        <v>-184792.5</v>
      </c>
      <c r="H275" s="3">
        <v>0</v>
      </c>
      <c r="I275" s="3">
        <v>771398.4</v>
      </c>
      <c r="J275" s="3">
        <v>0</v>
      </c>
      <c r="K275" s="3">
        <v>0</v>
      </c>
      <c r="L275" s="3">
        <v>37857560</v>
      </c>
      <c r="M275" s="3">
        <v>349176.1</v>
      </c>
      <c r="N275" s="3">
        <v>45885920</v>
      </c>
      <c r="O275" s="3">
        <v>9143167000</v>
      </c>
      <c r="P275" s="3">
        <v>12800.19</v>
      </c>
      <c r="Q275" s="3">
        <v>155598400000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1114869</v>
      </c>
      <c r="AB275" s="3">
        <v>0</v>
      </c>
      <c r="AC275" s="3">
        <v>0</v>
      </c>
      <c r="AD275" s="3">
        <v>111461.8</v>
      </c>
      <c r="AE275" s="3">
        <v>2788858</v>
      </c>
      <c r="AF275" s="3">
        <v>439.04300000000001</v>
      </c>
      <c r="AG275" s="3">
        <v>0</v>
      </c>
      <c r="AH275" s="3">
        <v>0</v>
      </c>
      <c r="AI275" s="3">
        <v>-34395.360000000001</v>
      </c>
      <c r="AJ275" s="3">
        <v>9003.5669999999991</v>
      </c>
      <c r="AK275" s="3">
        <v>14426.28</v>
      </c>
      <c r="AL275" s="3">
        <v>117957.6</v>
      </c>
      <c r="AM275" s="3">
        <v>109231.5</v>
      </c>
      <c r="AN275" s="1">
        <v>29</v>
      </c>
    </row>
    <row r="276" spans="1:40" x14ac:dyDescent="0.3">
      <c r="A276" s="2">
        <v>29769</v>
      </c>
      <c r="B276" s="3">
        <v>988685.3</v>
      </c>
      <c r="C276" s="3">
        <v>0</v>
      </c>
      <c r="D276" s="3">
        <v>1613.162</v>
      </c>
      <c r="E276" s="3">
        <v>11458.74</v>
      </c>
      <c r="F276" s="3">
        <v>6.5586019999999996</v>
      </c>
      <c r="G276" s="3">
        <v>-182192.5</v>
      </c>
      <c r="H276" s="3">
        <v>0</v>
      </c>
      <c r="I276" s="3">
        <v>667373.1</v>
      </c>
      <c r="J276" s="3">
        <v>0</v>
      </c>
      <c r="K276" s="3">
        <v>0</v>
      </c>
      <c r="L276" s="3">
        <v>36840610</v>
      </c>
      <c r="M276" s="3">
        <v>306890.3</v>
      </c>
      <c r="N276" s="3">
        <v>45782970</v>
      </c>
      <c r="O276" s="3">
        <v>9142924000</v>
      </c>
      <c r="P276" s="3">
        <v>12480.65</v>
      </c>
      <c r="Q276" s="3">
        <v>155594600000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1155145</v>
      </c>
      <c r="AB276" s="3">
        <v>0</v>
      </c>
      <c r="AC276" s="3">
        <v>0</v>
      </c>
      <c r="AD276" s="3">
        <v>124259.6</v>
      </c>
      <c r="AE276" s="3">
        <v>3112146</v>
      </c>
      <c r="AF276" s="3">
        <v>396.01089999999999</v>
      </c>
      <c r="AG276" s="3">
        <v>0</v>
      </c>
      <c r="AH276" s="3">
        <v>0</v>
      </c>
      <c r="AI276" s="3">
        <v>-34412.6</v>
      </c>
      <c r="AJ276" s="3">
        <v>7946.3519999999999</v>
      </c>
      <c r="AK276" s="3">
        <v>13081.41</v>
      </c>
      <c r="AL276" s="3">
        <v>111097.5</v>
      </c>
      <c r="AM276" s="3">
        <v>104025.4</v>
      </c>
      <c r="AN276" s="1">
        <v>40</v>
      </c>
    </row>
    <row r="277" spans="1:40" x14ac:dyDescent="0.3">
      <c r="A277" s="2">
        <v>29770</v>
      </c>
      <c r="B277" s="3">
        <v>990924</v>
      </c>
      <c r="C277" s="3">
        <v>0</v>
      </c>
      <c r="D277" s="3">
        <v>1432.7660000000001</v>
      </c>
      <c r="E277" s="3">
        <v>10508.44</v>
      </c>
      <c r="F277" s="3">
        <v>6.3909209999999996</v>
      </c>
      <c r="G277" s="3">
        <v>-179653.2</v>
      </c>
      <c r="H277" s="3">
        <v>0</v>
      </c>
      <c r="I277" s="3">
        <v>569104.9</v>
      </c>
      <c r="J277" s="3">
        <v>0</v>
      </c>
      <c r="K277" s="3">
        <v>0</v>
      </c>
      <c r="L277" s="3">
        <v>35803660</v>
      </c>
      <c r="M277" s="3">
        <v>270274.8</v>
      </c>
      <c r="N277" s="3">
        <v>45643370</v>
      </c>
      <c r="O277" s="3">
        <v>9142712000</v>
      </c>
      <c r="P277" s="3">
        <v>12188.39</v>
      </c>
      <c r="Q277" s="3">
        <v>155590600000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1167821</v>
      </c>
      <c r="AB277" s="3">
        <v>0</v>
      </c>
      <c r="AC277" s="3">
        <v>0</v>
      </c>
      <c r="AD277" s="3">
        <v>130221.8</v>
      </c>
      <c r="AE277" s="3">
        <v>3197259</v>
      </c>
      <c r="AF277" s="3">
        <v>348.26729999999998</v>
      </c>
      <c r="AG277" s="3">
        <v>0</v>
      </c>
      <c r="AH277" s="3">
        <v>0</v>
      </c>
      <c r="AI277" s="3">
        <v>-34446.46</v>
      </c>
      <c r="AJ277" s="3">
        <v>6575.4440000000004</v>
      </c>
      <c r="AK277" s="3">
        <v>14655.26</v>
      </c>
      <c r="AL277" s="3">
        <v>146385.60000000001</v>
      </c>
      <c r="AM277" s="3">
        <v>98268.13</v>
      </c>
      <c r="AN277" s="1">
        <v>35</v>
      </c>
    </row>
    <row r="278" spans="1:40" x14ac:dyDescent="0.3">
      <c r="A278" s="2">
        <v>29771</v>
      </c>
      <c r="B278" s="3">
        <v>990877.6</v>
      </c>
      <c r="C278" s="3">
        <v>0</v>
      </c>
      <c r="D278" s="3">
        <v>755.51340000000005</v>
      </c>
      <c r="E278" s="3">
        <v>9395.5139999999992</v>
      </c>
      <c r="F278" s="3">
        <v>7.7535069999999999</v>
      </c>
      <c r="G278" s="3">
        <v>-177907.1</v>
      </c>
      <c r="H278" s="3">
        <v>0</v>
      </c>
      <c r="I278" s="3">
        <v>482780.6</v>
      </c>
      <c r="J278" s="3">
        <v>0</v>
      </c>
      <c r="K278" s="3">
        <v>0</v>
      </c>
      <c r="L278" s="3">
        <v>34776130</v>
      </c>
      <c r="M278" s="3">
        <v>237765.8</v>
      </c>
      <c r="N278" s="3">
        <v>45542480</v>
      </c>
      <c r="O278" s="3">
        <v>9142460000</v>
      </c>
      <c r="P278" s="3">
        <v>11915.93</v>
      </c>
      <c r="Q278" s="3">
        <v>155586400000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1141277</v>
      </c>
      <c r="AB278" s="3">
        <v>0</v>
      </c>
      <c r="AC278" s="3">
        <v>0</v>
      </c>
      <c r="AD278" s="3">
        <v>135650.20000000001</v>
      </c>
      <c r="AE278" s="3">
        <v>3371225</v>
      </c>
      <c r="AF278" s="3">
        <v>315.72820000000002</v>
      </c>
      <c r="AG278" s="3">
        <v>0</v>
      </c>
      <c r="AH278" s="3">
        <v>0</v>
      </c>
      <c r="AI278" s="3">
        <v>-34484.519999999997</v>
      </c>
      <c r="AJ278" s="3">
        <v>4994.6260000000002</v>
      </c>
      <c r="AK278" s="3">
        <v>10188.01</v>
      </c>
      <c r="AL278" s="3">
        <v>106097.3</v>
      </c>
      <c r="AM278" s="3">
        <v>86324.39</v>
      </c>
      <c r="AN278" s="1">
        <v>46</v>
      </c>
    </row>
    <row r="279" spans="1:40" x14ac:dyDescent="0.3">
      <c r="A279" s="2">
        <v>29772</v>
      </c>
      <c r="B279" s="3">
        <v>988429.7</v>
      </c>
      <c r="C279" s="3">
        <v>0</v>
      </c>
      <c r="D279" s="3">
        <v>249.68889999999999</v>
      </c>
      <c r="E279" s="3">
        <v>8120.0020000000004</v>
      </c>
      <c r="F279" s="3">
        <v>7.5727349999999998</v>
      </c>
      <c r="G279" s="3">
        <v>-176288.9</v>
      </c>
      <c r="H279" s="3">
        <v>0</v>
      </c>
      <c r="I279" s="3">
        <v>412148.3</v>
      </c>
      <c r="J279" s="3">
        <v>0</v>
      </c>
      <c r="K279" s="3">
        <v>0</v>
      </c>
      <c r="L279" s="3">
        <v>33798180</v>
      </c>
      <c r="M279" s="3">
        <v>211185.1</v>
      </c>
      <c r="N279" s="3">
        <v>45403490</v>
      </c>
      <c r="O279" s="3">
        <v>9142241000</v>
      </c>
      <c r="P279" s="3">
        <v>11654.02</v>
      </c>
      <c r="Q279" s="3">
        <v>155582100000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1071312</v>
      </c>
      <c r="AB279" s="3">
        <v>0</v>
      </c>
      <c r="AC279" s="3">
        <v>0</v>
      </c>
      <c r="AD279" s="3">
        <v>143462.39999999999</v>
      </c>
      <c r="AE279" s="3">
        <v>3575890</v>
      </c>
      <c r="AF279" s="3">
        <v>287.76510000000002</v>
      </c>
      <c r="AG279" s="3">
        <v>0</v>
      </c>
      <c r="AH279" s="3">
        <v>0</v>
      </c>
      <c r="AI279" s="3">
        <v>-34528.769999999997</v>
      </c>
      <c r="AJ279" s="3">
        <v>4382.2579999999998</v>
      </c>
      <c r="AK279" s="3">
        <v>9023.7739999999994</v>
      </c>
      <c r="AL279" s="3">
        <v>143577.79999999999</v>
      </c>
      <c r="AM279" s="3">
        <v>70632.23</v>
      </c>
      <c r="AN279" s="1">
        <v>84</v>
      </c>
    </row>
    <row r="280" spans="1:40" x14ac:dyDescent="0.3">
      <c r="A280" s="2">
        <v>29773</v>
      </c>
      <c r="B280" s="3">
        <v>964128.4</v>
      </c>
      <c r="C280" s="3">
        <v>0</v>
      </c>
      <c r="D280" s="3">
        <v>61.76728</v>
      </c>
      <c r="E280" s="3">
        <v>6699.6940000000004</v>
      </c>
      <c r="F280" s="3">
        <v>7.3850449999999999</v>
      </c>
      <c r="G280" s="3">
        <v>-174814.9</v>
      </c>
      <c r="H280" s="3">
        <v>0</v>
      </c>
      <c r="I280" s="3">
        <v>362456.1</v>
      </c>
      <c r="J280" s="3">
        <v>0</v>
      </c>
      <c r="K280" s="3">
        <v>0</v>
      </c>
      <c r="L280" s="3">
        <v>33012420</v>
      </c>
      <c r="M280" s="3">
        <v>184410.9</v>
      </c>
      <c r="N280" s="3">
        <v>45307140</v>
      </c>
      <c r="O280" s="3">
        <v>9142003000</v>
      </c>
      <c r="P280" s="3">
        <v>11410.71</v>
      </c>
      <c r="Q280" s="3">
        <v>155578400000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859511.5</v>
      </c>
      <c r="AB280" s="3">
        <v>0</v>
      </c>
      <c r="AC280" s="3">
        <v>0</v>
      </c>
      <c r="AD280" s="3">
        <v>121505.9</v>
      </c>
      <c r="AE280" s="3">
        <v>2973768</v>
      </c>
      <c r="AF280" s="3">
        <v>260.69529999999997</v>
      </c>
      <c r="AG280" s="3">
        <v>0</v>
      </c>
      <c r="AH280" s="3">
        <v>0</v>
      </c>
      <c r="AI280" s="3">
        <v>-34266.81</v>
      </c>
      <c r="AJ280" s="3">
        <v>3720.3530000000001</v>
      </c>
      <c r="AK280" s="3">
        <v>7861.9780000000001</v>
      </c>
      <c r="AL280" s="3">
        <v>100266.9</v>
      </c>
      <c r="AM280" s="3">
        <v>49692.27</v>
      </c>
      <c r="AN280" s="1">
        <v>33</v>
      </c>
    </row>
    <row r="281" spans="1:40" x14ac:dyDescent="0.3">
      <c r="A281" s="2">
        <v>29774</v>
      </c>
      <c r="B281" s="3">
        <v>917869.4</v>
      </c>
      <c r="C281" s="3">
        <v>0</v>
      </c>
      <c r="D281" s="3">
        <v>68.61909</v>
      </c>
      <c r="E281" s="3">
        <v>5802.0119999999997</v>
      </c>
      <c r="F281" s="3">
        <v>7.2170079999999999</v>
      </c>
      <c r="G281" s="3">
        <v>-173165.5</v>
      </c>
      <c r="H281" s="3">
        <v>0</v>
      </c>
      <c r="I281" s="3">
        <v>321119.7</v>
      </c>
      <c r="J281" s="3">
        <v>0</v>
      </c>
      <c r="K281" s="3">
        <v>0</v>
      </c>
      <c r="L281" s="3">
        <v>32330050</v>
      </c>
      <c r="M281" s="3">
        <v>164566</v>
      </c>
      <c r="N281" s="3">
        <v>45211860</v>
      </c>
      <c r="O281" s="3">
        <v>9141783000</v>
      </c>
      <c r="P281" s="3">
        <v>11181.51</v>
      </c>
      <c r="Q281" s="3">
        <v>155575300000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741544.5</v>
      </c>
      <c r="AB281" s="3">
        <v>0</v>
      </c>
      <c r="AC281" s="3">
        <v>0</v>
      </c>
      <c r="AD281" s="3">
        <v>106144.8</v>
      </c>
      <c r="AE281" s="3">
        <v>2437438</v>
      </c>
      <c r="AF281" s="3">
        <v>232.5274</v>
      </c>
      <c r="AG281" s="3">
        <v>0</v>
      </c>
      <c r="AH281" s="3">
        <v>0</v>
      </c>
      <c r="AI281" s="3">
        <v>-34245.06</v>
      </c>
      <c r="AJ281" s="3">
        <v>3266.76</v>
      </c>
      <c r="AK281" s="3">
        <v>7208.3379999999997</v>
      </c>
      <c r="AL281" s="3">
        <v>98749.5</v>
      </c>
      <c r="AM281" s="3">
        <v>41336.339999999997</v>
      </c>
      <c r="AN281" s="1">
        <v>23</v>
      </c>
    </row>
    <row r="282" spans="1:40" x14ac:dyDescent="0.3">
      <c r="A282" s="2">
        <v>29775</v>
      </c>
      <c r="B282" s="3">
        <v>912728.1</v>
      </c>
      <c r="C282" s="3">
        <v>0</v>
      </c>
      <c r="D282" s="3">
        <v>47.515410000000003</v>
      </c>
      <c r="E282" s="3">
        <v>5136.085</v>
      </c>
      <c r="F282" s="3">
        <v>7.5560359999999998</v>
      </c>
      <c r="G282" s="3">
        <v>-171169.7</v>
      </c>
      <c r="H282" s="3">
        <v>0</v>
      </c>
      <c r="I282" s="3">
        <v>283592.5</v>
      </c>
      <c r="J282" s="3">
        <v>0</v>
      </c>
      <c r="K282" s="3">
        <v>0</v>
      </c>
      <c r="L282" s="3">
        <v>31652700</v>
      </c>
      <c r="M282" s="3">
        <v>148853.79999999999</v>
      </c>
      <c r="N282" s="3">
        <v>45113190</v>
      </c>
      <c r="O282" s="3">
        <v>9141565000</v>
      </c>
      <c r="P282" s="3">
        <v>10964.5</v>
      </c>
      <c r="Q282" s="3">
        <v>155572000000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728978.8</v>
      </c>
      <c r="AB282" s="3">
        <v>0</v>
      </c>
      <c r="AC282" s="3">
        <v>0</v>
      </c>
      <c r="AD282" s="3">
        <v>106378.3</v>
      </c>
      <c r="AE282" s="3">
        <v>2531732</v>
      </c>
      <c r="AF282" s="3">
        <v>209.2544</v>
      </c>
      <c r="AG282" s="3">
        <v>0</v>
      </c>
      <c r="AH282" s="3">
        <v>0</v>
      </c>
      <c r="AI282" s="3">
        <v>-34247.269999999997</v>
      </c>
      <c r="AJ282" s="3">
        <v>2931.183</v>
      </c>
      <c r="AK282" s="3">
        <v>6573.9719999999998</v>
      </c>
      <c r="AL282" s="3">
        <v>101799.8</v>
      </c>
      <c r="AM282" s="3">
        <v>37527.21</v>
      </c>
      <c r="AN282" s="1">
        <v>23</v>
      </c>
    </row>
    <row r="283" spans="1:40" x14ac:dyDescent="0.3">
      <c r="A283" s="2">
        <v>29776</v>
      </c>
      <c r="B283" s="3">
        <v>944198.8</v>
      </c>
      <c r="C283" s="3">
        <v>0</v>
      </c>
      <c r="D283" s="3">
        <v>51.730800000000002</v>
      </c>
      <c r="E283" s="3">
        <v>4665.5060000000003</v>
      </c>
      <c r="F283" s="3">
        <v>7.3949210000000001</v>
      </c>
      <c r="G283" s="3">
        <v>-169132.3</v>
      </c>
      <c r="H283" s="3">
        <v>0</v>
      </c>
      <c r="I283" s="3">
        <v>247234.2</v>
      </c>
      <c r="J283" s="3">
        <v>0</v>
      </c>
      <c r="K283" s="3">
        <v>0</v>
      </c>
      <c r="L283" s="3">
        <v>30941840</v>
      </c>
      <c r="M283" s="3">
        <v>135844.5</v>
      </c>
      <c r="N283" s="3">
        <v>45016020</v>
      </c>
      <c r="O283" s="3">
        <v>9141339000</v>
      </c>
      <c r="P283" s="3">
        <v>10762.76</v>
      </c>
      <c r="Q283" s="3">
        <v>155568500000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758940.6</v>
      </c>
      <c r="AB283" s="3">
        <v>0</v>
      </c>
      <c r="AC283" s="3">
        <v>0</v>
      </c>
      <c r="AD283" s="3">
        <v>116501.9</v>
      </c>
      <c r="AE283" s="3">
        <v>2762994</v>
      </c>
      <c r="AF283" s="3">
        <v>192.53819999999999</v>
      </c>
      <c r="AG283" s="3">
        <v>0</v>
      </c>
      <c r="AH283" s="3">
        <v>0</v>
      </c>
      <c r="AI283" s="3">
        <v>-34485.019999999997</v>
      </c>
      <c r="AJ283" s="3">
        <v>2555.2190000000001</v>
      </c>
      <c r="AK283" s="3">
        <v>6059.835</v>
      </c>
      <c r="AL283" s="3">
        <v>99916.19</v>
      </c>
      <c r="AM283" s="3">
        <v>36358.31</v>
      </c>
      <c r="AN283" s="1">
        <v>33</v>
      </c>
    </row>
    <row r="284" spans="1:40" x14ac:dyDescent="0.3">
      <c r="A284" s="2">
        <v>29777</v>
      </c>
      <c r="B284" s="3">
        <v>1029350</v>
      </c>
      <c r="C284" s="3">
        <v>0</v>
      </c>
      <c r="D284" s="3">
        <v>33.858789999999999</v>
      </c>
      <c r="E284" s="3">
        <v>4281.3029999999999</v>
      </c>
      <c r="F284" s="3">
        <v>7.2385390000000003</v>
      </c>
      <c r="G284" s="3">
        <v>-167060.5</v>
      </c>
      <c r="H284" s="3">
        <v>0</v>
      </c>
      <c r="I284" s="3">
        <v>212401.9</v>
      </c>
      <c r="J284" s="3">
        <v>0</v>
      </c>
      <c r="K284" s="3">
        <v>0</v>
      </c>
      <c r="L284" s="3">
        <v>30229890</v>
      </c>
      <c r="M284" s="3">
        <v>123285.5</v>
      </c>
      <c r="N284" s="3">
        <v>44922670</v>
      </c>
      <c r="O284" s="3">
        <v>9141108000</v>
      </c>
      <c r="P284" s="3">
        <v>10574.55</v>
      </c>
      <c r="Q284" s="3">
        <v>155564900000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758391.2</v>
      </c>
      <c r="AB284" s="3">
        <v>0</v>
      </c>
      <c r="AC284" s="3">
        <v>0</v>
      </c>
      <c r="AD284" s="3">
        <v>119078.9</v>
      </c>
      <c r="AE284" s="3">
        <v>2800843</v>
      </c>
      <c r="AF284" s="3">
        <v>178.4855</v>
      </c>
      <c r="AG284" s="3">
        <v>0</v>
      </c>
      <c r="AH284" s="3">
        <v>0</v>
      </c>
      <c r="AI284" s="3">
        <v>-34583.35</v>
      </c>
      <c r="AJ284" s="3">
        <v>2237.9229999999998</v>
      </c>
      <c r="AK284" s="3">
        <v>5671.2669999999998</v>
      </c>
      <c r="AL284" s="3">
        <v>95782.33</v>
      </c>
      <c r="AM284" s="3">
        <v>34832.33</v>
      </c>
      <c r="AN284" s="1">
        <v>48</v>
      </c>
    </row>
    <row r="285" spans="1:40" x14ac:dyDescent="0.3">
      <c r="A285" s="2">
        <v>29778</v>
      </c>
      <c r="B285" s="3">
        <v>1029815</v>
      </c>
      <c r="C285" s="3">
        <v>0</v>
      </c>
      <c r="D285" s="3">
        <v>12.615019999999999</v>
      </c>
      <c r="E285" s="3">
        <v>3682.7979999999998</v>
      </c>
      <c r="F285" s="3">
        <v>7.0914239999999999</v>
      </c>
      <c r="G285" s="3">
        <v>-166196.1</v>
      </c>
      <c r="H285" s="3">
        <v>0</v>
      </c>
      <c r="I285" s="3">
        <v>186325.8</v>
      </c>
      <c r="J285" s="3">
        <v>0</v>
      </c>
      <c r="K285" s="3">
        <v>0</v>
      </c>
      <c r="L285" s="3">
        <v>29613140</v>
      </c>
      <c r="M285" s="3">
        <v>108617.2</v>
      </c>
      <c r="N285" s="3">
        <v>44820770</v>
      </c>
      <c r="O285" s="3">
        <v>9140897000</v>
      </c>
      <c r="P285" s="3">
        <v>10396.15</v>
      </c>
      <c r="Q285" s="3">
        <v>155561500000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657204.6</v>
      </c>
      <c r="AB285" s="3">
        <v>0</v>
      </c>
      <c r="AC285" s="3">
        <v>0</v>
      </c>
      <c r="AD285" s="3">
        <v>108970</v>
      </c>
      <c r="AE285" s="3">
        <v>2585022</v>
      </c>
      <c r="AF285" s="3">
        <v>166.36680000000001</v>
      </c>
      <c r="AG285" s="3">
        <v>0</v>
      </c>
      <c r="AH285" s="3">
        <v>0</v>
      </c>
      <c r="AI285" s="3">
        <v>-34598.129999999997</v>
      </c>
      <c r="AJ285" s="3">
        <v>2022.0309999999999</v>
      </c>
      <c r="AK285" s="3">
        <v>5489.3339999999998</v>
      </c>
      <c r="AL285" s="3">
        <v>104103.4</v>
      </c>
      <c r="AM285" s="3">
        <v>26076.03</v>
      </c>
      <c r="AN285" s="1">
        <v>35</v>
      </c>
    </row>
    <row r="286" spans="1:40" x14ac:dyDescent="0.3">
      <c r="A286" s="2">
        <v>29779</v>
      </c>
      <c r="B286" s="3">
        <v>1025087</v>
      </c>
      <c r="C286" s="3">
        <v>0</v>
      </c>
      <c r="D286" s="3">
        <v>3.1082770000000002</v>
      </c>
      <c r="E286" s="3">
        <v>3206.8649999999998</v>
      </c>
      <c r="F286" s="3">
        <v>6.9561060000000001</v>
      </c>
      <c r="G286" s="3">
        <v>-165042.6</v>
      </c>
      <c r="H286" s="3">
        <v>0</v>
      </c>
      <c r="I286" s="3">
        <v>165969.20000000001</v>
      </c>
      <c r="J286" s="3">
        <v>0</v>
      </c>
      <c r="K286" s="3">
        <v>0</v>
      </c>
      <c r="L286" s="3">
        <v>29041520</v>
      </c>
      <c r="M286" s="3">
        <v>97475.47</v>
      </c>
      <c r="N286" s="3">
        <v>44731480</v>
      </c>
      <c r="O286" s="3">
        <v>9140674000</v>
      </c>
      <c r="P286" s="3">
        <v>10230.5</v>
      </c>
      <c r="Q286" s="3">
        <v>155558000000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603299.30000000005</v>
      </c>
      <c r="AB286" s="3">
        <v>0</v>
      </c>
      <c r="AC286" s="3">
        <v>0</v>
      </c>
      <c r="AD286" s="3">
        <v>109388.6</v>
      </c>
      <c r="AE286" s="3">
        <v>2644375</v>
      </c>
      <c r="AF286" s="3">
        <v>155.72640000000001</v>
      </c>
      <c r="AG286" s="3">
        <v>0</v>
      </c>
      <c r="AH286" s="3">
        <v>0</v>
      </c>
      <c r="AI286" s="3">
        <v>-34612.47</v>
      </c>
      <c r="AJ286" s="3">
        <v>1782.5920000000001</v>
      </c>
      <c r="AK286" s="3">
        <v>5246.1220000000003</v>
      </c>
      <c r="AL286" s="3">
        <v>91255.77</v>
      </c>
      <c r="AM286" s="3">
        <v>20356.669999999998</v>
      </c>
      <c r="AN286" s="1">
        <v>22</v>
      </c>
    </row>
    <row r="287" spans="1:40" x14ac:dyDescent="0.3">
      <c r="A287" s="2">
        <v>29780</v>
      </c>
      <c r="B287" s="3">
        <v>1025108</v>
      </c>
      <c r="C287" s="3">
        <v>0</v>
      </c>
      <c r="D287" s="3">
        <v>7.2332640000000001</v>
      </c>
      <c r="E287" s="3">
        <v>3048.605</v>
      </c>
      <c r="F287" s="3">
        <v>6.8279540000000001</v>
      </c>
      <c r="G287" s="3">
        <v>-163599.20000000001</v>
      </c>
      <c r="H287" s="3">
        <v>0</v>
      </c>
      <c r="I287" s="3">
        <v>143172.20000000001</v>
      </c>
      <c r="J287" s="3">
        <v>0</v>
      </c>
      <c r="K287" s="3">
        <v>0</v>
      </c>
      <c r="L287" s="3">
        <v>28480810</v>
      </c>
      <c r="M287" s="3">
        <v>90256.25</v>
      </c>
      <c r="N287" s="3">
        <v>44645450</v>
      </c>
      <c r="O287" s="3">
        <v>9140464000</v>
      </c>
      <c r="P287" s="3">
        <v>10076.540000000001</v>
      </c>
      <c r="Q287" s="3">
        <v>155555100000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590984.4</v>
      </c>
      <c r="AB287" s="3">
        <v>0</v>
      </c>
      <c r="AC287" s="3">
        <v>0</v>
      </c>
      <c r="AD287" s="3">
        <v>94610.89</v>
      </c>
      <c r="AE287" s="3">
        <v>2135619</v>
      </c>
      <c r="AF287" s="3">
        <v>146.2388</v>
      </c>
      <c r="AG287" s="3">
        <v>0</v>
      </c>
      <c r="AH287" s="3">
        <v>0</v>
      </c>
      <c r="AI287" s="3">
        <v>-34603.22</v>
      </c>
      <c r="AJ287" s="3">
        <v>1665.8820000000001</v>
      </c>
      <c r="AK287" s="3">
        <v>5056.2120000000004</v>
      </c>
      <c r="AL287" s="3">
        <v>87881.15</v>
      </c>
      <c r="AM287" s="3">
        <v>22797</v>
      </c>
      <c r="AN287" s="1">
        <v>31</v>
      </c>
    </row>
    <row r="288" spans="1:40" x14ac:dyDescent="0.3">
      <c r="A288" s="2">
        <v>29781</v>
      </c>
      <c r="B288" s="3">
        <v>1037252</v>
      </c>
      <c r="C288" s="3">
        <v>0</v>
      </c>
      <c r="D288" s="3">
        <v>10.60164</v>
      </c>
      <c r="E288" s="3">
        <v>2828.558</v>
      </c>
      <c r="F288" s="3">
        <v>9.2742620000000002</v>
      </c>
      <c r="G288" s="3">
        <v>-162254.9</v>
      </c>
      <c r="H288" s="3">
        <v>0</v>
      </c>
      <c r="I288" s="3">
        <v>119187.9</v>
      </c>
      <c r="J288" s="3">
        <v>0</v>
      </c>
      <c r="K288" s="3">
        <v>0</v>
      </c>
      <c r="L288" s="3">
        <v>27836460</v>
      </c>
      <c r="M288" s="3">
        <v>82197.119999999995</v>
      </c>
      <c r="N288" s="3">
        <v>44553510</v>
      </c>
      <c r="O288" s="3">
        <v>9140246000</v>
      </c>
      <c r="P288" s="3">
        <v>9930.89</v>
      </c>
      <c r="Q288" s="3">
        <v>155551600000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676856.2</v>
      </c>
      <c r="AB288" s="3">
        <v>0</v>
      </c>
      <c r="AC288" s="3">
        <v>0</v>
      </c>
      <c r="AD288" s="3">
        <v>111601.4</v>
      </c>
      <c r="AE288" s="3">
        <v>2568255</v>
      </c>
      <c r="AF288" s="3">
        <v>137.6962</v>
      </c>
      <c r="AG288" s="3">
        <v>0</v>
      </c>
      <c r="AH288" s="3">
        <v>0</v>
      </c>
      <c r="AI288" s="3">
        <v>-34623.199999999997</v>
      </c>
      <c r="AJ288" s="3">
        <v>1591.4680000000001</v>
      </c>
      <c r="AK288" s="3">
        <v>4981.3059999999996</v>
      </c>
      <c r="AL288" s="3">
        <v>93712.26</v>
      </c>
      <c r="AM288" s="3">
        <v>23984.28</v>
      </c>
      <c r="AN288" s="1">
        <v>43</v>
      </c>
    </row>
    <row r="289" spans="1:40" x14ac:dyDescent="0.3">
      <c r="A289" s="2">
        <v>29782</v>
      </c>
      <c r="B289" s="3">
        <v>1042161</v>
      </c>
      <c r="C289" s="3">
        <v>0</v>
      </c>
      <c r="D289" s="3">
        <v>9.4607130000000002</v>
      </c>
      <c r="E289" s="3">
        <v>2592.4029999999998</v>
      </c>
      <c r="F289" s="3">
        <v>9.1349649999999993</v>
      </c>
      <c r="G289" s="3">
        <v>-161150.1</v>
      </c>
      <c r="H289" s="3">
        <v>0</v>
      </c>
      <c r="I289" s="3">
        <v>97263.69</v>
      </c>
      <c r="J289" s="3">
        <v>0</v>
      </c>
      <c r="K289" s="3">
        <v>0</v>
      </c>
      <c r="L289" s="3">
        <v>27155900</v>
      </c>
      <c r="M289" s="3">
        <v>72977.7</v>
      </c>
      <c r="N289" s="3">
        <v>44468850</v>
      </c>
      <c r="O289" s="3">
        <v>9140003000</v>
      </c>
      <c r="P289" s="3">
        <v>9790.3719999999994</v>
      </c>
      <c r="Q289" s="3">
        <v>155547700000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712513.6</v>
      </c>
      <c r="AB289" s="3">
        <v>0</v>
      </c>
      <c r="AC289" s="3">
        <v>0</v>
      </c>
      <c r="AD289" s="3">
        <v>127006.8</v>
      </c>
      <c r="AE289" s="3">
        <v>3102623</v>
      </c>
      <c r="AF289" s="3">
        <v>129.93530000000001</v>
      </c>
      <c r="AG289" s="3">
        <v>0</v>
      </c>
      <c r="AH289" s="3">
        <v>0</v>
      </c>
      <c r="AI289" s="3">
        <v>-34677.78</v>
      </c>
      <c r="AJ289" s="3">
        <v>1350.607</v>
      </c>
      <c r="AK289" s="3">
        <v>4845.8630000000003</v>
      </c>
      <c r="AL289" s="3">
        <v>86184.36</v>
      </c>
      <c r="AM289" s="3">
        <v>21924.2</v>
      </c>
      <c r="AN289" s="1">
        <v>48</v>
      </c>
    </row>
    <row r="290" spans="1:40" x14ac:dyDescent="0.3">
      <c r="A290" s="2">
        <v>29783</v>
      </c>
      <c r="B290" s="3">
        <v>1042198</v>
      </c>
      <c r="C290" s="3">
        <v>0</v>
      </c>
      <c r="D290" s="3">
        <v>5.2182729999999999</v>
      </c>
      <c r="E290" s="3">
        <v>2288.9929999999999</v>
      </c>
      <c r="F290" s="3">
        <v>9.0065760000000008</v>
      </c>
      <c r="G290" s="3">
        <v>-160180.1</v>
      </c>
      <c r="H290" s="3">
        <v>0</v>
      </c>
      <c r="I290" s="3">
        <v>80073</v>
      </c>
      <c r="J290" s="3">
        <v>0</v>
      </c>
      <c r="K290" s="3">
        <v>0</v>
      </c>
      <c r="L290" s="3">
        <v>26519400</v>
      </c>
      <c r="M290" s="3">
        <v>64057.07</v>
      </c>
      <c r="N290" s="3">
        <v>44381240</v>
      </c>
      <c r="O290" s="3">
        <v>9139768000</v>
      </c>
      <c r="P290" s="3">
        <v>9658.0490000000009</v>
      </c>
      <c r="Q290" s="3">
        <v>155543800000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663662.69999999995</v>
      </c>
      <c r="AB290" s="3">
        <v>0</v>
      </c>
      <c r="AC290" s="3">
        <v>0</v>
      </c>
      <c r="AD290" s="3">
        <v>125861.9</v>
      </c>
      <c r="AE290" s="3">
        <v>3048207</v>
      </c>
      <c r="AF290" s="3">
        <v>122.8377</v>
      </c>
      <c r="AG290" s="3">
        <v>0</v>
      </c>
      <c r="AH290" s="3">
        <v>0</v>
      </c>
      <c r="AI290" s="3">
        <v>-34714.519999999997</v>
      </c>
      <c r="AJ290" s="3">
        <v>1251.3869999999999</v>
      </c>
      <c r="AK290" s="3">
        <v>4679.4949999999999</v>
      </c>
      <c r="AL290" s="3">
        <v>89038.13</v>
      </c>
      <c r="AM290" s="3">
        <v>17190.689999999999</v>
      </c>
      <c r="AN290" s="1">
        <v>43</v>
      </c>
    </row>
    <row r="291" spans="1:40" x14ac:dyDescent="0.3">
      <c r="A291" s="2">
        <v>29784</v>
      </c>
      <c r="B291" s="3">
        <v>1037353</v>
      </c>
      <c r="C291" s="3">
        <v>0</v>
      </c>
      <c r="D291" s="3">
        <v>0.65617590000000003</v>
      </c>
      <c r="E291" s="3">
        <v>1986.329</v>
      </c>
      <c r="F291" s="3">
        <v>8.8784580000000002</v>
      </c>
      <c r="G291" s="3">
        <v>-159173.6</v>
      </c>
      <c r="H291" s="3">
        <v>0</v>
      </c>
      <c r="I291" s="3">
        <v>67373.17</v>
      </c>
      <c r="J291" s="3">
        <v>0</v>
      </c>
      <c r="K291" s="3">
        <v>0</v>
      </c>
      <c r="L291" s="3">
        <v>25945580</v>
      </c>
      <c r="M291" s="3">
        <v>55348</v>
      </c>
      <c r="N291" s="3">
        <v>44298300</v>
      </c>
      <c r="O291" s="3">
        <v>9139536000</v>
      </c>
      <c r="P291" s="3">
        <v>9532.0280000000002</v>
      </c>
      <c r="Q291" s="3">
        <v>155540100000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596656.19999999995</v>
      </c>
      <c r="AB291" s="3">
        <v>0</v>
      </c>
      <c r="AC291" s="3">
        <v>0</v>
      </c>
      <c r="AD291" s="3">
        <v>118423.9</v>
      </c>
      <c r="AE291" s="3">
        <v>2872244</v>
      </c>
      <c r="AF291" s="3">
        <v>116.3279</v>
      </c>
      <c r="AG291" s="3">
        <v>0</v>
      </c>
      <c r="AH291" s="3">
        <v>0</v>
      </c>
      <c r="AI291" s="3">
        <v>-34728.54</v>
      </c>
      <c r="AJ291" s="3">
        <v>1079.7280000000001</v>
      </c>
      <c r="AK291" s="3">
        <v>4584.9930000000004</v>
      </c>
      <c r="AL291" s="3">
        <v>84197.13</v>
      </c>
      <c r="AM291" s="3">
        <v>12699.83</v>
      </c>
      <c r="AN291" s="1">
        <v>37</v>
      </c>
    </row>
    <row r="292" spans="1:40" x14ac:dyDescent="0.3">
      <c r="A292" s="2">
        <v>29785</v>
      </c>
      <c r="B292" s="3">
        <v>1037334</v>
      </c>
      <c r="C292" s="3">
        <v>0</v>
      </c>
      <c r="D292" s="3">
        <v>0</v>
      </c>
      <c r="E292" s="3">
        <v>1769.8589999999999</v>
      </c>
      <c r="F292" s="3">
        <v>8.7533180000000002</v>
      </c>
      <c r="G292" s="3">
        <v>-158078.5</v>
      </c>
      <c r="H292" s="3">
        <v>0</v>
      </c>
      <c r="I292" s="3">
        <v>56604.25</v>
      </c>
      <c r="J292" s="3">
        <v>0</v>
      </c>
      <c r="K292" s="3">
        <v>0</v>
      </c>
      <c r="L292" s="3">
        <v>25391330</v>
      </c>
      <c r="M292" s="3">
        <v>48546.34</v>
      </c>
      <c r="N292" s="3">
        <v>44160570</v>
      </c>
      <c r="O292" s="3">
        <v>9139362000</v>
      </c>
      <c r="P292" s="3">
        <v>9413.39</v>
      </c>
      <c r="Q292" s="3">
        <v>155536500000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576227.69999999995</v>
      </c>
      <c r="AB292" s="3">
        <v>0</v>
      </c>
      <c r="AC292" s="3">
        <v>0</v>
      </c>
      <c r="AD292" s="3">
        <v>113900</v>
      </c>
      <c r="AE292" s="3">
        <v>2737462</v>
      </c>
      <c r="AF292" s="3">
        <v>110.3258</v>
      </c>
      <c r="AG292" s="3">
        <v>0</v>
      </c>
      <c r="AH292" s="3">
        <v>0</v>
      </c>
      <c r="AI292" s="3">
        <v>-34737.360000000001</v>
      </c>
      <c r="AJ292" s="3">
        <v>894.00340000000006</v>
      </c>
      <c r="AK292" s="3">
        <v>7166.4870000000001</v>
      </c>
      <c r="AL292" s="3">
        <v>138803</v>
      </c>
      <c r="AM292" s="3">
        <v>10768.92</v>
      </c>
      <c r="AN292" s="1">
        <v>33</v>
      </c>
    </row>
    <row r="293" spans="1:40" x14ac:dyDescent="0.3">
      <c r="A293" s="2">
        <v>29786</v>
      </c>
      <c r="B293" s="3">
        <v>1037327</v>
      </c>
      <c r="C293" s="3">
        <v>0</v>
      </c>
      <c r="D293" s="3">
        <v>0</v>
      </c>
      <c r="E293" s="3">
        <v>1591.828</v>
      </c>
      <c r="F293" s="3">
        <v>8.6318300000000008</v>
      </c>
      <c r="G293" s="3">
        <v>-157036</v>
      </c>
      <c r="H293" s="3">
        <v>0</v>
      </c>
      <c r="I293" s="3">
        <v>47025.35</v>
      </c>
      <c r="J293" s="3">
        <v>0</v>
      </c>
      <c r="K293" s="3">
        <v>0</v>
      </c>
      <c r="L293" s="3">
        <v>24837060</v>
      </c>
      <c r="M293" s="3">
        <v>43162.34</v>
      </c>
      <c r="N293" s="3">
        <v>44080400</v>
      </c>
      <c r="O293" s="3">
        <v>9139132000</v>
      </c>
      <c r="P293" s="3">
        <v>9302.6869999999999</v>
      </c>
      <c r="Q293" s="3">
        <v>155532900000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571071.6</v>
      </c>
      <c r="AB293" s="3">
        <v>0</v>
      </c>
      <c r="AC293" s="3">
        <v>0</v>
      </c>
      <c r="AD293" s="3">
        <v>114432.9</v>
      </c>
      <c r="AE293" s="3">
        <v>2748046</v>
      </c>
      <c r="AF293" s="3">
        <v>104.773</v>
      </c>
      <c r="AG293" s="3">
        <v>0</v>
      </c>
      <c r="AH293" s="3">
        <v>0</v>
      </c>
      <c r="AI293" s="3">
        <v>-34750.89</v>
      </c>
      <c r="AJ293" s="3">
        <v>580.63350000000003</v>
      </c>
      <c r="AK293" s="3">
        <v>4105.8270000000002</v>
      </c>
      <c r="AL293" s="3">
        <v>80915.12</v>
      </c>
      <c r="AM293" s="3">
        <v>9578.9</v>
      </c>
      <c r="AN293" s="1">
        <v>46</v>
      </c>
    </row>
    <row r="294" spans="1:40" x14ac:dyDescent="0.3">
      <c r="A294" s="2">
        <v>29787</v>
      </c>
      <c r="B294" s="3">
        <v>1030033</v>
      </c>
      <c r="C294" s="3">
        <v>0</v>
      </c>
      <c r="D294" s="3">
        <v>0</v>
      </c>
      <c r="E294" s="3">
        <v>1432.69</v>
      </c>
      <c r="F294" s="3">
        <v>8.5127699999999997</v>
      </c>
      <c r="G294" s="3">
        <v>-156097.29999999999</v>
      </c>
      <c r="H294" s="3">
        <v>0</v>
      </c>
      <c r="I294" s="3">
        <v>38861.35</v>
      </c>
      <c r="J294" s="3">
        <v>0</v>
      </c>
      <c r="K294" s="3">
        <v>0</v>
      </c>
      <c r="L294" s="3">
        <v>24280090</v>
      </c>
      <c r="M294" s="3">
        <v>38580.53</v>
      </c>
      <c r="N294" s="3">
        <v>44001840</v>
      </c>
      <c r="O294" s="3">
        <v>9138897000</v>
      </c>
      <c r="P294" s="3">
        <v>9198.7430000000004</v>
      </c>
      <c r="Q294" s="3">
        <v>155529100000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571588.69999999995</v>
      </c>
      <c r="AB294" s="3">
        <v>0</v>
      </c>
      <c r="AC294" s="3">
        <v>0</v>
      </c>
      <c r="AD294" s="3">
        <v>120858</v>
      </c>
      <c r="AE294" s="3">
        <v>2968472</v>
      </c>
      <c r="AF294" s="3">
        <v>99.606530000000006</v>
      </c>
      <c r="AG294" s="3">
        <v>0</v>
      </c>
      <c r="AH294" s="3">
        <v>0</v>
      </c>
      <c r="AI294" s="3">
        <v>-34779.870000000003</v>
      </c>
      <c r="AJ294" s="3">
        <v>527.09209999999996</v>
      </c>
      <c r="AK294" s="3">
        <v>3920.6210000000001</v>
      </c>
      <c r="AL294" s="3">
        <v>79262.55</v>
      </c>
      <c r="AM294" s="3">
        <v>8163.9989999999998</v>
      </c>
      <c r="AN294" s="1">
        <v>37</v>
      </c>
    </row>
    <row r="295" spans="1:40" x14ac:dyDescent="0.3">
      <c r="A295" s="2">
        <v>29788</v>
      </c>
      <c r="B295" s="3">
        <v>1025138</v>
      </c>
      <c r="C295" s="3">
        <v>0</v>
      </c>
      <c r="D295" s="3">
        <v>0</v>
      </c>
      <c r="E295" s="3">
        <v>1296.114</v>
      </c>
      <c r="F295" s="3">
        <v>8.3945659999999993</v>
      </c>
      <c r="G295" s="3">
        <v>-155161.20000000001</v>
      </c>
      <c r="H295" s="3">
        <v>0</v>
      </c>
      <c r="I295" s="3">
        <v>32046.32</v>
      </c>
      <c r="J295" s="3">
        <v>0</v>
      </c>
      <c r="K295" s="3">
        <v>0</v>
      </c>
      <c r="L295" s="3">
        <v>23769520</v>
      </c>
      <c r="M295" s="3">
        <v>36967.24</v>
      </c>
      <c r="N295" s="3">
        <v>43695170</v>
      </c>
      <c r="O295" s="3">
        <v>9138868000</v>
      </c>
      <c r="P295" s="3">
        <v>9099.8439999999991</v>
      </c>
      <c r="Q295" s="3">
        <v>155525400000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545554.80000000005</v>
      </c>
      <c r="AB295" s="3">
        <v>0</v>
      </c>
      <c r="AC295" s="3">
        <v>0</v>
      </c>
      <c r="AD295" s="3">
        <v>120248.7</v>
      </c>
      <c r="AE295" s="3">
        <v>2881474</v>
      </c>
      <c r="AF295" s="3">
        <v>94.81183</v>
      </c>
      <c r="AG295" s="3">
        <v>0</v>
      </c>
      <c r="AH295" s="3">
        <v>0</v>
      </c>
      <c r="AI295" s="3">
        <v>-34799.93</v>
      </c>
      <c r="AJ295" s="3">
        <v>492.17930000000001</v>
      </c>
      <c r="AK295" s="3">
        <v>28436.23</v>
      </c>
      <c r="AL295" s="3">
        <v>307323.59999999998</v>
      </c>
      <c r="AM295" s="3">
        <v>6815.0330000000004</v>
      </c>
      <c r="AN295" s="1">
        <v>35</v>
      </c>
    </row>
    <row r="296" spans="1:40" x14ac:dyDescent="0.3">
      <c r="A296" s="2">
        <v>29789</v>
      </c>
      <c r="B296" s="3">
        <v>1037249</v>
      </c>
      <c r="C296" s="3">
        <v>0</v>
      </c>
      <c r="D296" s="3">
        <v>-1.021922E-4</v>
      </c>
      <c r="E296" s="3">
        <v>1166.8119999999999</v>
      </c>
      <c r="F296" s="3">
        <v>8.2791890000000006</v>
      </c>
      <c r="G296" s="3">
        <v>-154192.4</v>
      </c>
      <c r="H296" s="3">
        <v>0</v>
      </c>
      <c r="I296" s="3">
        <v>26141.52</v>
      </c>
      <c r="J296" s="3">
        <v>0</v>
      </c>
      <c r="K296" s="3">
        <v>0</v>
      </c>
      <c r="L296" s="3">
        <v>23261160</v>
      </c>
      <c r="M296" s="3">
        <v>35249.75</v>
      </c>
      <c r="N296" s="3">
        <v>43129650</v>
      </c>
      <c r="O296" s="3">
        <v>9139097000</v>
      </c>
      <c r="P296" s="3">
        <v>9005.0969999999998</v>
      </c>
      <c r="Q296" s="3">
        <v>155521600000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545107.69999999995</v>
      </c>
      <c r="AB296" s="3">
        <v>0</v>
      </c>
      <c r="AC296" s="3">
        <v>0</v>
      </c>
      <c r="AD296" s="3">
        <v>118077.2</v>
      </c>
      <c r="AE296" s="3">
        <v>2887979</v>
      </c>
      <c r="AF296" s="3">
        <v>90.351100000000002</v>
      </c>
      <c r="AG296" s="3">
        <v>0</v>
      </c>
      <c r="AH296" s="3">
        <v>0</v>
      </c>
      <c r="AI296" s="3">
        <v>-34994.67</v>
      </c>
      <c r="AJ296" s="3">
        <v>484.00970000000001</v>
      </c>
      <c r="AK296" s="3">
        <v>30862.22</v>
      </c>
      <c r="AL296" s="3">
        <v>566172.69999999995</v>
      </c>
      <c r="AM296" s="3">
        <v>5904.7969999999996</v>
      </c>
      <c r="AN296" s="1">
        <v>46</v>
      </c>
    </row>
    <row r="297" spans="1:40" x14ac:dyDescent="0.3">
      <c r="A297" s="2">
        <v>29790</v>
      </c>
      <c r="B297" s="3">
        <v>1042156</v>
      </c>
      <c r="C297" s="3">
        <v>0</v>
      </c>
      <c r="D297" s="3">
        <v>0</v>
      </c>
      <c r="E297" s="3">
        <v>1056.6189999999999</v>
      </c>
      <c r="F297" s="3">
        <v>8.1650969999999994</v>
      </c>
      <c r="G297" s="3">
        <v>-153346.4</v>
      </c>
      <c r="H297" s="3">
        <v>0</v>
      </c>
      <c r="I297" s="3">
        <v>21086.400000000001</v>
      </c>
      <c r="J297" s="3">
        <v>0</v>
      </c>
      <c r="K297" s="3">
        <v>0</v>
      </c>
      <c r="L297" s="3">
        <v>22739190</v>
      </c>
      <c r="M297" s="3">
        <v>30346.49</v>
      </c>
      <c r="N297" s="3">
        <v>43054100</v>
      </c>
      <c r="O297" s="3">
        <v>9138863000</v>
      </c>
      <c r="P297" s="3">
        <v>8915.9670000000006</v>
      </c>
      <c r="Q297" s="3">
        <v>155517900000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533945.80000000005</v>
      </c>
      <c r="AB297" s="3">
        <v>0</v>
      </c>
      <c r="AC297" s="3">
        <v>0</v>
      </c>
      <c r="AD297" s="3">
        <v>120201.7</v>
      </c>
      <c r="AE297" s="3">
        <v>2914326</v>
      </c>
      <c r="AF297" s="3">
        <v>86.178489999999996</v>
      </c>
      <c r="AG297" s="3">
        <v>0</v>
      </c>
      <c r="AH297" s="3">
        <v>0</v>
      </c>
      <c r="AI297" s="3">
        <v>-34842.129999999997</v>
      </c>
      <c r="AJ297" s="3">
        <v>470.13920000000002</v>
      </c>
      <c r="AK297" s="3">
        <v>3637.4259999999999</v>
      </c>
      <c r="AL297" s="3">
        <v>76182.47</v>
      </c>
      <c r="AM297" s="3">
        <v>5055.1289999999999</v>
      </c>
      <c r="AN297" s="1">
        <v>29</v>
      </c>
    </row>
    <row r="298" spans="1:40" x14ac:dyDescent="0.3">
      <c r="A298" s="2">
        <v>29791</v>
      </c>
      <c r="B298" s="3">
        <v>1042191</v>
      </c>
      <c r="C298" s="3">
        <v>0</v>
      </c>
      <c r="D298" s="3">
        <v>0</v>
      </c>
      <c r="E298" s="3">
        <v>965.4239</v>
      </c>
      <c r="F298" s="3">
        <v>8.0527499999999996</v>
      </c>
      <c r="G298" s="3">
        <v>-152554.29999999999</v>
      </c>
      <c r="H298" s="3">
        <v>0</v>
      </c>
      <c r="I298" s="3">
        <v>16757.13</v>
      </c>
      <c r="J298" s="3">
        <v>0</v>
      </c>
      <c r="K298" s="3">
        <v>0</v>
      </c>
      <c r="L298" s="3">
        <v>22223110</v>
      </c>
      <c r="M298" s="3">
        <v>27315.09</v>
      </c>
      <c r="N298" s="3">
        <v>42906420</v>
      </c>
      <c r="O298" s="3">
        <v>9138699000</v>
      </c>
      <c r="P298" s="3">
        <v>8831.0910000000003</v>
      </c>
      <c r="Q298" s="3">
        <v>155514000000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525282.19999999995</v>
      </c>
      <c r="AB298" s="3">
        <v>0</v>
      </c>
      <c r="AC298" s="3">
        <v>0</v>
      </c>
      <c r="AD298" s="3">
        <v>121748.9</v>
      </c>
      <c r="AE298" s="3">
        <v>3048727</v>
      </c>
      <c r="AF298" s="3">
        <v>82.283550000000005</v>
      </c>
      <c r="AG298" s="3">
        <v>0</v>
      </c>
      <c r="AH298" s="3">
        <v>0</v>
      </c>
      <c r="AI298" s="3">
        <v>-34868.15</v>
      </c>
      <c r="AJ298" s="3">
        <v>469.5385</v>
      </c>
      <c r="AK298" s="3">
        <v>3353.6930000000002</v>
      </c>
      <c r="AL298" s="3">
        <v>148304.29999999999</v>
      </c>
      <c r="AM298" s="3">
        <v>4329.268</v>
      </c>
      <c r="AN298" s="1">
        <v>34</v>
      </c>
    </row>
    <row r="299" spans="1:40" x14ac:dyDescent="0.3">
      <c r="A299" s="2">
        <v>29792</v>
      </c>
      <c r="B299" s="3">
        <v>1037342</v>
      </c>
      <c r="C299" s="3">
        <v>0</v>
      </c>
      <c r="D299" s="3">
        <v>0</v>
      </c>
      <c r="E299" s="3">
        <v>870.62490000000003</v>
      </c>
      <c r="F299" s="3">
        <v>7.9414049999999996</v>
      </c>
      <c r="G299" s="3">
        <v>-151813</v>
      </c>
      <c r="H299" s="3">
        <v>0</v>
      </c>
      <c r="I299" s="3">
        <v>13360.8</v>
      </c>
      <c r="J299" s="3">
        <v>0</v>
      </c>
      <c r="K299" s="3">
        <v>0</v>
      </c>
      <c r="L299" s="3">
        <v>21738100</v>
      </c>
      <c r="M299" s="3">
        <v>25437.65</v>
      </c>
      <c r="N299" s="3">
        <v>42830480</v>
      </c>
      <c r="O299" s="3">
        <v>9138467000</v>
      </c>
      <c r="P299" s="3">
        <v>8750.9869999999992</v>
      </c>
      <c r="Q299" s="3">
        <v>155510200000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492128.8</v>
      </c>
      <c r="AB299" s="3">
        <v>0</v>
      </c>
      <c r="AC299" s="3">
        <v>0</v>
      </c>
      <c r="AD299" s="3">
        <v>118929.60000000001</v>
      </c>
      <c r="AE299" s="3">
        <v>2954635</v>
      </c>
      <c r="AF299" s="3">
        <v>78.640429999999995</v>
      </c>
      <c r="AG299" s="3">
        <v>0</v>
      </c>
      <c r="AH299" s="3">
        <v>0</v>
      </c>
      <c r="AI299" s="3">
        <v>-34888.019999999997</v>
      </c>
      <c r="AJ299" s="3">
        <v>469.44630000000001</v>
      </c>
      <c r="AK299" s="3">
        <v>3263.806</v>
      </c>
      <c r="AL299" s="3">
        <v>76571.28</v>
      </c>
      <c r="AM299" s="3">
        <v>3396.3310000000001</v>
      </c>
      <c r="AN299" s="1">
        <v>37</v>
      </c>
    </row>
    <row r="300" spans="1:40" x14ac:dyDescent="0.3">
      <c r="A300" s="2">
        <v>29793</v>
      </c>
      <c r="B300" s="3">
        <v>1030033</v>
      </c>
      <c r="C300" s="3">
        <v>0</v>
      </c>
      <c r="D300" s="3">
        <v>0</v>
      </c>
      <c r="E300" s="3">
        <v>785.81460000000004</v>
      </c>
      <c r="F300" s="3">
        <v>7.8302969999999998</v>
      </c>
      <c r="G300" s="3">
        <v>-151087.20000000001</v>
      </c>
      <c r="H300" s="3">
        <v>0</v>
      </c>
      <c r="I300" s="3">
        <v>10636.62</v>
      </c>
      <c r="J300" s="3">
        <v>0</v>
      </c>
      <c r="K300" s="3">
        <v>0</v>
      </c>
      <c r="L300" s="3">
        <v>21272730</v>
      </c>
      <c r="M300" s="3">
        <v>23960.58</v>
      </c>
      <c r="N300" s="3">
        <v>42741730</v>
      </c>
      <c r="O300" s="3">
        <v>9138250000</v>
      </c>
      <c r="P300" s="3">
        <v>8674.2610000000004</v>
      </c>
      <c r="Q300" s="3">
        <v>155506400000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471386.7</v>
      </c>
      <c r="AB300" s="3">
        <v>0</v>
      </c>
      <c r="AC300" s="3">
        <v>0</v>
      </c>
      <c r="AD300" s="3">
        <v>117430</v>
      </c>
      <c r="AE300" s="3">
        <v>2930638</v>
      </c>
      <c r="AF300" s="3">
        <v>75.225129999999993</v>
      </c>
      <c r="AG300" s="3">
        <v>0</v>
      </c>
      <c r="AH300" s="3">
        <v>0</v>
      </c>
      <c r="AI300" s="3">
        <v>-34903.449999999997</v>
      </c>
      <c r="AJ300" s="3">
        <v>469.47649999999999</v>
      </c>
      <c r="AK300" s="3">
        <v>3146.056</v>
      </c>
      <c r="AL300" s="3">
        <v>89366.86</v>
      </c>
      <c r="AM300" s="3">
        <v>2724.1759999999999</v>
      </c>
      <c r="AN300" s="1">
        <v>43</v>
      </c>
    </row>
    <row r="301" spans="1:40" x14ac:dyDescent="0.3">
      <c r="A301" s="2">
        <v>29794</v>
      </c>
      <c r="B301" s="3">
        <v>1029990</v>
      </c>
      <c r="C301" s="3">
        <v>0</v>
      </c>
      <c r="D301" s="3">
        <v>0</v>
      </c>
      <c r="E301" s="3">
        <v>716.58969999999999</v>
      </c>
      <c r="F301" s="3">
        <v>7.7213700000000003</v>
      </c>
      <c r="G301" s="3">
        <v>-150308.5</v>
      </c>
      <c r="H301" s="3">
        <v>0</v>
      </c>
      <c r="I301" s="3">
        <v>8106.09</v>
      </c>
      <c r="J301" s="3">
        <v>0</v>
      </c>
      <c r="K301" s="3">
        <v>0</v>
      </c>
      <c r="L301" s="3">
        <v>20795510</v>
      </c>
      <c r="M301" s="3">
        <v>22825.29</v>
      </c>
      <c r="N301" s="3">
        <v>42671610</v>
      </c>
      <c r="O301" s="3">
        <v>9138012000</v>
      </c>
      <c r="P301" s="3">
        <v>8601.2540000000008</v>
      </c>
      <c r="Q301" s="3">
        <v>155502500000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482596</v>
      </c>
      <c r="AB301" s="3">
        <v>0</v>
      </c>
      <c r="AC301" s="3">
        <v>0</v>
      </c>
      <c r="AD301" s="3">
        <v>120998.5</v>
      </c>
      <c r="AE301" s="3">
        <v>3024600</v>
      </c>
      <c r="AF301" s="3">
        <v>72.008080000000007</v>
      </c>
      <c r="AG301" s="3">
        <v>0</v>
      </c>
      <c r="AH301" s="3">
        <v>0</v>
      </c>
      <c r="AI301" s="3">
        <v>-34927.39</v>
      </c>
      <c r="AJ301" s="3">
        <v>469.50209999999998</v>
      </c>
      <c r="AK301" s="3">
        <v>2970.2089999999998</v>
      </c>
      <c r="AL301" s="3">
        <v>70747.73</v>
      </c>
      <c r="AM301" s="3">
        <v>2530.5300000000002</v>
      </c>
      <c r="AN301" s="1">
        <v>39</v>
      </c>
    </row>
    <row r="302" spans="1:40" x14ac:dyDescent="0.3">
      <c r="A302" s="2">
        <v>29795</v>
      </c>
      <c r="B302" s="3">
        <v>1029978</v>
      </c>
      <c r="C302" s="3">
        <v>0</v>
      </c>
      <c r="D302" s="3">
        <v>0</v>
      </c>
      <c r="E302" s="3">
        <v>654.81200000000001</v>
      </c>
      <c r="F302" s="3">
        <v>7.6143400000000003</v>
      </c>
      <c r="G302" s="3">
        <v>-149581.5</v>
      </c>
      <c r="H302" s="3">
        <v>0</v>
      </c>
      <c r="I302" s="3">
        <v>6125.357</v>
      </c>
      <c r="J302" s="3">
        <v>0</v>
      </c>
      <c r="K302" s="3">
        <v>0</v>
      </c>
      <c r="L302" s="3">
        <v>20348730</v>
      </c>
      <c r="M302" s="3">
        <v>21733.17</v>
      </c>
      <c r="N302" s="3">
        <v>42601650</v>
      </c>
      <c r="O302" s="3">
        <v>9137779000</v>
      </c>
      <c r="P302" s="3">
        <v>8531.9470000000001</v>
      </c>
      <c r="Q302" s="3">
        <v>155498700000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451543.7</v>
      </c>
      <c r="AB302" s="3">
        <v>0</v>
      </c>
      <c r="AC302" s="3">
        <v>0</v>
      </c>
      <c r="AD302" s="3">
        <v>116569.4</v>
      </c>
      <c r="AE302" s="3">
        <v>2949162</v>
      </c>
      <c r="AF302" s="3">
        <v>68.991609999999994</v>
      </c>
      <c r="AG302" s="3">
        <v>0</v>
      </c>
      <c r="AH302" s="3">
        <v>0</v>
      </c>
      <c r="AI302" s="3">
        <v>-34946.97</v>
      </c>
      <c r="AJ302" s="3">
        <v>469.52589999999998</v>
      </c>
      <c r="AK302" s="3">
        <v>2882.4639999999999</v>
      </c>
      <c r="AL302" s="3">
        <v>70578.62</v>
      </c>
      <c r="AM302" s="3">
        <v>1980.7329999999999</v>
      </c>
      <c r="AN302" s="1">
        <v>40</v>
      </c>
    </row>
    <row r="303" spans="1:40" x14ac:dyDescent="0.3">
      <c r="A303" s="2">
        <v>29796</v>
      </c>
      <c r="B303" s="3">
        <v>1029976</v>
      </c>
      <c r="C303" s="3">
        <v>0</v>
      </c>
      <c r="D303" s="3">
        <v>0</v>
      </c>
      <c r="E303" s="3">
        <v>585.74990000000003</v>
      </c>
      <c r="F303" s="3">
        <v>7.5092230000000004</v>
      </c>
      <c r="G303" s="3">
        <v>-148894.6</v>
      </c>
      <c r="H303" s="3">
        <v>0</v>
      </c>
      <c r="I303" s="3">
        <v>4879.3819999999996</v>
      </c>
      <c r="J303" s="3">
        <v>0</v>
      </c>
      <c r="K303" s="3">
        <v>0</v>
      </c>
      <c r="L303" s="3">
        <v>19944510</v>
      </c>
      <c r="M303" s="3">
        <v>20821.21</v>
      </c>
      <c r="N303" s="3">
        <v>42534580</v>
      </c>
      <c r="O303" s="3">
        <v>9137549000</v>
      </c>
      <c r="P303" s="3">
        <v>8466.17</v>
      </c>
      <c r="Q303" s="3">
        <v>155495100000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408187.7</v>
      </c>
      <c r="AB303" s="3">
        <v>0</v>
      </c>
      <c r="AC303" s="3">
        <v>0</v>
      </c>
      <c r="AD303" s="3">
        <v>111314.9</v>
      </c>
      <c r="AE303" s="3">
        <v>2807249</v>
      </c>
      <c r="AF303" s="3">
        <v>66.150689999999997</v>
      </c>
      <c r="AG303" s="3">
        <v>0</v>
      </c>
      <c r="AH303" s="3">
        <v>0</v>
      </c>
      <c r="AI303" s="3">
        <v>-34956.43</v>
      </c>
      <c r="AJ303" s="3">
        <v>312.56790000000001</v>
      </c>
      <c r="AK303" s="3">
        <v>2775.2049999999999</v>
      </c>
      <c r="AL303" s="3">
        <v>67523.89</v>
      </c>
      <c r="AM303" s="3">
        <v>1245.9749999999999</v>
      </c>
      <c r="AN303" s="1">
        <v>37</v>
      </c>
    </row>
    <row r="304" spans="1:40" x14ac:dyDescent="0.3">
      <c r="A304" s="2">
        <v>29797</v>
      </c>
      <c r="B304" s="3">
        <v>1037266</v>
      </c>
      <c r="C304" s="3">
        <v>0</v>
      </c>
      <c r="D304" s="3">
        <v>0</v>
      </c>
      <c r="E304" s="3">
        <v>524.97879999999998</v>
      </c>
      <c r="F304" s="3">
        <v>7.4059220000000003</v>
      </c>
      <c r="G304" s="3">
        <v>-148177</v>
      </c>
      <c r="H304" s="3">
        <v>0</v>
      </c>
      <c r="I304" s="3">
        <v>4079.011</v>
      </c>
      <c r="J304" s="3">
        <v>0</v>
      </c>
      <c r="K304" s="3">
        <v>0</v>
      </c>
      <c r="L304" s="3">
        <v>19575330</v>
      </c>
      <c r="M304" s="3">
        <v>19880.77</v>
      </c>
      <c r="N304" s="3">
        <v>42438610</v>
      </c>
      <c r="O304" s="3">
        <v>9137355000</v>
      </c>
      <c r="P304" s="3">
        <v>8402.018</v>
      </c>
      <c r="Q304" s="3">
        <v>155491600000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372655.8</v>
      </c>
      <c r="AB304" s="3">
        <v>0</v>
      </c>
      <c r="AC304" s="3">
        <v>0</v>
      </c>
      <c r="AD304" s="3">
        <v>105822.5</v>
      </c>
      <c r="AE304" s="3">
        <v>2652944</v>
      </c>
      <c r="AF304" s="3">
        <v>63.474159999999998</v>
      </c>
      <c r="AG304" s="3">
        <v>0</v>
      </c>
      <c r="AH304" s="3">
        <v>0</v>
      </c>
      <c r="AI304" s="3">
        <v>-34962.01</v>
      </c>
      <c r="AJ304" s="3">
        <v>470.47410000000002</v>
      </c>
      <c r="AK304" s="3">
        <v>2788.998</v>
      </c>
      <c r="AL304" s="3">
        <v>96586.74</v>
      </c>
      <c r="AM304" s="3">
        <v>800.37090000000001</v>
      </c>
      <c r="AN304" s="1">
        <v>33</v>
      </c>
    </row>
    <row r="305" spans="1:40" x14ac:dyDescent="0.3">
      <c r="A305" s="2">
        <v>29798</v>
      </c>
      <c r="B305" s="3">
        <v>1030014</v>
      </c>
      <c r="C305" s="3">
        <v>0</v>
      </c>
      <c r="D305" s="3">
        <v>0</v>
      </c>
      <c r="E305" s="3">
        <v>482.15539999999999</v>
      </c>
      <c r="F305" s="3">
        <v>7.3038550000000004</v>
      </c>
      <c r="G305" s="3">
        <v>-147603.70000000001</v>
      </c>
      <c r="H305" s="3">
        <v>0</v>
      </c>
      <c r="I305" s="3">
        <v>3358.1869999999999</v>
      </c>
      <c r="J305" s="3">
        <v>0</v>
      </c>
      <c r="K305" s="3">
        <v>0</v>
      </c>
      <c r="L305" s="3">
        <v>19213200</v>
      </c>
      <c r="M305" s="3">
        <v>19062.82</v>
      </c>
      <c r="N305" s="3">
        <v>42372740</v>
      </c>
      <c r="O305" s="3">
        <v>9137132000</v>
      </c>
      <c r="P305" s="3">
        <v>8340.3529999999992</v>
      </c>
      <c r="Q305" s="3">
        <v>155488100000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365448.5</v>
      </c>
      <c r="AB305" s="3">
        <v>0</v>
      </c>
      <c r="AC305" s="3">
        <v>0</v>
      </c>
      <c r="AD305" s="3">
        <v>104931.4</v>
      </c>
      <c r="AE305" s="3">
        <v>2621107</v>
      </c>
      <c r="AF305" s="3">
        <v>60.945509999999999</v>
      </c>
      <c r="AG305" s="3">
        <v>0</v>
      </c>
      <c r="AH305" s="3">
        <v>0</v>
      </c>
      <c r="AI305" s="3">
        <v>-34970.959999999999</v>
      </c>
      <c r="AJ305" s="3">
        <v>469.97059999999999</v>
      </c>
      <c r="AK305" s="3">
        <v>2791.9989999999998</v>
      </c>
      <c r="AL305" s="3">
        <v>66483.16</v>
      </c>
      <c r="AM305" s="3">
        <v>720.82410000000004</v>
      </c>
      <c r="AN305" s="1">
        <v>41</v>
      </c>
    </row>
    <row r="306" spans="1:40" x14ac:dyDescent="0.3">
      <c r="A306" s="2">
        <v>29799</v>
      </c>
      <c r="B306" s="3">
        <v>1037280</v>
      </c>
      <c r="C306" s="3">
        <v>0</v>
      </c>
      <c r="D306" s="3">
        <v>0</v>
      </c>
      <c r="E306" s="3">
        <v>444.46809999999999</v>
      </c>
      <c r="F306" s="3">
        <v>8.1788089999999993</v>
      </c>
      <c r="G306" s="3">
        <v>-146889.4</v>
      </c>
      <c r="H306" s="3">
        <v>0</v>
      </c>
      <c r="I306" s="3">
        <v>2761.1550000000002</v>
      </c>
      <c r="J306" s="3">
        <v>0</v>
      </c>
      <c r="K306" s="3">
        <v>0</v>
      </c>
      <c r="L306" s="3">
        <v>18899470</v>
      </c>
      <c r="M306" s="3">
        <v>18412.73</v>
      </c>
      <c r="N306" s="3">
        <v>42103930</v>
      </c>
      <c r="O306" s="3">
        <v>9137107000</v>
      </c>
      <c r="P306" s="3">
        <v>8281.7060000000001</v>
      </c>
      <c r="Q306" s="3">
        <v>155484800000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330470.40000000002</v>
      </c>
      <c r="AB306" s="3">
        <v>0</v>
      </c>
      <c r="AC306" s="3">
        <v>0</v>
      </c>
      <c r="AD306" s="3">
        <v>95529.16</v>
      </c>
      <c r="AE306" s="3">
        <v>2424488</v>
      </c>
      <c r="AF306" s="3">
        <v>58.55415</v>
      </c>
      <c r="AG306" s="3">
        <v>0</v>
      </c>
      <c r="AH306" s="3">
        <v>0</v>
      </c>
      <c r="AI306" s="3">
        <v>-34971.03</v>
      </c>
      <c r="AJ306" s="3">
        <v>312.71960000000001</v>
      </c>
      <c r="AK306" s="3">
        <v>16316.79</v>
      </c>
      <c r="AL306" s="3">
        <v>269271.2</v>
      </c>
      <c r="AM306" s="3">
        <v>597.03219999999999</v>
      </c>
      <c r="AN306" s="1">
        <v>37</v>
      </c>
    </row>
    <row r="307" spans="1:40" x14ac:dyDescent="0.3">
      <c r="A307" s="2">
        <v>29800</v>
      </c>
      <c r="B307" s="3">
        <v>1037310</v>
      </c>
      <c r="C307" s="3">
        <v>0</v>
      </c>
      <c r="D307" s="3">
        <v>0</v>
      </c>
      <c r="E307" s="3">
        <v>413.83069999999998</v>
      </c>
      <c r="F307" s="3">
        <v>8.075939</v>
      </c>
      <c r="G307" s="3">
        <v>-146301.4</v>
      </c>
      <c r="H307" s="3">
        <v>0</v>
      </c>
      <c r="I307" s="3">
        <v>2270.0949999999998</v>
      </c>
      <c r="J307" s="3">
        <v>0</v>
      </c>
      <c r="K307" s="3">
        <v>0</v>
      </c>
      <c r="L307" s="3">
        <v>18601940</v>
      </c>
      <c r="M307" s="3">
        <v>17718.150000000001</v>
      </c>
      <c r="N307" s="3">
        <v>42017780</v>
      </c>
      <c r="O307" s="3">
        <v>9136917000</v>
      </c>
      <c r="P307" s="3">
        <v>8225.7620000000006</v>
      </c>
      <c r="Q307" s="3">
        <v>155481700000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300559.3</v>
      </c>
      <c r="AB307" s="3">
        <v>0</v>
      </c>
      <c r="AC307" s="3">
        <v>0</v>
      </c>
      <c r="AD307" s="3">
        <v>94285.39</v>
      </c>
      <c r="AE307" s="3">
        <v>2344999</v>
      </c>
      <c r="AF307" s="3">
        <v>56.290660000000003</v>
      </c>
      <c r="AG307" s="3">
        <v>0</v>
      </c>
      <c r="AH307" s="3">
        <v>0</v>
      </c>
      <c r="AI307" s="3">
        <v>-34973.33</v>
      </c>
      <c r="AJ307" s="3">
        <v>470.60930000000002</v>
      </c>
      <c r="AK307" s="3">
        <v>2776.5320000000002</v>
      </c>
      <c r="AL307" s="3">
        <v>86758.86</v>
      </c>
      <c r="AM307" s="3">
        <v>491.05970000000002</v>
      </c>
      <c r="AN307" s="1">
        <v>33</v>
      </c>
    </row>
    <row r="308" spans="1:40" x14ac:dyDescent="0.3">
      <c r="A308" s="2">
        <v>29801</v>
      </c>
      <c r="B308" s="3">
        <v>1060099</v>
      </c>
      <c r="C308" s="3">
        <v>0</v>
      </c>
      <c r="D308" s="3">
        <v>-1.3625620000000001E-4</v>
      </c>
      <c r="E308" s="3">
        <v>387.36180000000002</v>
      </c>
      <c r="F308" s="3">
        <v>7.9831519999999996</v>
      </c>
      <c r="G308" s="3">
        <v>-166067.6</v>
      </c>
      <c r="H308" s="3">
        <v>0</v>
      </c>
      <c r="I308" s="3">
        <v>1800.5229999999999</v>
      </c>
      <c r="J308" s="3">
        <v>0</v>
      </c>
      <c r="K308" s="3">
        <v>0</v>
      </c>
      <c r="L308" s="3">
        <v>18428050</v>
      </c>
      <c r="M308" s="3">
        <v>19957.39</v>
      </c>
      <c r="N308" s="3">
        <v>41314650</v>
      </c>
      <c r="O308" s="3">
        <v>9137199000</v>
      </c>
      <c r="P308" s="3">
        <v>8171.6629999999996</v>
      </c>
      <c r="Q308" s="3">
        <v>155478400000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300128.59999999998</v>
      </c>
      <c r="AB308" s="3">
        <v>0</v>
      </c>
      <c r="AC308" s="3">
        <v>0</v>
      </c>
      <c r="AD308" s="3">
        <v>91713.88</v>
      </c>
      <c r="AE308" s="3">
        <v>2366983</v>
      </c>
      <c r="AF308" s="3">
        <v>54.148310000000002</v>
      </c>
      <c r="AG308" s="3">
        <v>0</v>
      </c>
      <c r="AH308" s="3">
        <v>0</v>
      </c>
      <c r="AI308" s="3">
        <v>-35011.480000000003</v>
      </c>
      <c r="AJ308" s="3">
        <v>470.12869999999998</v>
      </c>
      <c r="AK308" s="3">
        <v>128924.2</v>
      </c>
      <c r="AL308" s="3">
        <v>703736.6</v>
      </c>
      <c r="AM308" s="3">
        <v>469.57220000000001</v>
      </c>
      <c r="AN308" s="1">
        <v>42</v>
      </c>
    </row>
    <row r="309" spans="1:40" x14ac:dyDescent="0.3">
      <c r="A309" s="2">
        <v>29802</v>
      </c>
      <c r="B309" s="3">
        <v>1047400</v>
      </c>
      <c r="C309" s="3">
        <v>0</v>
      </c>
      <c r="D309" s="3">
        <v>0</v>
      </c>
      <c r="E309" s="3">
        <v>365.69900000000001</v>
      </c>
      <c r="F309" s="3">
        <v>7.8898770000000003</v>
      </c>
      <c r="G309" s="3">
        <v>-152847.29999999999</v>
      </c>
      <c r="H309" s="3">
        <v>0</v>
      </c>
      <c r="I309" s="3">
        <v>1382.0260000000001</v>
      </c>
      <c r="J309" s="3">
        <v>0</v>
      </c>
      <c r="K309" s="3">
        <v>0</v>
      </c>
      <c r="L309" s="3">
        <v>18141520</v>
      </c>
      <c r="M309" s="3">
        <v>19564.86</v>
      </c>
      <c r="N309" s="3">
        <v>41143430</v>
      </c>
      <c r="O309" s="3">
        <v>9137077000</v>
      </c>
      <c r="P309" s="3">
        <v>8119.58</v>
      </c>
      <c r="Q309" s="3">
        <v>155475200000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300270.3</v>
      </c>
      <c r="AB309" s="3">
        <v>0</v>
      </c>
      <c r="AC309" s="3">
        <v>0</v>
      </c>
      <c r="AD309" s="3">
        <v>91741.96</v>
      </c>
      <c r="AE309" s="3">
        <v>2325640</v>
      </c>
      <c r="AF309" s="3">
        <v>52.122399999999999</v>
      </c>
      <c r="AG309" s="3">
        <v>0</v>
      </c>
      <c r="AH309" s="3">
        <v>0</v>
      </c>
      <c r="AI309" s="3">
        <v>-34999.58</v>
      </c>
      <c r="AJ309" s="3">
        <v>469.85219999999998</v>
      </c>
      <c r="AK309" s="3">
        <v>13817.29</v>
      </c>
      <c r="AL309" s="3">
        <v>171829.7</v>
      </c>
      <c r="AM309" s="3">
        <v>418.49680000000001</v>
      </c>
      <c r="AN309" s="1">
        <v>33</v>
      </c>
    </row>
    <row r="310" spans="1:40" x14ac:dyDescent="0.3">
      <c r="A310" s="2">
        <v>29803</v>
      </c>
      <c r="B310" s="3">
        <v>1045036</v>
      </c>
      <c r="C310" s="3">
        <v>0</v>
      </c>
      <c r="D310" s="3">
        <v>0</v>
      </c>
      <c r="E310" s="3">
        <v>346.99470000000002</v>
      </c>
      <c r="F310" s="3">
        <v>7.7984520000000002</v>
      </c>
      <c r="G310" s="3">
        <v>-147484.6</v>
      </c>
      <c r="H310" s="3">
        <v>0</v>
      </c>
      <c r="I310" s="3">
        <v>943.07140000000004</v>
      </c>
      <c r="J310" s="3">
        <v>0</v>
      </c>
      <c r="K310" s="3">
        <v>0</v>
      </c>
      <c r="L310" s="3">
        <v>17832310</v>
      </c>
      <c r="M310" s="3">
        <v>17666.38</v>
      </c>
      <c r="N310" s="3">
        <v>41080550</v>
      </c>
      <c r="O310" s="3">
        <v>9136860000</v>
      </c>
      <c r="P310" s="3">
        <v>8070.3130000000001</v>
      </c>
      <c r="Q310" s="3">
        <v>155472000000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313429.40000000002</v>
      </c>
      <c r="AB310" s="3">
        <v>0</v>
      </c>
      <c r="AC310" s="3">
        <v>0</v>
      </c>
      <c r="AD310" s="3">
        <v>95269.72</v>
      </c>
      <c r="AE310" s="3">
        <v>2422787</v>
      </c>
      <c r="AF310" s="3">
        <v>50.194670000000002</v>
      </c>
      <c r="AG310" s="3">
        <v>0</v>
      </c>
      <c r="AH310" s="3">
        <v>0</v>
      </c>
      <c r="AI310" s="3">
        <v>-34998.949999999997</v>
      </c>
      <c r="AJ310" s="3">
        <v>469.77600000000001</v>
      </c>
      <c r="AK310" s="3">
        <v>2749.1849999999999</v>
      </c>
      <c r="AL310" s="3">
        <v>63477.55</v>
      </c>
      <c r="AM310" s="3">
        <v>438.95460000000003</v>
      </c>
      <c r="AN310" s="1">
        <v>29</v>
      </c>
    </row>
    <row r="311" spans="1:40" x14ac:dyDescent="0.3">
      <c r="A311" s="2">
        <v>29804</v>
      </c>
      <c r="B311" s="3">
        <v>1045668</v>
      </c>
      <c r="C311" s="3">
        <v>0</v>
      </c>
      <c r="D311" s="3">
        <v>0</v>
      </c>
      <c r="E311" s="3">
        <v>323.22359999999998</v>
      </c>
      <c r="F311" s="3">
        <v>7.7073799999999997</v>
      </c>
      <c r="G311" s="3">
        <v>-145135.1</v>
      </c>
      <c r="H311" s="3">
        <v>0</v>
      </c>
      <c r="I311" s="3">
        <v>576.77769999999998</v>
      </c>
      <c r="J311" s="3">
        <v>0</v>
      </c>
      <c r="K311" s="3">
        <v>0</v>
      </c>
      <c r="L311" s="3">
        <v>17505600</v>
      </c>
      <c r="M311" s="3">
        <v>16177.09</v>
      </c>
      <c r="N311" s="3">
        <v>41006310</v>
      </c>
      <c r="O311" s="3">
        <v>9136648000</v>
      </c>
      <c r="P311" s="3">
        <v>8023.4579999999996</v>
      </c>
      <c r="Q311" s="3">
        <v>155468400000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330471.3</v>
      </c>
      <c r="AB311" s="3">
        <v>0</v>
      </c>
      <c r="AC311" s="3">
        <v>0</v>
      </c>
      <c r="AD311" s="3">
        <v>102989.5</v>
      </c>
      <c r="AE311" s="3">
        <v>2623445</v>
      </c>
      <c r="AF311" s="3">
        <v>48.373519999999999</v>
      </c>
      <c r="AG311" s="3">
        <v>0</v>
      </c>
      <c r="AH311" s="3">
        <v>0</v>
      </c>
      <c r="AI311" s="3">
        <v>-35023.56</v>
      </c>
      <c r="AJ311" s="3">
        <v>469.75700000000001</v>
      </c>
      <c r="AK311" s="3">
        <v>2745.2820000000002</v>
      </c>
      <c r="AL311" s="3">
        <v>74837.460000000006</v>
      </c>
      <c r="AM311" s="3">
        <v>366.2937</v>
      </c>
      <c r="AN311" s="1">
        <v>45</v>
      </c>
    </row>
    <row r="312" spans="1:40" x14ac:dyDescent="0.3">
      <c r="A312" s="2">
        <v>29805</v>
      </c>
      <c r="B312" s="3">
        <v>1045008</v>
      </c>
      <c r="C312" s="3">
        <v>0</v>
      </c>
      <c r="D312" s="3">
        <v>0</v>
      </c>
      <c r="E312" s="3">
        <v>291.35180000000003</v>
      </c>
      <c r="F312" s="3">
        <v>7.6174150000000003</v>
      </c>
      <c r="G312" s="3">
        <v>-143967</v>
      </c>
      <c r="H312" s="3">
        <v>0</v>
      </c>
      <c r="I312" s="3">
        <v>432.86669999999998</v>
      </c>
      <c r="J312" s="3">
        <v>0</v>
      </c>
      <c r="K312" s="3">
        <v>0</v>
      </c>
      <c r="L312" s="3">
        <v>17167780</v>
      </c>
      <c r="M312" s="3">
        <v>15099.49</v>
      </c>
      <c r="N312" s="3">
        <v>40946840</v>
      </c>
      <c r="O312" s="3">
        <v>9136413000</v>
      </c>
      <c r="P312" s="3">
        <v>7977.5529999999999</v>
      </c>
      <c r="Q312" s="3">
        <v>155464600000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341037.9</v>
      </c>
      <c r="AB312" s="3">
        <v>0</v>
      </c>
      <c r="AC312" s="3">
        <v>0</v>
      </c>
      <c r="AD312" s="3">
        <v>116959.3</v>
      </c>
      <c r="AE312" s="3">
        <v>2993794</v>
      </c>
      <c r="AF312" s="3">
        <v>46.636519999999997</v>
      </c>
      <c r="AG312" s="3">
        <v>0</v>
      </c>
      <c r="AH312" s="3">
        <v>0</v>
      </c>
      <c r="AI312" s="3">
        <v>-35065.64</v>
      </c>
      <c r="AJ312" s="3">
        <v>314.02089999999998</v>
      </c>
      <c r="AK312" s="3">
        <v>2645.5349999999999</v>
      </c>
      <c r="AL312" s="3">
        <v>59921.61</v>
      </c>
      <c r="AM312" s="3">
        <v>143.911</v>
      </c>
      <c r="AN312" s="1">
        <v>48</v>
      </c>
    </row>
    <row r="313" spans="1:40" x14ac:dyDescent="0.3">
      <c r="A313" s="2">
        <v>29806</v>
      </c>
      <c r="B313" s="3">
        <v>1042342</v>
      </c>
      <c r="C313" s="3">
        <v>0</v>
      </c>
      <c r="D313" s="3">
        <v>0</v>
      </c>
      <c r="E313" s="3">
        <v>270.75850000000003</v>
      </c>
      <c r="F313" s="3">
        <v>7.5326620000000002</v>
      </c>
      <c r="G313" s="3">
        <v>-143244</v>
      </c>
      <c r="H313" s="3">
        <v>0</v>
      </c>
      <c r="I313" s="3">
        <v>301.34129999999999</v>
      </c>
      <c r="J313" s="3">
        <v>0</v>
      </c>
      <c r="K313" s="3">
        <v>0</v>
      </c>
      <c r="L313" s="3">
        <v>16840340</v>
      </c>
      <c r="M313" s="3">
        <v>14488.25</v>
      </c>
      <c r="N313" s="3">
        <v>40879450</v>
      </c>
      <c r="O313" s="3">
        <v>9136184000</v>
      </c>
      <c r="P313" s="3">
        <v>7933.8270000000002</v>
      </c>
      <c r="Q313" s="3">
        <v>155460600000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330145.59999999998</v>
      </c>
      <c r="AB313" s="3">
        <v>0</v>
      </c>
      <c r="AC313" s="3">
        <v>0</v>
      </c>
      <c r="AD313" s="3">
        <v>119864.9</v>
      </c>
      <c r="AE313" s="3">
        <v>3100816</v>
      </c>
      <c r="AF313" s="3">
        <v>44.989449999999998</v>
      </c>
      <c r="AG313" s="3">
        <v>0</v>
      </c>
      <c r="AH313" s="3">
        <v>0</v>
      </c>
      <c r="AI313" s="3">
        <v>-35103.910000000003</v>
      </c>
      <c r="AJ313" s="3">
        <v>315.2287</v>
      </c>
      <c r="AK313" s="3">
        <v>2593.3209999999999</v>
      </c>
      <c r="AL313" s="3">
        <v>67825.460000000006</v>
      </c>
      <c r="AM313" s="3">
        <v>131.52539999999999</v>
      </c>
      <c r="AN313" s="1">
        <v>48</v>
      </c>
    </row>
    <row r="314" spans="1:40" x14ac:dyDescent="0.3">
      <c r="A314" s="2">
        <v>29807</v>
      </c>
      <c r="B314" s="3">
        <v>1042224</v>
      </c>
      <c r="C314" s="3">
        <v>0</v>
      </c>
      <c r="D314" s="3">
        <v>0</v>
      </c>
      <c r="E314" s="3">
        <v>253.04310000000001</v>
      </c>
      <c r="F314" s="3">
        <v>7.4524109999999997</v>
      </c>
      <c r="G314" s="3">
        <v>-142635.29999999999</v>
      </c>
      <c r="H314" s="3">
        <v>0</v>
      </c>
      <c r="I314" s="3">
        <v>180.8912</v>
      </c>
      <c r="J314" s="3">
        <v>0</v>
      </c>
      <c r="K314" s="3">
        <v>0</v>
      </c>
      <c r="L314" s="3">
        <v>16524660</v>
      </c>
      <c r="M314" s="3">
        <v>13967.28</v>
      </c>
      <c r="N314" s="3">
        <v>40754760</v>
      </c>
      <c r="O314" s="3">
        <v>9136012000</v>
      </c>
      <c r="P314" s="3">
        <v>7891.9030000000002</v>
      </c>
      <c r="Q314" s="3">
        <v>155456600000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318222.90000000002</v>
      </c>
      <c r="AB314" s="3">
        <v>0</v>
      </c>
      <c r="AC314" s="3">
        <v>0</v>
      </c>
      <c r="AD314" s="3">
        <v>115254.1</v>
      </c>
      <c r="AE314" s="3">
        <v>3138710</v>
      </c>
      <c r="AF314" s="3">
        <v>43.415649999999999</v>
      </c>
      <c r="AG314" s="3">
        <v>0</v>
      </c>
      <c r="AH314" s="3">
        <v>0</v>
      </c>
      <c r="AI314" s="3">
        <v>-35134.21</v>
      </c>
      <c r="AJ314" s="3">
        <v>315.76940000000002</v>
      </c>
      <c r="AK314" s="3">
        <v>2514.7979999999998</v>
      </c>
      <c r="AL314" s="3">
        <v>125133.7</v>
      </c>
      <c r="AM314" s="3">
        <v>120.45010000000001</v>
      </c>
      <c r="AN314" s="1">
        <v>72</v>
      </c>
    </row>
    <row r="315" spans="1:40" x14ac:dyDescent="0.3">
      <c r="A315" s="2">
        <v>29808</v>
      </c>
      <c r="B315" s="3">
        <v>1039763</v>
      </c>
      <c r="C315" s="3">
        <v>0</v>
      </c>
      <c r="D315" s="3">
        <v>0</v>
      </c>
      <c r="E315" s="3">
        <v>237.52520000000001</v>
      </c>
      <c r="F315" s="3">
        <v>7.3728629999999997</v>
      </c>
      <c r="G315" s="3">
        <v>-142141.9</v>
      </c>
      <c r="H315" s="3">
        <v>0</v>
      </c>
      <c r="I315" s="3">
        <v>74.203999999999994</v>
      </c>
      <c r="J315" s="3">
        <v>0</v>
      </c>
      <c r="K315" s="3">
        <v>0</v>
      </c>
      <c r="L315" s="3">
        <v>16218570</v>
      </c>
      <c r="M315" s="3">
        <v>13467.72</v>
      </c>
      <c r="N315" s="3">
        <v>40698500</v>
      </c>
      <c r="O315" s="3">
        <v>9135771000</v>
      </c>
      <c r="P315" s="3">
        <v>7851.04</v>
      </c>
      <c r="Q315" s="3">
        <v>155452500000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308424.7</v>
      </c>
      <c r="AB315" s="3">
        <v>0</v>
      </c>
      <c r="AC315" s="3">
        <v>0</v>
      </c>
      <c r="AD315" s="3">
        <v>119933.2</v>
      </c>
      <c r="AE315" s="3">
        <v>3239566</v>
      </c>
      <c r="AF315" s="3">
        <v>41.919119999999999</v>
      </c>
      <c r="AG315" s="3">
        <v>0</v>
      </c>
      <c r="AH315" s="3">
        <v>0</v>
      </c>
      <c r="AI315" s="3">
        <v>-35164.78</v>
      </c>
      <c r="AJ315" s="3">
        <v>316.0179</v>
      </c>
      <c r="AK315" s="3">
        <v>2327.69</v>
      </c>
      <c r="AL315" s="3">
        <v>56701.440000000002</v>
      </c>
      <c r="AM315" s="3">
        <v>106.6872</v>
      </c>
      <c r="AN315" s="1">
        <v>37</v>
      </c>
    </row>
    <row r="316" spans="1:40" x14ac:dyDescent="0.3">
      <c r="A316" s="2">
        <v>29809</v>
      </c>
      <c r="B316" s="3">
        <v>1039739</v>
      </c>
      <c r="C316" s="3">
        <v>0</v>
      </c>
      <c r="D316" s="3">
        <v>0</v>
      </c>
      <c r="E316" s="3">
        <v>223.88300000000001</v>
      </c>
      <c r="F316" s="3">
        <v>7.2943379999999998</v>
      </c>
      <c r="G316" s="3">
        <v>-141656.4</v>
      </c>
      <c r="H316" s="3">
        <v>0</v>
      </c>
      <c r="I316" s="3">
        <v>0</v>
      </c>
      <c r="J316" s="3">
        <v>0</v>
      </c>
      <c r="K316" s="3">
        <v>0</v>
      </c>
      <c r="L316" s="3">
        <v>15950440</v>
      </c>
      <c r="M316" s="3">
        <v>12995.83</v>
      </c>
      <c r="N316" s="3">
        <v>40628210</v>
      </c>
      <c r="O316" s="3">
        <v>9135559000</v>
      </c>
      <c r="P316" s="3">
        <v>7811.1329999999998</v>
      </c>
      <c r="Q316" s="3">
        <v>155448900000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270353.09999999998</v>
      </c>
      <c r="AB316" s="3">
        <v>0</v>
      </c>
      <c r="AC316" s="3">
        <v>0</v>
      </c>
      <c r="AD316" s="3">
        <v>106184.5</v>
      </c>
      <c r="AE316" s="3">
        <v>2772461</v>
      </c>
      <c r="AF316" s="3">
        <v>40.497639999999997</v>
      </c>
      <c r="AG316" s="3">
        <v>0</v>
      </c>
      <c r="AH316" s="3">
        <v>0</v>
      </c>
      <c r="AI316" s="3">
        <v>-35165.96</v>
      </c>
      <c r="AJ316" s="3">
        <v>316.13760000000002</v>
      </c>
      <c r="AK316" s="3">
        <v>2253.1419999999998</v>
      </c>
      <c r="AL316" s="3">
        <v>70728.05</v>
      </c>
      <c r="AM316" s="3">
        <v>74.203999999999994</v>
      </c>
      <c r="AN316" s="1">
        <v>35</v>
      </c>
    </row>
    <row r="317" spans="1:40" x14ac:dyDescent="0.3">
      <c r="A317" s="2">
        <v>29810</v>
      </c>
      <c r="B317" s="3">
        <v>1044556</v>
      </c>
      <c r="C317" s="3">
        <v>0</v>
      </c>
      <c r="D317" s="3">
        <v>0</v>
      </c>
      <c r="E317" s="3">
        <v>211.88939999999999</v>
      </c>
      <c r="F317" s="3">
        <v>8.3763670000000001</v>
      </c>
      <c r="G317" s="3">
        <v>-141132.9</v>
      </c>
      <c r="H317" s="3">
        <v>0</v>
      </c>
      <c r="I317" s="3">
        <v>0</v>
      </c>
      <c r="J317" s="3">
        <v>0</v>
      </c>
      <c r="K317" s="3">
        <v>0</v>
      </c>
      <c r="L317" s="3">
        <v>15691610</v>
      </c>
      <c r="M317" s="3">
        <v>12565.41</v>
      </c>
      <c r="N317" s="3">
        <v>40571370</v>
      </c>
      <c r="O317" s="3">
        <v>9135335000</v>
      </c>
      <c r="P317" s="3">
        <v>7772.4859999999999</v>
      </c>
      <c r="Q317" s="3">
        <v>155445200000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260976.7</v>
      </c>
      <c r="AB317" s="3">
        <v>0</v>
      </c>
      <c r="AC317" s="3">
        <v>0</v>
      </c>
      <c r="AD317" s="3">
        <v>105414.5</v>
      </c>
      <c r="AE317" s="3">
        <v>2795545</v>
      </c>
      <c r="AF317" s="3">
        <v>39.139510000000001</v>
      </c>
      <c r="AG317" s="3">
        <v>0</v>
      </c>
      <c r="AH317" s="3">
        <v>0</v>
      </c>
      <c r="AI317" s="3">
        <v>-35172.5</v>
      </c>
      <c r="AJ317" s="3">
        <v>316.2004</v>
      </c>
      <c r="AK317" s="3">
        <v>2287.0459999999998</v>
      </c>
      <c r="AL317" s="3">
        <v>57279.6</v>
      </c>
      <c r="AM317" s="3">
        <v>0</v>
      </c>
      <c r="AN317" s="1">
        <v>35</v>
      </c>
    </row>
    <row r="318" spans="1:40" x14ac:dyDescent="0.3">
      <c r="A318" s="2">
        <v>29811</v>
      </c>
      <c r="B318" s="3">
        <v>1047006</v>
      </c>
      <c r="C318" s="3">
        <v>0</v>
      </c>
      <c r="D318" s="3">
        <v>0</v>
      </c>
      <c r="E318" s="3">
        <v>200.2362</v>
      </c>
      <c r="F318" s="3">
        <v>8.5260829999999999</v>
      </c>
      <c r="G318" s="3">
        <v>-140704</v>
      </c>
      <c r="H318" s="3">
        <v>0</v>
      </c>
      <c r="I318" s="3">
        <v>0</v>
      </c>
      <c r="J318" s="3">
        <v>0</v>
      </c>
      <c r="K318" s="3">
        <v>0</v>
      </c>
      <c r="L318" s="3">
        <v>15446030</v>
      </c>
      <c r="M318" s="3">
        <v>12203.85</v>
      </c>
      <c r="N318" s="3">
        <v>40515990</v>
      </c>
      <c r="O318" s="3">
        <v>9135108000</v>
      </c>
      <c r="P318" s="3">
        <v>7736.1540000000005</v>
      </c>
      <c r="Q318" s="3">
        <v>155441500000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247622.1</v>
      </c>
      <c r="AB318" s="3">
        <v>0</v>
      </c>
      <c r="AC318" s="3">
        <v>0</v>
      </c>
      <c r="AD318" s="3">
        <v>103132.8</v>
      </c>
      <c r="AE318" s="3">
        <v>2881769</v>
      </c>
      <c r="AF318" s="3">
        <v>37.839100000000002</v>
      </c>
      <c r="AG318" s="3">
        <v>0</v>
      </c>
      <c r="AH318" s="3">
        <v>0</v>
      </c>
      <c r="AI318" s="3">
        <v>-35192.19</v>
      </c>
      <c r="AJ318" s="3">
        <v>210.84219999999999</v>
      </c>
      <c r="AK318" s="3">
        <v>2129.4789999999998</v>
      </c>
      <c r="AL318" s="3">
        <v>55715.77</v>
      </c>
      <c r="AM318" s="3">
        <v>0</v>
      </c>
      <c r="AN318" s="1">
        <v>46</v>
      </c>
    </row>
    <row r="319" spans="1:40" x14ac:dyDescent="0.3">
      <c r="A319" s="2">
        <v>29812</v>
      </c>
      <c r="B319" s="3">
        <v>1042214</v>
      </c>
      <c r="C319" s="3">
        <v>0</v>
      </c>
      <c r="D319" s="3">
        <v>0</v>
      </c>
      <c r="E319" s="3">
        <v>190.51159999999999</v>
      </c>
      <c r="F319" s="3">
        <v>8.9474269999999994</v>
      </c>
      <c r="G319" s="3">
        <v>-140389.1</v>
      </c>
      <c r="H319" s="3">
        <v>0</v>
      </c>
      <c r="I319" s="3">
        <v>0</v>
      </c>
      <c r="J319" s="3">
        <v>0</v>
      </c>
      <c r="K319" s="3">
        <v>0</v>
      </c>
      <c r="L319" s="3">
        <v>15216870</v>
      </c>
      <c r="M319" s="3">
        <v>11855.1</v>
      </c>
      <c r="N319" s="3">
        <v>40462310</v>
      </c>
      <c r="O319" s="3">
        <v>9134884000</v>
      </c>
      <c r="P319" s="3">
        <v>7703.366</v>
      </c>
      <c r="Q319" s="3">
        <v>155437800000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231131.1</v>
      </c>
      <c r="AB319" s="3">
        <v>0</v>
      </c>
      <c r="AC319" s="3">
        <v>0</v>
      </c>
      <c r="AD319" s="3">
        <v>102275.6</v>
      </c>
      <c r="AE319" s="3">
        <v>2800259</v>
      </c>
      <c r="AF319" s="3">
        <v>36.599850000000004</v>
      </c>
      <c r="AG319" s="3">
        <v>0</v>
      </c>
      <c r="AH319" s="3">
        <v>0</v>
      </c>
      <c r="AI319" s="3">
        <v>-35207.83</v>
      </c>
      <c r="AJ319" s="3">
        <v>211.45320000000001</v>
      </c>
      <c r="AK319" s="3">
        <v>2058.0740000000001</v>
      </c>
      <c r="AL319" s="3">
        <v>54007.66</v>
      </c>
      <c r="AM319" s="3">
        <v>0</v>
      </c>
      <c r="AN319" s="1">
        <v>37</v>
      </c>
    </row>
    <row r="320" spans="1:40" x14ac:dyDescent="0.3">
      <c r="A320" s="2">
        <v>29813</v>
      </c>
      <c r="B320" s="3">
        <v>1104949</v>
      </c>
      <c r="C320" s="3">
        <v>0</v>
      </c>
      <c r="D320" s="3">
        <v>0</v>
      </c>
      <c r="E320" s="3">
        <v>181.64680000000001</v>
      </c>
      <c r="F320" s="3">
        <v>8.8240549999999995</v>
      </c>
      <c r="G320" s="3">
        <v>-139108.20000000001</v>
      </c>
      <c r="H320" s="3">
        <v>0</v>
      </c>
      <c r="I320" s="3">
        <v>0</v>
      </c>
      <c r="J320" s="3">
        <v>0</v>
      </c>
      <c r="K320" s="3">
        <v>0</v>
      </c>
      <c r="L320" s="3">
        <v>14997960</v>
      </c>
      <c r="M320" s="3">
        <v>11526.93</v>
      </c>
      <c r="N320" s="3">
        <v>40402840</v>
      </c>
      <c r="O320" s="3">
        <v>9134671000</v>
      </c>
      <c r="P320" s="3">
        <v>7672.5990000000002</v>
      </c>
      <c r="Q320" s="3">
        <v>155434200000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220740.7</v>
      </c>
      <c r="AB320" s="3">
        <v>0</v>
      </c>
      <c r="AC320" s="3">
        <v>0</v>
      </c>
      <c r="AD320" s="3">
        <v>98759.81</v>
      </c>
      <c r="AE320" s="3">
        <v>2671946</v>
      </c>
      <c r="AF320" s="3">
        <v>35.413730000000001</v>
      </c>
      <c r="AG320" s="3">
        <v>0</v>
      </c>
      <c r="AH320" s="3">
        <v>0</v>
      </c>
      <c r="AI320" s="3">
        <v>-35220.53</v>
      </c>
      <c r="AJ320" s="3">
        <v>211.74209999999999</v>
      </c>
      <c r="AK320" s="3">
        <v>1939.7529999999999</v>
      </c>
      <c r="AL320" s="3">
        <v>59802.26</v>
      </c>
      <c r="AM320" s="3">
        <v>0</v>
      </c>
      <c r="AN320" s="1">
        <v>37</v>
      </c>
    </row>
    <row r="321" spans="1:40" x14ac:dyDescent="0.3">
      <c r="A321" s="2">
        <v>29814</v>
      </c>
      <c r="B321" s="3">
        <v>1173104</v>
      </c>
      <c r="C321" s="3">
        <v>0</v>
      </c>
      <c r="D321" s="3">
        <v>0</v>
      </c>
      <c r="E321" s="3">
        <v>173.2928</v>
      </c>
      <c r="F321" s="3">
        <v>8.7012830000000001</v>
      </c>
      <c r="G321" s="3">
        <v>-138362.1</v>
      </c>
      <c r="H321" s="3">
        <v>0</v>
      </c>
      <c r="I321" s="3">
        <v>0</v>
      </c>
      <c r="J321" s="3">
        <v>0</v>
      </c>
      <c r="K321" s="3">
        <v>0</v>
      </c>
      <c r="L321" s="3">
        <v>14784340</v>
      </c>
      <c r="M321" s="3">
        <v>11199.82</v>
      </c>
      <c r="N321" s="3">
        <v>40350910</v>
      </c>
      <c r="O321" s="3">
        <v>9134450000</v>
      </c>
      <c r="P321" s="3">
        <v>7642.46</v>
      </c>
      <c r="Q321" s="3">
        <v>155430500000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215346.3</v>
      </c>
      <c r="AB321" s="3">
        <v>0</v>
      </c>
      <c r="AC321" s="3">
        <v>0</v>
      </c>
      <c r="AD321" s="3">
        <v>96432.320000000007</v>
      </c>
      <c r="AE321" s="3">
        <v>2689454</v>
      </c>
      <c r="AF321" s="3">
        <v>34.283990000000003</v>
      </c>
      <c r="AG321" s="3">
        <v>0</v>
      </c>
      <c r="AH321" s="3">
        <v>0</v>
      </c>
      <c r="AI321" s="3">
        <v>-35239.5</v>
      </c>
      <c r="AJ321" s="3">
        <v>211.8827</v>
      </c>
      <c r="AK321" s="3">
        <v>1815.4369999999999</v>
      </c>
      <c r="AL321" s="3">
        <v>52249.45</v>
      </c>
      <c r="AM321" s="3">
        <v>0</v>
      </c>
      <c r="AN321" s="1">
        <v>51</v>
      </c>
    </row>
    <row r="322" spans="1:40" x14ac:dyDescent="0.3">
      <c r="A322" s="2">
        <v>29815</v>
      </c>
      <c r="B322" s="3">
        <v>1120736</v>
      </c>
      <c r="C322" s="3">
        <v>0</v>
      </c>
      <c r="D322" s="3">
        <v>0</v>
      </c>
      <c r="E322" s="3">
        <v>165.4171</v>
      </c>
      <c r="F322" s="3">
        <v>8.576549</v>
      </c>
      <c r="G322" s="3">
        <v>-139427.4</v>
      </c>
      <c r="H322" s="3">
        <v>0</v>
      </c>
      <c r="I322" s="3">
        <v>0</v>
      </c>
      <c r="J322" s="3">
        <v>0</v>
      </c>
      <c r="K322" s="3">
        <v>0</v>
      </c>
      <c r="L322" s="3">
        <v>14571800</v>
      </c>
      <c r="M322" s="3">
        <v>10869.21</v>
      </c>
      <c r="N322" s="3">
        <v>40297550</v>
      </c>
      <c r="O322" s="3">
        <v>9134224000</v>
      </c>
      <c r="P322" s="3">
        <v>7612.982</v>
      </c>
      <c r="Q322" s="3">
        <v>155426700000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214235.5</v>
      </c>
      <c r="AB322" s="3">
        <v>0</v>
      </c>
      <c r="AC322" s="3">
        <v>0</v>
      </c>
      <c r="AD322" s="3">
        <v>104336.5</v>
      </c>
      <c r="AE322" s="3">
        <v>2889642</v>
      </c>
      <c r="AF322" s="3">
        <v>33.202710000000003</v>
      </c>
      <c r="AG322" s="3">
        <v>0</v>
      </c>
      <c r="AH322" s="3">
        <v>0</v>
      </c>
      <c r="AI322" s="3">
        <v>-35216.94</v>
      </c>
      <c r="AJ322" s="3">
        <v>211.95480000000001</v>
      </c>
      <c r="AK322" s="3">
        <v>1775.778</v>
      </c>
      <c r="AL322" s="3">
        <v>53694.52</v>
      </c>
      <c r="AM322" s="3">
        <v>0</v>
      </c>
      <c r="AN322" s="1">
        <v>33</v>
      </c>
    </row>
    <row r="323" spans="1:40" x14ac:dyDescent="0.3">
      <c r="A323" s="2">
        <v>29816</v>
      </c>
      <c r="B323" s="3">
        <v>1062621</v>
      </c>
      <c r="C323" s="3">
        <v>0</v>
      </c>
      <c r="D323" s="3">
        <v>0</v>
      </c>
      <c r="E323" s="3">
        <v>158.1138</v>
      </c>
      <c r="F323" s="3">
        <v>8.4551020000000001</v>
      </c>
      <c r="G323" s="3">
        <v>-139651.5</v>
      </c>
      <c r="H323" s="3">
        <v>0</v>
      </c>
      <c r="I323" s="3">
        <v>0</v>
      </c>
      <c r="J323" s="3">
        <v>0</v>
      </c>
      <c r="K323" s="3">
        <v>0</v>
      </c>
      <c r="L323" s="3">
        <v>14390600</v>
      </c>
      <c r="M323" s="3">
        <v>10936.16</v>
      </c>
      <c r="N323" s="3">
        <v>40141150</v>
      </c>
      <c r="O323" s="3">
        <v>9134106000</v>
      </c>
      <c r="P323" s="3">
        <v>7584.1369999999997</v>
      </c>
      <c r="Q323" s="3">
        <v>155423300000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188847.3</v>
      </c>
      <c r="AB323" s="3">
        <v>0</v>
      </c>
      <c r="AC323" s="3">
        <v>0</v>
      </c>
      <c r="AD323" s="3">
        <v>92159.95</v>
      </c>
      <c r="AE323" s="3">
        <v>2498060</v>
      </c>
      <c r="AF323" s="3">
        <v>32.171999999999997</v>
      </c>
      <c r="AG323" s="3">
        <v>0</v>
      </c>
      <c r="AH323" s="3">
        <v>0</v>
      </c>
      <c r="AI323" s="3">
        <v>-35215.83</v>
      </c>
      <c r="AJ323" s="3">
        <v>211.99520000000001</v>
      </c>
      <c r="AK323" s="3">
        <v>8111.8919999999998</v>
      </c>
      <c r="AL323" s="3">
        <v>156717.6</v>
      </c>
      <c r="AM323" s="3">
        <v>0</v>
      </c>
      <c r="AN323" s="1">
        <v>46</v>
      </c>
    </row>
    <row r="324" spans="1:40" x14ac:dyDescent="0.3">
      <c r="A324" s="2">
        <v>29817</v>
      </c>
      <c r="B324" s="3">
        <v>1052383</v>
      </c>
      <c r="C324" s="3">
        <v>0</v>
      </c>
      <c r="D324" s="3">
        <v>0</v>
      </c>
      <c r="E324" s="3">
        <v>151.4616</v>
      </c>
      <c r="F324" s="3">
        <v>8.3336050000000004</v>
      </c>
      <c r="G324" s="3">
        <v>-138826.9</v>
      </c>
      <c r="H324" s="3">
        <v>0</v>
      </c>
      <c r="I324" s="3">
        <v>0</v>
      </c>
      <c r="J324" s="3">
        <v>0</v>
      </c>
      <c r="K324" s="3">
        <v>0</v>
      </c>
      <c r="L324" s="3">
        <v>14213640</v>
      </c>
      <c r="M324" s="3">
        <v>10265.35</v>
      </c>
      <c r="N324" s="3">
        <v>40090550</v>
      </c>
      <c r="O324" s="3">
        <v>9133888000</v>
      </c>
      <c r="P324" s="3">
        <v>7555.6959999999999</v>
      </c>
      <c r="Q324" s="3">
        <v>155419800000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178995.4</v>
      </c>
      <c r="AB324" s="3">
        <v>0</v>
      </c>
      <c r="AC324" s="3">
        <v>0</v>
      </c>
      <c r="AD324" s="3">
        <v>92603.64</v>
      </c>
      <c r="AE324" s="3">
        <v>2606635</v>
      </c>
      <c r="AF324" s="3">
        <v>31.182310000000001</v>
      </c>
      <c r="AG324" s="3">
        <v>0</v>
      </c>
      <c r="AH324" s="3">
        <v>0</v>
      </c>
      <c r="AI324" s="3">
        <v>-35222.879999999997</v>
      </c>
      <c r="AJ324" s="3">
        <v>212.0213</v>
      </c>
      <c r="AK324" s="3">
        <v>1763.424</v>
      </c>
      <c r="AL324" s="3">
        <v>50925.21</v>
      </c>
      <c r="AM324" s="3">
        <v>0</v>
      </c>
      <c r="AN324" s="1">
        <v>46</v>
      </c>
    </row>
    <row r="325" spans="1:40" x14ac:dyDescent="0.3">
      <c r="A325" s="2">
        <v>29818</v>
      </c>
      <c r="B325" s="3">
        <v>1047284</v>
      </c>
      <c r="C325" s="3">
        <v>0</v>
      </c>
      <c r="D325" s="3">
        <v>0</v>
      </c>
      <c r="E325" s="3">
        <v>145.3758</v>
      </c>
      <c r="F325" s="3">
        <v>8.2124880000000005</v>
      </c>
      <c r="G325" s="3">
        <v>-138255.29999999999</v>
      </c>
      <c r="H325" s="3">
        <v>0</v>
      </c>
      <c r="I325" s="3">
        <v>0</v>
      </c>
      <c r="J325" s="3">
        <v>0</v>
      </c>
      <c r="K325" s="3">
        <v>0</v>
      </c>
      <c r="L325" s="3">
        <v>14066990</v>
      </c>
      <c r="M325" s="3">
        <v>10012.879999999999</v>
      </c>
      <c r="N325" s="3">
        <v>40037700</v>
      </c>
      <c r="O325" s="3">
        <v>9133686000</v>
      </c>
      <c r="P325" s="3">
        <v>7527.9679999999998</v>
      </c>
      <c r="Q325" s="3">
        <v>155416700000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148179.5</v>
      </c>
      <c r="AB325" s="3">
        <v>0</v>
      </c>
      <c r="AC325" s="3">
        <v>0</v>
      </c>
      <c r="AD325" s="3">
        <v>80112.320000000007</v>
      </c>
      <c r="AE325" s="3">
        <v>2182425</v>
      </c>
      <c r="AF325" s="3">
        <v>30.231349999999999</v>
      </c>
      <c r="AG325" s="3">
        <v>0</v>
      </c>
      <c r="AH325" s="3">
        <v>0</v>
      </c>
      <c r="AI325" s="3">
        <v>-35215.61</v>
      </c>
      <c r="AJ325" s="3">
        <v>212.04079999999999</v>
      </c>
      <c r="AK325" s="3">
        <v>1662.2619999999999</v>
      </c>
      <c r="AL325" s="3">
        <v>53173.120000000003</v>
      </c>
      <c r="AM325" s="3">
        <v>0</v>
      </c>
      <c r="AN325" s="1">
        <v>33</v>
      </c>
    </row>
    <row r="326" spans="1:40" x14ac:dyDescent="0.3">
      <c r="A326" s="2">
        <v>29819</v>
      </c>
      <c r="B326" s="3">
        <v>1051971</v>
      </c>
      <c r="C326" s="3">
        <v>0</v>
      </c>
      <c r="D326" s="3">
        <v>0</v>
      </c>
      <c r="E326" s="3">
        <v>140.04079999999999</v>
      </c>
      <c r="F326" s="3">
        <v>8.0925429999999992</v>
      </c>
      <c r="G326" s="3">
        <v>-137692.29999999999</v>
      </c>
      <c r="H326" s="3">
        <v>0</v>
      </c>
      <c r="I326" s="3">
        <v>0</v>
      </c>
      <c r="J326" s="3">
        <v>0</v>
      </c>
      <c r="K326" s="3">
        <v>0</v>
      </c>
      <c r="L326" s="3">
        <v>13917570</v>
      </c>
      <c r="M326" s="3">
        <v>9818.9369999999999</v>
      </c>
      <c r="N326" s="3">
        <v>39975570</v>
      </c>
      <c r="O326" s="3">
        <v>9133494000</v>
      </c>
      <c r="P326" s="3">
        <v>7501.8590000000004</v>
      </c>
      <c r="Q326" s="3">
        <v>155413700000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150842.6</v>
      </c>
      <c r="AB326" s="3">
        <v>0</v>
      </c>
      <c r="AC326" s="3">
        <v>0</v>
      </c>
      <c r="AD326" s="3">
        <v>82508.58</v>
      </c>
      <c r="AE326" s="3">
        <v>2192632</v>
      </c>
      <c r="AF326" s="3">
        <v>29.31934</v>
      </c>
      <c r="AG326" s="3">
        <v>0</v>
      </c>
      <c r="AH326" s="3">
        <v>0</v>
      </c>
      <c r="AI326" s="3">
        <v>-35213.51</v>
      </c>
      <c r="AJ326" s="3">
        <v>212.08279999999999</v>
      </c>
      <c r="AK326" s="3">
        <v>1610.44</v>
      </c>
      <c r="AL326" s="3">
        <v>62447.66</v>
      </c>
      <c r="AM326" s="3">
        <v>0</v>
      </c>
      <c r="AN326" s="1">
        <v>35</v>
      </c>
    </row>
    <row r="327" spans="1:40" x14ac:dyDescent="0.3">
      <c r="A327" s="2">
        <v>29820</v>
      </c>
      <c r="B327" s="3">
        <v>1051961</v>
      </c>
      <c r="C327" s="3">
        <v>0</v>
      </c>
      <c r="D327" s="3">
        <v>0</v>
      </c>
      <c r="E327" s="3">
        <v>134.69</v>
      </c>
      <c r="F327" s="3">
        <v>7.9805469999999996</v>
      </c>
      <c r="G327" s="3">
        <v>-137324.4</v>
      </c>
      <c r="H327" s="3">
        <v>0</v>
      </c>
      <c r="I327" s="3">
        <v>0</v>
      </c>
      <c r="J327" s="3">
        <v>0</v>
      </c>
      <c r="K327" s="3">
        <v>0</v>
      </c>
      <c r="L327" s="3">
        <v>13764100</v>
      </c>
      <c r="M327" s="3">
        <v>9612.8230000000003</v>
      </c>
      <c r="N327" s="3">
        <v>39893000</v>
      </c>
      <c r="O327" s="3">
        <v>9133309000</v>
      </c>
      <c r="P327" s="3">
        <v>7475.9480000000003</v>
      </c>
      <c r="Q327" s="3">
        <v>155410400000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160952.6</v>
      </c>
      <c r="AB327" s="3">
        <v>0</v>
      </c>
      <c r="AC327" s="3">
        <v>0</v>
      </c>
      <c r="AD327" s="3">
        <v>89331.19</v>
      </c>
      <c r="AE327" s="3">
        <v>2390761</v>
      </c>
      <c r="AF327" s="3">
        <v>28.444510000000001</v>
      </c>
      <c r="AG327" s="3">
        <v>0</v>
      </c>
      <c r="AH327" s="3">
        <v>0</v>
      </c>
      <c r="AI327" s="3">
        <v>-35230.769999999997</v>
      </c>
      <c r="AJ327" s="3">
        <v>212.07210000000001</v>
      </c>
      <c r="AK327" s="3">
        <v>7656.8410000000003</v>
      </c>
      <c r="AL327" s="3">
        <v>82885.11</v>
      </c>
      <c r="AM327" s="3">
        <v>0</v>
      </c>
      <c r="AN327" s="1">
        <v>31</v>
      </c>
    </row>
    <row r="328" spans="1:40" x14ac:dyDescent="0.3">
      <c r="A328" s="2">
        <v>29821</v>
      </c>
      <c r="B328" s="3">
        <v>885560.2</v>
      </c>
      <c r="C328" s="3">
        <v>0</v>
      </c>
      <c r="D328" s="3">
        <v>0</v>
      </c>
      <c r="E328" s="3">
        <v>129.3869</v>
      </c>
      <c r="F328" s="3">
        <v>7.8745089999999998</v>
      </c>
      <c r="G328" s="3">
        <v>-139380.5</v>
      </c>
      <c r="H328" s="3">
        <v>0</v>
      </c>
      <c r="I328" s="3">
        <v>0</v>
      </c>
      <c r="J328" s="3">
        <v>0</v>
      </c>
      <c r="K328" s="3">
        <v>0</v>
      </c>
      <c r="L328" s="3">
        <v>13609170</v>
      </c>
      <c r="M328" s="3">
        <v>9383.3970000000008</v>
      </c>
      <c r="N328" s="3">
        <v>39828270</v>
      </c>
      <c r="O328" s="3">
        <v>9133109000</v>
      </c>
      <c r="P328" s="3">
        <v>7450.2839999999997</v>
      </c>
      <c r="Q328" s="3">
        <v>155407200000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156273.29999999999</v>
      </c>
      <c r="AB328" s="3">
        <v>0</v>
      </c>
      <c r="AC328" s="3">
        <v>0</v>
      </c>
      <c r="AD328" s="3">
        <v>90567.9</v>
      </c>
      <c r="AE328" s="3">
        <v>2506309</v>
      </c>
      <c r="AF328" s="3">
        <v>27.604800000000001</v>
      </c>
      <c r="AG328" s="3">
        <v>0</v>
      </c>
      <c r="AH328" s="3">
        <v>0</v>
      </c>
      <c r="AI328" s="3">
        <v>-35244.18</v>
      </c>
      <c r="AJ328" s="3">
        <v>212.08680000000001</v>
      </c>
      <c r="AK328" s="3">
        <v>1478.981</v>
      </c>
      <c r="AL328" s="3">
        <v>65051.88</v>
      </c>
      <c r="AM328" s="3">
        <v>0</v>
      </c>
      <c r="AN328" s="1">
        <v>37</v>
      </c>
    </row>
    <row r="329" spans="1:40" x14ac:dyDescent="0.3">
      <c r="A329" s="2">
        <v>29822</v>
      </c>
      <c r="B329" s="3">
        <v>643203.1</v>
      </c>
      <c r="C329" s="3">
        <v>0</v>
      </c>
      <c r="D329" s="3">
        <v>0</v>
      </c>
      <c r="E329" s="3">
        <v>124.60339999999999</v>
      </c>
      <c r="F329" s="3">
        <v>7.7684259999999998</v>
      </c>
      <c r="G329" s="3">
        <v>-141327.79999999999</v>
      </c>
      <c r="H329" s="3">
        <v>0</v>
      </c>
      <c r="I329" s="3">
        <v>0</v>
      </c>
      <c r="J329" s="3">
        <v>0</v>
      </c>
      <c r="K329" s="3">
        <v>0</v>
      </c>
      <c r="L329" s="3">
        <v>13460950</v>
      </c>
      <c r="M329" s="3">
        <v>9174.2759999999998</v>
      </c>
      <c r="N329" s="3">
        <v>39778210</v>
      </c>
      <c r="O329" s="3">
        <v>9132892000</v>
      </c>
      <c r="P329" s="3">
        <v>7424.5190000000002</v>
      </c>
      <c r="Q329" s="3">
        <v>155404200000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149538.9</v>
      </c>
      <c r="AB329" s="3">
        <v>0</v>
      </c>
      <c r="AC329" s="3">
        <v>0</v>
      </c>
      <c r="AD329" s="3">
        <v>89276.33</v>
      </c>
      <c r="AE329" s="3">
        <v>2569782</v>
      </c>
      <c r="AF329" s="3">
        <v>26.798400000000001</v>
      </c>
      <c r="AG329" s="3">
        <v>0</v>
      </c>
      <c r="AH329" s="3">
        <v>0</v>
      </c>
      <c r="AI329" s="3">
        <v>-35245.32</v>
      </c>
      <c r="AJ329" s="3">
        <v>212.10149999999999</v>
      </c>
      <c r="AK329" s="3">
        <v>1470.5409999999999</v>
      </c>
      <c r="AL329" s="3">
        <v>50367.96</v>
      </c>
      <c r="AM329" s="3">
        <v>0</v>
      </c>
      <c r="AN329" s="1">
        <v>35</v>
      </c>
    </row>
    <row r="330" spans="1:40" x14ac:dyDescent="0.3">
      <c r="A330" s="2">
        <v>29823</v>
      </c>
      <c r="B330" s="3">
        <v>577669.1</v>
      </c>
      <c r="C330" s="3">
        <v>0</v>
      </c>
      <c r="D330" s="3">
        <v>0</v>
      </c>
      <c r="E330" s="3">
        <v>120.1219</v>
      </c>
      <c r="F330" s="3">
        <v>7.6635410000000004</v>
      </c>
      <c r="G330" s="3">
        <v>-139057.9</v>
      </c>
      <c r="H330" s="3">
        <v>0</v>
      </c>
      <c r="I330" s="3">
        <v>0</v>
      </c>
      <c r="J330" s="3">
        <v>0</v>
      </c>
      <c r="K330" s="3">
        <v>0</v>
      </c>
      <c r="L330" s="3">
        <v>13316700</v>
      </c>
      <c r="M330" s="3">
        <v>8983.5499999999993</v>
      </c>
      <c r="N330" s="3">
        <v>39720330</v>
      </c>
      <c r="O330" s="3">
        <v>9132685000</v>
      </c>
      <c r="P330" s="3">
        <v>7398.8819999999996</v>
      </c>
      <c r="Q330" s="3">
        <v>155401200000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145513.1</v>
      </c>
      <c r="AB330" s="3">
        <v>0</v>
      </c>
      <c r="AC330" s="3">
        <v>0</v>
      </c>
      <c r="AD330" s="3">
        <v>88600.27</v>
      </c>
      <c r="AE330" s="3">
        <v>2547121</v>
      </c>
      <c r="AF330" s="3">
        <v>26.021560000000001</v>
      </c>
      <c r="AG330" s="3">
        <v>0</v>
      </c>
      <c r="AH330" s="3">
        <v>0</v>
      </c>
      <c r="AI330" s="3">
        <v>-35243.269999999997</v>
      </c>
      <c r="AJ330" s="3">
        <v>212.1155</v>
      </c>
      <c r="AK330" s="3">
        <v>1434.4670000000001</v>
      </c>
      <c r="AL330" s="3">
        <v>58191.79</v>
      </c>
      <c r="AM330" s="3">
        <v>0</v>
      </c>
      <c r="AN330" s="1">
        <v>46</v>
      </c>
    </row>
    <row r="331" spans="1:40" x14ac:dyDescent="0.3">
      <c r="A331" s="2">
        <v>29824</v>
      </c>
      <c r="B331" s="3">
        <v>686563.1</v>
      </c>
      <c r="C331" s="3">
        <v>0</v>
      </c>
      <c r="D331" s="3">
        <v>0</v>
      </c>
      <c r="E331" s="3">
        <v>115.7667</v>
      </c>
      <c r="F331" s="3">
        <v>7.5597370000000002</v>
      </c>
      <c r="G331" s="3">
        <v>-135070.5</v>
      </c>
      <c r="H331" s="3">
        <v>0</v>
      </c>
      <c r="I331" s="3">
        <v>0</v>
      </c>
      <c r="J331" s="3">
        <v>0</v>
      </c>
      <c r="K331" s="3">
        <v>0</v>
      </c>
      <c r="L331" s="3">
        <v>13173680</v>
      </c>
      <c r="M331" s="3">
        <v>8790.7549999999992</v>
      </c>
      <c r="N331" s="3">
        <v>39675210</v>
      </c>
      <c r="O331" s="3">
        <v>9132470000</v>
      </c>
      <c r="P331" s="3">
        <v>7373.5219999999999</v>
      </c>
      <c r="Q331" s="3">
        <v>155398100000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144296</v>
      </c>
      <c r="AB331" s="3">
        <v>0</v>
      </c>
      <c r="AC331" s="3">
        <v>0</v>
      </c>
      <c r="AD331" s="3">
        <v>89390.94</v>
      </c>
      <c r="AE331" s="3">
        <v>2543803</v>
      </c>
      <c r="AF331" s="3">
        <v>25.281459999999999</v>
      </c>
      <c r="AG331" s="3">
        <v>0</v>
      </c>
      <c r="AH331" s="3">
        <v>0</v>
      </c>
      <c r="AI331" s="3">
        <v>-35252.97</v>
      </c>
      <c r="AJ331" s="3">
        <v>212.12960000000001</v>
      </c>
      <c r="AK331" s="3">
        <v>1430.837</v>
      </c>
      <c r="AL331" s="3">
        <v>45432.84</v>
      </c>
      <c r="AM331" s="3">
        <v>0</v>
      </c>
      <c r="AN331" s="1">
        <v>41</v>
      </c>
    </row>
    <row r="332" spans="1:40" x14ac:dyDescent="0.3">
      <c r="A332" s="2">
        <v>29825</v>
      </c>
      <c r="B332" s="3">
        <v>896742.3</v>
      </c>
      <c r="C332" s="3">
        <v>0</v>
      </c>
      <c r="D332" s="3">
        <v>0</v>
      </c>
      <c r="E332" s="3">
        <v>111.4252</v>
      </c>
      <c r="F332" s="3">
        <v>7.4567259999999997</v>
      </c>
      <c r="G332" s="3">
        <v>-132064.5</v>
      </c>
      <c r="H332" s="3">
        <v>0</v>
      </c>
      <c r="I332" s="3">
        <v>0</v>
      </c>
      <c r="J332" s="3">
        <v>0</v>
      </c>
      <c r="K332" s="3">
        <v>0</v>
      </c>
      <c r="L332" s="3">
        <v>13032430</v>
      </c>
      <c r="M332" s="3">
        <v>8580.5300000000007</v>
      </c>
      <c r="N332" s="3">
        <v>39621760</v>
      </c>
      <c r="O332" s="3">
        <v>9132265000</v>
      </c>
      <c r="P332" s="3">
        <v>7348.4989999999998</v>
      </c>
      <c r="Q332" s="3">
        <v>155394900000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142535.5</v>
      </c>
      <c r="AB332" s="3">
        <v>0</v>
      </c>
      <c r="AC332" s="3">
        <v>0</v>
      </c>
      <c r="AD332" s="3">
        <v>90901.02</v>
      </c>
      <c r="AE332" s="3">
        <v>2518967</v>
      </c>
      <c r="AF332" s="3">
        <v>24.563089999999999</v>
      </c>
      <c r="AG332" s="3">
        <v>0</v>
      </c>
      <c r="AH332" s="3">
        <v>0</v>
      </c>
      <c r="AI332" s="3">
        <v>-35277.760000000002</v>
      </c>
      <c r="AJ332" s="3">
        <v>212.1438</v>
      </c>
      <c r="AK332" s="3">
        <v>1424.3920000000001</v>
      </c>
      <c r="AL332" s="3">
        <v>53763.23</v>
      </c>
      <c r="AM332" s="3">
        <v>0</v>
      </c>
      <c r="AN332" s="1">
        <v>37</v>
      </c>
    </row>
    <row r="333" spans="1:40" x14ac:dyDescent="0.3">
      <c r="A333" s="2">
        <v>29826</v>
      </c>
      <c r="B333" s="3">
        <v>1034125</v>
      </c>
      <c r="C333" s="3">
        <v>0</v>
      </c>
      <c r="D333" s="3">
        <v>0</v>
      </c>
      <c r="E333" s="3">
        <v>107.0962</v>
      </c>
      <c r="F333" s="3">
        <v>7.3546279999999999</v>
      </c>
      <c r="G333" s="3">
        <v>-132110.70000000001</v>
      </c>
      <c r="H333" s="3">
        <v>0</v>
      </c>
      <c r="I333" s="3">
        <v>0</v>
      </c>
      <c r="J333" s="3">
        <v>0</v>
      </c>
      <c r="K333" s="3">
        <v>0</v>
      </c>
      <c r="L333" s="3">
        <v>12890240</v>
      </c>
      <c r="M333" s="3">
        <v>8348.4230000000007</v>
      </c>
      <c r="N333" s="3">
        <v>39557320</v>
      </c>
      <c r="O333" s="3">
        <v>9132067000</v>
      </c>
      <c r="P333" s="3">
        <v>7323.3609999999999</v>
      </c>
      <c r="Q333" s="3">
        <v>155391300000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143479.9</v>
      </c>
      <c r="AB333" s="3">
        <v>0</v>
      </c>
      <c r="AC333" s="3">
        <v>0</v>
      </c>
      <c r="AD333" s="3">
        <v>94841.37</v>
      </c>
      <c r="AE333" s="3">
        <v>2710814</v>
      </c>
      <c r="AF333" s="3">
        <v>23.878509999999999</v>
      </c>
      <c r="AG333" s="3">
        <v>0</v>
      </c>
      <c r="AH333" s="3">
        <v>0</v>
      </c>
      <c r="AI333" s="3">
        <v>-35313.760000000002</v>
      </c>
      <c r="AJ333" s="3">
        <v>212.15799999999999</v>
      </c>
      <c r="AK333" s="3">
        <v>1403.5319999999999</v>
      </c>
      <c r="AL333" s="3">
        <v>64754.04</v>
      </c>
      <c r="AM333" s="3">
        <v>0</v>
      </c>
      <c r="AN333" s="1">
        <v>37</v>
      </c>
    </row>
    <row r="334" spans="1:40" x14ac:dyDescent="0.3">
      <c r="A334" s="2">
        <v>29827</v>
      </c>
      <c r="B334" s="3">
        <v>1062748</v>
      </c>
      <c r="C334" s="3">
        <v>0</v>
      </c>
      <c r="D334" s="3">
        <v>0</v>
      </c>
      <c r="E334" s="3">
        <v>102.73480000000001</v>
      </c>
      <c r="F334" s="3">
        <v>7.2530190000000001</v>
      </c>
      <c r="G334" s="3">
        <v>-133498</v>
      </c>
      <c r="H334" s="3">
        <v>0</v>
      </c>
      <c r="I334" s="3">
        <v>0</v>
      </c>
      <c r="J334" s="3">
        <v>0</v>
      </c>
      <c r="K334" s="3">
        <v>0</v>
      </c>
      <c r="L334" s="3">
        <v>12761490</v>
      </c>
      <c r="M334" s="3">
        <v>8149.759</v>
      </c>
      <c r="N334" s="3">
        <v>39495520</v>
      </c>
      <c r="O334" s="3">
        <v>9131872000</v>
      </c>
      <c r="P334" s="3">
        <v>7298.0249999999996</v>
      </c>
      <c r="Q334" s="3">
        <v>155387900000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130046.39999999999</v>
      </c>
      <c r="AB334" s="3">
        <v>0</v>
      </c>
      <c r="AC334" s="3">
        <v>0</v>
      </c>
      <c r="AD334" s="3">
        <v>88867.98</v>
      </c>
      <c r="AE334" s="3">
        <v>2544500</v>
      </c>
      <c r="AF334" s="3">
        <v>23.219370000000001</v>
      </c>
      <c r="AG334" s="3">
        <v>0</v>
      </c>
      <c r="AH334" s="3">
        <v>0</v>
      </c>
      <c r="AI334" s="3">
        <v>-35334.53</v>
      </c>
      <c r="AJ334" s="3">
        <v>141.1935</v>
      </c>
      <c r="AK334" s="3">
        <v>1363.6020000000001</v>
      </c>
      <c r="AL334" s="3">
        <v>62030.33</v>
      </c>
      <c r="AM334" s="3">
        <v>0</v>
      </c>
      <c r="AN334" s="1">
        <v>35</v>
      </c>
    </row>
    <row r="335" spans="1:40" x14ac:dyDescent="0.3">
      <c r="A335" s="2">
        <v>29828</v>
      </c>
      <c r="B335" s="3">
        <v>1061284</v>
      </c>
      <c r="C335" s="3">
        <v>0</v>
      </c>
      <c r="D335" s="3">
        <v>0</v>
      </c>
      <c r="E335" s="3">
        <v>99.235560000000007</v>
      </c>
      <c r="F335" s="3">
        <v>7.1510939999999996</v>
      </c>
      <c r="G335" s="3">
        <v>-134162</v>
      </c>
      <c r="H335" s="3">
        <v>0</v>
      </c>
      <c r="I335" s="3">
        <v>0</v>
      </c>
      <c r="J335" s="3">
        <v>0</v>
      </c>
      <c r="K335" s="3">
        <v>0</v>
      </c>
      <c r="L335" s="3">
        <v>12637200</v>
      </c>
      <c r="M335" s="3">
        <v>7978.7449999999999</v>
      </c>
      <c r="N335" s="3">
        <v>39451130</v>
      </c>
      <c r="O335" s="3">
        <v>9131658000</v>
      </c>
      <c r="P335" s="3">
        <v>7272.3450000000003</v>
      </c>
      <c r="Q335" s="3">
        <v>155384400000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125537.8</v>
      </c>
      <c r="AB335" s="3">
        <v>0</v>
      </c>
      <c r="AC335" s="3">
        <v>0</v>
      </c>
      <c r="AD335" s="3">
        <v>87445.87</v>
      </c>
      <c r="AE335" s="3">
        <v>2583598</v>
      </c>
      <c r="AF335" s="3">
        <v>22.584479999999999</v>
      </c>
      <c r="AG335" s="3">
        <v>0</v>
      </c>
      <c r="AH335" s="3">
        <v>0</v>
      </c>
      <c r="AI335" s="3">
        <v>-35359.43</v>
      </c>
      <c r="AJ335" s="3">
        <v>141.49090000000001</v>
      </c>
      <c r="AK335" s="3">
        <v>1343.807</v>
      </c>
      <c r="AL335" s="3">
        <v>44630.400000000001</v>
      </c>
      <c r="AM335" s="3">
        <v>0</v>
      </c>
      <c r="AN335" s="1">
        <v>37</v>
      </c>
    </row>
    <row r="336" spans="1:40" x14ac:dyDescent="0.3">
      <c r="A336" s="2">
        <v>29829</v>
      </c>
      <c r="B336" s="3">
        <v>1059174</v>
      </c>
      <c r="C336" s="3">
        <v>0</v>
      </c>
      <c r="D336" s="3">
        <v>0</v>
      </c>
      <c r="E336" s="3">
        <v>95.909390000000002</v>
      </c>
      <c r="F336" s="3">
        <v>7.0493610000000002</v>
      </c>
      <c r="G336" s="3">
        <v>-134188.5</v>
      </c>
      <c r="H336" s="3">
        <v>0</v>
      </c>
      <c r="I336" s="3">
        <v>0</v>
      </c>
      <c r="J336" s="3">
        <v>0</v>
      </c>
      <c r="K336" s="3">
        <v>0</v>
      </c>
      <c r="L336" s="3">
        <v>12527160</v>
      </c>
      <c r="M336" s="3">
        <v>7818.951</v>
      </c>
      <c r="N336" s="3">
        <v>39407820</v>
      </c>
      <c r="O336" s="3">
        <v>9131451000</v>
      </c>
      <c r="P336" s="3">
        <v>7246.1589999999997</v>
      </c>
      <c r="Q336" s="3">
        <v>155381100000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111281.60000000001</v>
      </c>
      <c r="AB336" s="3">
        <v>0</v>
      </c>
      <c r="AC336" s="3">
        <v>0</v>
      </c>
      <c r="AD336" s="3">
        <v>81843.03</v>
      </c>
      <c r="AE336" s="3">
        <v>2339267</v>
      </c>
      <c r="AF336" s="3">
        <v>21.963889999999999</v>
      </c>
      <c r="AG336" s="3">
        <v>0</v>
      </c>
      <c r="AH336" s="3">
        <v>0</v>
      </c>
      <c r="AI336" s="3">
        <v>-35363.160000000003</v>
      </c>
      <c r="AJ336" s="3">
        <v>141.63890000000001</v>
      </c>
      <c r="AK336" s="3">
        <v>1335.4290000000001</v>
      </c>
      <c r="AL336" s="3">
        <v>43543.48</v>
      </c>
      <c r="AM336" s="3">
        <v>0</v>
      </c>
      <c r="AN336" s="1">
        <v>35</v>
      </c>
    </row>
    <row r="337" spans="1:40" x14ac:dyDescent="0.3">
      <c r="A337" s="2">
        <v>29830</v>
      </c>
      <c r="B337" s="3">
        <v>1073845</v>
      </c>
      <c r="C337" s="3">
        <v>0</v>
      </c>
      <c r="D337" s="3">
        <v>0</v>
      </c>
      <c r="E337" s="3">
        <v>92.909589999999994</v>
      </c>
      <c r="F337" s="3">
        <v>6.9464560000000004</v>
      </c>
      <c r="G337" s="3">
        <v>-153449.79999999999</v>
      </c>
      <c r="H337" s="3">
        <v>0</v>
      </c>
      <c r="I337" s="3">
        <v>0</v>
      </c>
      <c r="J337" s="3">
        <v>0</v>
      </c>
      <c r="K337" s="3">
        <v>0</v>
      </c>
      <c r="L337" s="3">
        <v>12434700</v>
      </c>
      <c r="M337" s="3">
        <v>7689.1289999999999</v>
      </c>
      <c r="N337" s="3">
        <v>39365750</v>
      </c>
      <c r="O337" s="3">
        <v>9131234000</v>
      </c>
      <c r="P337" s="3">
        <v>7219.4610000000002</v>
      </c>
      <c r="Q337" s="3">
        <v>155378200000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93663.360000000001</v>
      </c>
      <c r="AB337" s="3">
        <v>0</v>
      </c>
      <c r="AC337" s="3">
        <v>0</v>
      </c>
      <c r="AD337" s="3">
        <v>69253.679999999993</v>
      </c>
      <c r="AE337" s="3">
        <v>2063214</v>
      </c>
      <c r="AF337" s="3">
        <v>21.37077</v>
      </c>
      <c r="AG337" s="3">
        <v>0</v>
      </c>
      <c r="AH337" s="3">
        <v>0</v>
      </c>
      <c r="AI337" s="3">
        <v>-35353.07</v>
      </c>
      <c r="AJ337" s="3">
        <v>141.73500000000001</v>
      </c>
      <c r="AK337" s="3">
        <v>1334.2139999999999</v>
      </c>
      <c r="AL337" s="3">
        <v>42302.52</v>
      </c>
      <c r="AM337" s="3">
        <v>0</v>
      </c>
      <c r="AN337" s="1">
        <v>32</v>
      </c>
    </row>
    <row r="338" spans="1:40" x14ac:dyDescent="0.3">
      <c r="A338" s="2">
        <v>29831</v>
      </c>
      <c r="B338" s="3">
        <v>1064829</v>
      </c>
      <c r="C338" s="3">
        <v>0</v>
      </c>
      <c r="D338" s="3">
        <v>0</v>
      </c>
      <c r="E338" s="3">
        <v>90.745459999999994</v>
      </c>
      <c r="F338" s="3">
        <v>6.8443639999999997</v>
      </c>
      <c r="G338" s="3">
        <v>-141687</v>
      </c>
      <c r="H338" s="3">
        <v>0</v>
      </c>
      <c r="I338" s="3">
        <v>0</v>
      </c>
      <c r="J338" s="3">
        <v>0</v>
      </c>
      <c r="K338" s="3">
        <v>0</v>
      </c>
      <c r="L338" s="3">
        <v>12345010</v>
      </c>
      <c r="M338" s="3">
        <v>7575.5870000000004</v>
      </c>
      <c r="N338" s="3">
        <v>39322150</v>
      </c>
      <c r="O338" s="3">
        <v>9131031000</v>
      </c>
      <c r="P338" s="3">
        <v>7191.8310000000001</v>
      </c>
      <c r="Q338" s="3">
        <v>155375300000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90850.95</v>
      </c>
      <c r="AB338" s="3">
        <v>0</v>
      </c>
      <c r="AC338" s="3">
        <v>0</v>
      </c>
      <c r="AD338" s="3">
        <v>68026.59</v>
      </c>
      <c r="AE338" s="3">
        <v>2002356</v>
      </c>
      <c r="AF338" s="3">
        <v>20.80123</v>
      </c>
      <c r="AG338" s="3">
        <v>0</v>
      </c>
      <c r="AH338" s="3">
        <v>0</v>
      </c>
      <c r="AI338" s="3">
        <v>-35348.89</v>
      </c>
      <c r="AJ338" s="3">
        <v>213.00620000000001</v>
      </c>
      <c r="AK338" s="3">
        <v>1368.3910000000001</v>
      </c>
      <c r="AL338" s="3">
        <v>43901.36</v>
      </c>
      <c r="AM338" s="3">
        <v>0</v>
      </c>
      <c r="AN338" s="1">
        <v>29</v>
      </c>
    </row>
    <row r="339" spans="1:40" x14ac:dyDescent="0.3">
      <c r="A339" s="2">
        <v>29832</v>
      </c>
      <c r="B339" s="3">
        <v>1055349</v>
      </c>
      <c r="C339" s="3">
        <v>0</v>
      </c>
      <c r="D339" s="3">
        <v>0</v>
      </c>
      <c r="E339" s="3">
        <v>88.20487</v>
      </c>
      <c r="F339" s="3">
        <v>6.7442339999999996</v>
      </c>
      <c r="G339" s="3">
        <v>-136804.29999999999</v>
      </c>
      <c r="H339" s="3">
        <v>0</v>
      </c>
      <c r="I339" s="3">
        <v>0</v>
      </c>
      <c r="J339" s="3">
        <v>0</v>
      </c>
      <c r="K339" s="3">
        <v>0</v>
      </c>
      <c r="L339" s="3">
        <v>12260040</v>
      </c>
      <c r="M339" s="3">
        <v>7478.55</v>
      </c>
      <c r="N339" s="3">
        <v>39281300</v>
      </c>
      <c r="O339" s="3">
        <v>9130832000</v>
      </c>
      <c r="P339" s="3">
        <v>7162.8249999999998</v>
      </c>
      <c r="Q339" s="3">
        <v>155372500000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86135.16</v>
      </c>
      <c r="AB339" s="3">
        <v>0</v>
      </c>
      <c r="AC339" s="3">
        <v>0</v>
      </c>
      <c r="AD339" s="3">
        <v>66860.009999999995</v>
      </c>
      <c r="AE339" s="3">
        <v>1943745</v>
      </c>
      <c r="AF339" s="3">
        <v>20.24982</v>
      </c>
      <c r="AG339" s="3">
        <v>0</v>
      </c>
      <c r="AH339" s="3">
        <v>0</v>
      </c>
      <c r="AI339" s="3">
        <v>-35348.699999999997</v>
      </c>
      <c r="AJ339" s="3">
        <v>212.60720000000001</v>
      </c>
      <c r="AK339" s="3">
        <v>1390.9680000000001</v>
      </c>
      <c r="AL339" s="3">
        <v>41157.730000000003</v>
      </c>
      <c r="AM339" s="3">
        <v>0</v>
      </c>
      <c r="AN339" s="1">
        <v>28</v>
      </c>
    </row>
    <row r="340" spans="1:40" x14ac:dyDescent="0.3">
      <c r="A340" s="2">
        <v>29833</v>
      </c>
      <c r="B340" s="3">
        <v>1048556</v>
      </c>
      <c r="C340" s="3">
        <v>0</v>
      </c>
      <c r="D340" s="3">
        <v>0</v>
      </c>
      <c r="E340" s="3">
        <v>85.970100000000002</v>
      </c>
      <c r="F340" s="3">
        <v>6.6447919999999998</v>
      </c>
      <c r="G340" s="3">
        <v>-134625.60000000001</v>
      </c>
      <c r="H340" s="3">
        <v>0</v>
      </c>
      <c r="I340" s="3">
        <v>0</v>
      </c>
      <c r="J340" s="3">
        <v>0</v>
      </c>
      <c r="K340" s="3">
        <v>0</v>
      </c>
      <c r="L340" s="3">
        <v>12227410</v>
      </c>
      <c r="M340" s="3">
        <v>9438.0810000000001</v>
      </c>
      <c r="N340" s="3">
        <v>38944620</v>
      </c>
      <c r="O340" s="3">
        <v>9130880000</v>
      </c>
      <c r="P340" s="3">
        <v>7131.8370000000004</v>
      </c>
      <c r="Q340" s="3">
        <v>155369700000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84413.41</v>
      </c>
      <c r="AB340" s="3">
        <v>0</v>
      </c>
      <c r="AC340" s="3">
        <v>0</v>
      </c>
      <c r="AD340" s="3">
        <v>64951.43</v>
      </c>
      <c r="AE340" s="3">
        <v>1910672</v>
      </c>
      <c r="AF340" s="3">
        <v>19.7179</v>
      </c>
      <c r="AG340" s="3">
        <v>0</v>
      </c>
      <c r="AH340" s="3">
        <v>0</v>
      </c>
      <c r="AI340" s="3">
        <v>-35963.11</v>
      </c>
      <c r="AJ340" s="3">
        <v>212.42750000000001</v>
      </c>
      <c r="AK340" s="3">
        <v>54066.33</v>
      </c>
      <c r="AL340" s="3">
        <v>336985.8</v>
      </c>
      <c r="AM340" s="3">
        <v>0</v>
      </c>
      <c r="AN340" s="1">
        <v>31</v>
      </c>
    </row>
    <row r="341" spans="1:40" x14ac:dyDescent="0.3">
      <c r="A341" s="2">
        <v>29834</v>
      </c>
      <c r="B341" s="3">
        <v>1047675</v>
      </c>
      <c r="C341" s="3">
        <v>0</v>
      </c>
      <c r="D341" s="3">
        <v>0</v>
      </c>
      <c r="E341" s="3">
        <v>84.015259999999998</v>
      </c>
      <c r="F341" s="3">
        <v>6.5457850000000004</v>
      </c>
      <c r="G341" s="3">
        <v>-133470.39999999999</v>
      </c>
      <c r="H341" s="3">
        <v>0</v>
      </c>
      <c r="I341" s="3">
        <v>0</v>
      </c>
      <c r="J341" s="3">
        <v>0</v>
      </c>
      <c r="K341" s="3">
        <v>0</v>
      </c>
      <c r="L341" s="3">
        <v>12148810</v>
      </c>
      <c r="M341" s="3">
        <v>8353.4599999999991</v>
      </c>
      <c r="N341" s="3">
        <v>38903760</v>
      </c>
      <c r="O341" s="3">
        <v>9130688000</v>
      </c>
      <c r="P341" s="3">
        <v>7098.05</v>
      </c>
      <c r="Q341" s="3">
        <v>155367000000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80829.64</v>
      </c>
      <c r="AB341" s="3">
        <v>0</v>
      </c>
      <c r="AC341" s="3">
        <v>0</v>
      </c>
      <c r="AD341" s="3">
        <v>61877.84</v>
      </c>
      <c r="AE341" s="3">
        <v>1851167</v>
      </c>
      <c r="AF341" s="3">
        <v>19.206849999999999</v>
      </c>
      <c r="AG341" s="3">
        <v>0</v>
      </c>
      <c r="AH341" s="3">
        <v>0</v>
      </c>
      <c r="AI341" s="3">
        <v>-35359.660000000003</v>
      </c>
      <c r="AJ341" s="3">
        <v>212.3509</v>
      </c>
      <c r="AK341" s="3">
        <v>1455.7370000000001</v>
      </c>
      <c r="AL341" s="3">
        <v>41156.22</v>
      </c>
      <c r="AM341" s="3">
        <v>0</v>
      </c>
      <c r="AN341" s="1">
        <v>27</v>
      </c>
    </row>
    <row r="342" spans="1:40" x14ac:dyDescent="0.3">
      <c r="A342" s="2">
        <v>29835</v>
      </c>
      <c r="B342" s="3">
        <v>1047315</v>
      </c>
      <c r="C342" s="3">
        <v>0</v>
      </c>
      <c r="D342" s="3">
        <v>0</v>
      </c>
      <c r="E342" s="3">
        <v>82.934150000000002</v>
      </c>
      <c r="F342" s="3">
        <v>6.4460360000000003</v>
      </c>
      <c r="G342" s="3">
        <v>-132842.20000000001</v>
      </c>
      <c r="H342" s="3">
        <v>0</v>
      </c>
      <c r="I342" s="3">
        <v>0</v>
      </c>
      <c r="J342" s="3">
        <v>0</v>
      </c>
      <c r="K342" s="3">
        <v>0</v>
      </c>
      <c r="L342" s="3">
        <v>12070990</v>
      </c>
      <c r="M342" s="3">
        <v>7823.433</v>
      </c>
      <c r="N342" s="3">
        <v>38849180</v>
      </c>
      <c r="O342" s="3">
        <v>9130511000</v>
      </c>
      <c r="P342" s="3">
        <v>7058.2610000000004</v>
      </c>
      <c r="Q342" s="3">
        <v>155364300000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79410.179999999993</v>
      </c>
      <c r="AB342" s="3">
        <v>0</v>
      </c>
      <c r="AC342" s="3">
        <v>0</v>
      </c>
      <c r="AD342" s="3">
        <v>62704.41</v>
      </c>
      <c r="AE342" s="3">
        <v>1832953</v>
      </c>
      <c r="AF342" s="3">
        <v>18.71339</v>
      </c>
      <c r="AG342" s="3">
        <v>0</v>
      </c>
      <c r="AH342" s="3">
        <v>0</v>
      </c>
      <c r="AI342" s="3">
        <v>-35099.69</v>
      </c>
      <c r="AJ342" s="3">
        <v>318.40949999999998</v>
      </c>
      <c r="AK342" s="3">
        <v>1483.684</v>
      </c>
      <c r="AL342" s="3">
        <v>54987.77</v>
      </c>
      <c r="AM342" s="3">
        <v>0</v>
      </c>
      <c r="AN342" s="1">
        <v>28</v>
      </c>
    </row>
    <row r="343" spans="1:40" x14ac:dyDescent="0.3">
      <c r="A343" s="2">
        <v>29836</v>
      </c>
      <c r="B343" s="3">
        <v>1051962</v>
      </c>
      <c r="C343" s="3">
        <v>0</v>
      </c>
      <c r="D343" s="3">
        <v>0</v>
      </c>
      <c r="E343" s="3">
        <v>81.206739999999996</v>
      </c>
      <c r="F343" s="3">
        <v>6.3478729999999999</v>
      </c>
      <c r="G343" s="3">
        <v>-133506.1</v>
      </c>
      <c r="H343" s="3">
        <v>0</v>
      </c>
      <c r="I343" s="3">
        <v>0</v>
      </c>
      <c r="J343" s="3">
        <v>0</v>
      </c>
      <c r="K343" s="3">
        <v>0</v>
      </c>
      <c r="L343" s="3">
        <v>12003040</v>
      </c>
      <c r="M343" s="3">
        <v>7720.06</v>
      </c>
      <c r="N343" s="3">
        <v>38592060</v>
      </c>
      <c r="O343" s="3">
        <v>9130532000</v>
      </c>
      <c r="P343" s="3">
        <v>7008.1270000000004</v>
      </c>
      <c r="Q343" s="3">
        <v>155361500000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78724</v>
      </c>
      <c r="AB343" s="3">
        <v>0</v>
      </c>
      <c r="AC343" s="3">
        <v>0</v>
      </c>
      <c r="AD343" s="3">
        <v>61848.11</v>
      </c>
      <c r="AE343" s="3">
        <v>1848185</v>
      </c>
      <c r="AF343" s="3">
        <v>18.23678</v>
      </c>
      <c r="AG343" s="3">
        <v>0</v>
      </c>
      <c r="AH343" s="3">
        <v>0</v>
      </c>
      <c r="AI343" s="3">
        <v>-35182.6</v>
      </c>
      <c r="AJ343" s="3">
        <v>325.92099999999999</v>
      </c>
      <c r="AK343" s="3">
        <v>11087</v>
      </c>
      <c r="AL343" s="3">
        <v>257532.5</v>
      </c>
      <c r="AM343" s="3">
        <v>0</v>
      </c>
      <c r="AN343" s="1">
        <v>26</v>
      </c>
    </row>
    <row r="344" spans="1:40" x14ac:dyDescent="0.3">
      <c r="A344" s="2">
        <v>29837</v>
      </c>
      <c r="B344" s="3">
        <v>1025588</v>
      </c>
      <c r="C344" s="3">
        <v>0</v>
      </c>
      <c r="D344" s="3">
        <v>0</v>
      </c>
      <c r="E344" s="3">
        <v>79.591970000000003</v>
      </c>
      <c r="F344" s="3">
        <v>6.2702580000000001</v>
      </c>
      <c r="G344" s="3">
        <v>-133576.79999999999</v>
      </c>
      <c r="H344" s="3">
        <v>0</v>
      </c>
      <c r="I344" s="3">
        <v>0</v>
      </c>
      <c r="J344" s="3">
        <v>0</v>
      </c>
      <c r="K344" s="3">
        <v>0</v>
      </c>
      <c r="L344" s="3">
        <v>11926370</v>
      </c>
      <c r="M344" s="3">
        <v>7185.5349999999999</v>
      </c>
      <c r="N344" s="3">
        <v>38551090</v>
      </c>
      <c r="O344" s="3">
        <v>9130339000</v>
      </c>
      <c r="P344" s="3">
        <v>6963.125</v>
      </c>
      <c r="Q344" s="3">
        <v>155358800000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78336.73</v>
      </c>
      <c r="AB344" s="3">
        <v>0</v>
      </c>
      <c r="AC344" s="3">
        <v>0</v>
      </c>
      <c r="AD344" s="3">
        <v>63822.23</v>
      </c>
      <c r="AE344" s="3">
        <v>1903177</v>
      </c>
      <c r="AF344" s="3">
        <v>17.776330000000002</v>
      </c>
      <c r="AG344" s="3">
        <v>0</v>
      </c>
      <c r="AH344" s="3">
        <v>0</v>
      </c>
      <c r="AI344" s="3">
        <v>-35125.040000000001</v>
      </c>
      <c r="AJ344" s="3">
        <v>325.43259999999998</v>
      </c>
      <c r="AK344" s="3">
        <v>1542.2380000000001</v>
      </c>
      <c r="AL344" s="3">
        <v>41381.300000000003</v>
      </c>
      <c r="AM344" s="3">
        <v>0</v>
      </c>
      <c r="AN344" s="1">
        <v>23</v>
      </c>
    </row>
    <row r="345" spans="1:40" x14ac:dyDescent="0.3">
      <c r="A345" s="2">
        <v>29838</v>
      </c>
      <c r="B345" s="3">
        <v>895896.1</v>
      </c>
      <c r="C345" s="3">
        <v>0</v>
      </c>
      <c r="D345" s="3">
        <v>0</v>
      </c>
      <c r="E345" s="3">
        <v>78.138419999999996</v>
      </c>
      <c r="F345" s="3">
        <v>6.2117170000000002</v>
      </c>
      <c r="G345" s="3">
        <v>-135546.1</v>
      </c>
      <c r="H345" s="3">
        <v>0</v>
      </c>
      <c r="I345" s="3">
        <v>0</v>
      </c>
      <c r="J345" s="3">
        <v>0</v>
      </c>
      <c r="K345" s="3">
        <v>0</v>
      </c>
      <c r="L345" s="3">
        <v>11850540</v>
      </c>
      <c r="M345" s="3">
        <v>7082.0389999999998</v>
      </c>
      <c r="N345" s="3">
        <v>38510850</v>
      </c>
      <c r="O345" s="3">
        <v>9130144000</v>
      </c>
      <c r="P345" s="3">
        <v>6921.5140000000001</v>
      </c>
      <c r="Q345" s="3">
        <v>155356200000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77060.259999999995</v>
      </c>
      <c r="AB345" s="3">
        <v>0</v>
      </c>
      <c r="AC345" s="3">
        <v>0</v>
      </c>
      <c r="AD345" s="3">
        <v>61318.94</v>
      </c>
      <c r="AE345" s="3">
        <v>1848603</v>
      </c>
      <c r="AF345" s="3">
        <v>17.33128</v>
      </c>
      <c r="AG345" s="3">
        <v>0</v>
      </c>
      <c r="AH345" s="3">
        <v>0</v>
      </c>
      <c r="AI345" s="3">
        <v>-35256.85</v>
      </c>
      <c r="AJ345" s="3">
        <v>325.17700000000002</v>
      </c>
      <c r="AK345" s="3">
        <v>1546.22</v>
      </c>
      <c r="AL345" s="3">
        <v>40654.65</v>
      </c>
      <c r="AM345" s="3">
        <v>0</v>
      </c>
      <c r="AN345" s="1">
        <v>30</v>
      </c>
    </row>
    <row r="346" spans="1:40" x14ac:dyDescent="0.3">
      <c r="A346" s="2">
        <v>29839</v>
      </c>
      <c r="B346" s="3">
        <v>867715.9</v>
      </c>
      <c r="C346" s="3">
        <v>0</v>
      </c>
      <c r="D346" s="3">
        <v>0</v>
      </c>
      <c r="E346" s="3">
        <v>76.728960000000001</v>
      </c>
      <c r="F346" s="3">
        <v>6.4412260000000003</v>
      </c>
      <c r="G346" s="3">
        <v>-133884.5</v>
      </c>
      <c r="H346" s="3">
        <v>0</v>
      </c>
      <c r="I346" s="3">
        <v>0</v>
      </c>
      <c r="J346" s="3">
        <v>0</v>
      </c>
      <c r="K346" s="3">
        <v>0</v>
      </c>
      <c r="L346" s="3">
        <v>11772950</v>
      </c>
      <c r="M346" s="3">
        <v>7017.6189999999997</v>
      </c>
      <c r="N346" s="3">
        <v>38443830</v>
      </c>
      <c r="O346" s="3">
        <v>9129975000</v>
      </c>
      <c r="P346" s="3">
        <v>6887.777</v>
      </c>
      <c r="Q346" s="3">
        <v>155353500000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78794.89</v>
      </c>
      <c r="AB346" s="3">
        <v>0</v>
      </c>
      <c r="AC346" s="3">
        <v>0</v>
      </c>
      <c r="AD346" s="3">
        <v>64266.64</v>
      </c>
      <c r="AE346" s="3">
        <v>1973119</v>
      </c>
      <c r="AF346" s="3">
        <v>16.89873</v>
      </c>
      <c r="AG346" s="3">
        <v>0</v>
      </c>
      <c r="AH346" s="3">
        <v>0</v>
      </c>
      <c r="AI346" s="3">
        <v>-35378.720000000001</v>
      </c>
      <c r="AJ346" s="3">
        <v>325.02339999999998</v>
      </c>
      <c r="AK346" s="3">
        <v>1550.0050000000001</v>
      </c>
      <c r="AL346" s="3">
        <v>67426.210000000006</v>
      </c>
      <c r="AM346" s="3">
        <v>0</v>
      </c>
      <c r="AN346" s="1">
        <v>29</v>
      </c>
    </row>
    <row r="347" spans="1:40" x14ac:dyDescent="0.3">
      <c r="A347" s="2">
        <v>29840</v>
      </c>
      <c r="B347" s="3">
        <v>866679.5</v>
      </c>
      <c r="C347" s="3">
        <v>0</v>
      </c>
      <c r="D347" s="3">
        <v>0</v>
      </c>
      <c r="E347" s="3">
        <v>75.341189999999997</v>
      </c>
      <c r="F347" s="3">
        <v>6.3914059999999999</v>
      </c>
      <c r="G347" s="3">
        <v>-132498</v>
      </c>
      <c r="H347" s="3">
        <v>0</v>
      </c>
      <c r="I347" s="3">
        <v>0</v>
      </c>
      <c r="J347" s="3">
        <v>0</v>
      </c>
      <c r="K347" s="3">
        <v>0</v>
      </c>
      <c r="L347" s="3">
        <v>11698620</v>
      </c>
      <c r="M347" s="3">
        <v>6953.7489999999998</v>
      </c>
      <c r="N347" s="3">
        <v>38401890</v>
      </c>
      <c r="O347" s="3">
        <v>9129785000</v>
      </c>
      <c r="P347" s="3">
        <v>6859.857</v>
      </c>
      <c r="Q347" s="3">
        <v>155351000000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75545.41</v>
      </c>
      <c r="AB347" s="3">
        <v>0</v>
      </c>
      <c r="AC347" s="3">
        <v>0</v>
      </c>
      <c r="AD347" s="3">
        <v>62748.46</v>
      </c>
      <c r="AE347" s="3">
        <v>1887537</v>
      </c>
      <c r="AF347" s="3">
        <v>16.480730000000001</v>
      </c>
      <c r="AG347" s="3">
        <v>0</v>
      </c>
      <c r="AH347" s="3">
        <v>0</v>
      </c>
      <c r="AI347" s="3">
        <v>-35382.339999999997</v>
      </c>
      <c r="AJ347" s="3">
        <v>324.91609999999997</v>
      </c>
      <c r="AK347" s="3">
        <v>1554.557</v>
      </c>
      <c r="AL347" s="3">
        <v>42348.75</v>
      </c>
      <c r="AM347" s="3">
        <v>0</v>
      </c>
      <c r="AN347" s="1">
        <v>33</v>
      </c>
    </row>
    <row r="348" spans="1:40" x14ac:dyDescent="0.3">
      <c r="A348" s="2">
        <v>29841</v>
      </c>
      <c r="B348" s="3">
        <v>863901.3</v>
      </c>
      <c r="C348" s="3">
        <v>0</v>
      </c>
      <c r="D348" s="3">
        <v>0</v>
      </c>
      <c r="E348" s="3">
        <v>74.054239999999993</v>
      </c>
      <c r="F348" s="3">
        <v>6.3412730000000002</v>
      </c>
      <c r="G348" s="3">
        <v>-131847</v>
      </c>
      <c r="H348" s="3">
        <v>0</v>
      </c>
      <c r="I348" s="3">
        <v>0</v>
      </c>
      <c r="J348" s="3">
        <v>0</v>
      </c>
      <c r="K348" s="3">
        <v>0</v>
      </c>
      <c r="L348" s="3">
        <v>11626010</v>
      </c>
      <c r="M348" s="3">
        <v>6893.9409999999998</v>
      </c>
      <c r="N348" s="3">
        <v>38360450</v>
      </c>
      <c r="O348" s="3">
        <v>9129593000</v>
      </c>
      <c r="P348" s="3">
        <v>6833.8220000000001</v>
      </c>
      <c r="Q348" s="3">
        <v>155348300000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73812.83</v>
      </c>
      <c r="AB348" s="3">
        <v>0</v>
      </c>
      <c r="AC348" s="3">
        <v>0</v>
      </c>
      <c r="AD348" s="3">
        <v>65888.149999999994</v>
      </c>
      <c r="AE348" s="3">
        <v>1967981</v>
      </c>
      <c r="AF348" s="3">
        <v>16.080780000000001</v>
      </c>
      <c r="AG348" s="3">
        <v>0</v>
      </c>
      <c r="AH348" s="3">
        <v>0</v>
      </c>
      <c r="AI348" s="3">
        <v>-35388.199999999997</v>
      </c>
      <c r="AJ348" s="3">
        <v>324.83010000000002</v>
      </c>
      <c r="AK348" s="3">
        <v>1547.5820000000001</v>
      </c>
      <c r="AL348" s="3">
        <v>41841.11</v>
      </c>
      <c r="AM348" s="3">
        <v>0</v>
      </c>
      <c r="AN348" s="1">
        <v>35</v>
      </c>
    </row>
    <row r="349" spans="1:40" x14ac:dyDescent="0.3">
      <c r="A349" s="2">
        <v>29842</v>
      </c>
      <c r="B349" s="3">
        <v>863724.1</v>
      </c>
      <c r="C349" s="3">
        <v>0</v>
      </c>
      <c r="D349" s="3">
        <v>0</v>
      </c>
      <c r="E349" s="3">
        <v>74.709639999999993</v>
      </c>
      <c r="F349" s="3">
        <v>6.292135</v>
      </c>
      <c r="G349" s="3">
        <v>-131381.5</v>
      </c>
      <c r="H349" s="3">
        <v>0</v>
      </c>
      <c r="I349" s="3">
        <v>0</v>
      </c>
      <c r="J349" s="3">
        <v>0</v>
      </c>
      <c r="K349" s="3">
        <v>0</v>
      </c>
      <c r="L349" s="3">
        <v>11555540</v>
      </c>
      <c r="M349" s="3">
        <v>6773.2659999999996</v>
      </c>
      <c r="N349" s="3">
        <v>38316830</v>
      </c>
      <c r="O349" s="3">
        <v>9129404000</v>
      </c>
      <c r="P349" s="3">
        <v>6809.7960000000003</v>
      </c>
      <c r="Q349" s="3">
        <v>155345600000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71662.45</v>
      </c>
      <c r="AB349" s="3">
        <v>0</v>
      </c>
      <c r="AC349" s="3">
        <v>0</v>
      </c>
      <c r="AD349" s="3">
        <v>63067.56</v>
      </c>
      <c r="AE349" s="3">
        <v>1964463</v>
      </c>
      <c r="AF349" s="3">
        <v>15.693669999999999</v>
      </c>
      <c r="AG349" s="3">
        <v>0</v>
      </c>
      <c r="AH349" s="3">
        <v>0</v>
      </c>
      <c r="AI349" s="3">
        <v>-35396.49</v>
      </c>
      <c r="AJ349" s="3">
        <v>481.77679999999998</v>
      </c>
      <c r="AK349" s="3">
        <v>1635.231</v>
      </c>
      <c r="AL349" s="3">
        <v>44184.88</v>
      </c>
      <c r="AM349" s="3">
        <v>0</v>
      </c>
      <c r="AN349" s="1">
        <v>29</v>
      </c>
    </row>
    <row r="350" spans="1:40" x14ac:dyDescent="0.3">
      <c r="A350" s="2">
        <v>29843</v>
      </c>
      <c r="B350" s="3">
        <v>806241.3</v>
      </c>
      <c r="C350" s="3">
        <v>0</v>
      </c>
      <c r="D350" s="3">
        <v>0</v>
      </c>
      <c r="E350" s="3">
        <v>73.712940000000003</v>
      </c>
      <c r="F350" s="3">
        <v>6.2467680000000003</v>
      </c>
      <c r="G350" s="3">
        <v>-132352</v>
      </c>
      <c r="H350" s="3">
        <v>0</v>
      </c>
      <c r="I350" s="3">
        <v>0</v>
      </c>
      <c r="J350" s="3">
        <v>0</v>
      </c>
      <c r="K350" s="3">
        <v>0</v>
      </c>
      <c r="L350" s="3">
        <v>11488770</v>
      </c>
      <c r="M350" s="3">
        <v>6702.7449999999999</v>
      </c>
      <c r="N350" s="3">
        <v>38278450</v>
      </c>
      <c r="O350" s="3">
        <v>9129212000</v>
      </c>
      <c r="P350" s="3">
        <v>6787.0110000000004</v>
      </c>
      <c r="Q350" s="3">
        <v>155343100000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67949.279999999999</v>
      </c>
      <c r="AB350" s="3">
        <v>0</v>
      </c>
      <c r="AC350" s="3">
        <v>0</v>
      </c>
      <c r="AD350" s="3">
        <v>62911.69</v>
      </c>
      <c r="AE350" s="3">
        <v>1871142</v>
      </c>
      <c r="AF350" s="3">
        <v>15.3146</v>
      </c>
      <c r="AG350" s="3">
        <v>0</v>
      </c>
      <c r="AH350" s="3">
        <v>0</v>
      </c>
      <c r="AI350" s="3">
        <v>-35395.620000000003</v>
      </c>
      <c r="AJ350" s="3">
        <v>479.88189999999997</v>
      </c>
      <c r="AK350" s="3">
        <v>1677.258</v>
      </c>
      <c r="AL350" s="3">
        <v>38939.32</v>
      </c>
      <c r="AM350" s="3">
        <v>0</v>
      </c>
      <c r="AN350" s="1">
        <v>26</v>
      </c>
    </row>
    <row r="351" spans="1:40" x14ac:dyDescent="0.3">
      <c r="A351" s="2">
        <v>29844</v>
      </c>
      <c r="B351" s="3">
        <v>709796.6</v>
      </c>
      <c r="C351" s="3">
        <v>0</v>
      </c>
      <c r="D351" s="3">
        <v>0</v>
      </c>
      <c r="E351" s="3">
        <v>73.094430000000003</v>
      </c>
      <c r="F351" s="3">
        <v>6.2033009999999997</v>
      </c>
      <c r="G351" s="3">
        <v>-133524.5</v>
      </c>
      <c r="H351" s="3">
        <v>0</v>
      </c>
      <c r="I351" s="3">
        <v>0</v>
      </c>
      <c r="J351" s="3">
        <v>0</v>
      </c>
      <c r="K351" s="3">
        <v>0</v>
      </c>
      <c r="L351" s="3">
        <v>11421050</v>
      </c>
      <c r="M351" s="3">
        <v>6663.3829999999998</v>
      </c>
      <c r="N351" s="3">
        <v>38233580</v>
      </c>
      <c r="O351" s="3">
        <v>9129024000</v>
      </c>
      <c r="P351" s="3">
        <v>6766.442</v>
      </c>
      <c r="Q351" s="3">
        <v>155340600000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68895.899999999994</v>
      </c>
      <c r="AB351" s="3">
        <v>0</v>
      </c>
      <c r="AC351" s="3">
        <v>0</v>
      </c>
      <c r="AD351" s="3">
        <v>63850.15</v>
      </c>
      <c r="AE351" s="3">
        <v>1926578</v>
      </c>
      <c r="AF351" s="3">
        <v>14.952</v>
      </c>
      <c r="AG351" s="3">
        <v>0</v>
      </c>
      <c r="AH351" s="3">
        <v>0</v>
      </c>
      <c r="AI351" s="3">
        <v>-35392.31</v>
      </c>
      <c r="AJ351" s="3">
        <v>479.04599999999999</v>
      </c>
      <c r="AK351" s="3">
        <v>1694.848</v>
      </c>
      <c r="AL351" s="3">
        <v>45435.82</v>
      </c>
      <c r="AM351" s="3">
        <v>0</v>
      </c>
      <c r="AN351" s="1">
        <v>27</v>
      </c>
    </row>
    <row r="352" spans="1:40" x14ac:dyDescent="0.3">
      <c r="A352" s="2">
        <v>29845</v>
      </c>
      <c r="B352" s="3">
        <v>708093.8</v>
      </c>
      <c r="C352" s="3">
        <v>0</v>
      </c>
      <c r="D352" s="3">
        <v>0</v>
      </c>
      <c r="E352" s="3">
        <v>72.052970000000002</v>
      </c>
      <c r="F352" s="3">
        <v>6.1605350000000003</v>
      </c>
      <c r="G352" s="3">
        <v>-131591.1</v>
      </c>
      <c r="H352" s="3">
        <v>0</v>
      </c>
      <c r="I352" s="3">
        <v>0</v>
      </c>
      <c r="J352" s="3">
        <v>0</v>
      </c>
      <c r="K352" s="3">
        <v>0</v>
      </c>
      <c r="L352" s="3">
        <v>11354940</v>
      </c>
      <c r="M352" s="3">
        <v>6613.3069999999998</v>
      </c>
      <c r="N352" s="3">
        <v>38195910</v>
      </c>
      <c r="O352" s="3">
        <v>9128830000</v>
      </c>
      <c r="P352" s="3">
        <v>6747.2219999999998</v>
      </c>
      <c r="Q352" s="3">
        <v>155338200000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67306.94</v>
      </c>
      <c r="AB352" s="3">
        <v>0</v>
      </c>
      <c r="AC352" s="3">
        <v>0</v>
      </c>
      <c r="AD352" s="3">
        <v>62192.79</v>
      </c>
      <c r="AE352" s="3">
        <v>1891418</v>
      </c>
      <c r="AF352" s="3">
        <v>14.598599999999999</v>
      </c>
      <c r="AG352" s="3">
        <v>0</v>
      </c>
      <c r="AH352" s="3">
        <v>0</v>
      </c>
      <c r="AI352" s="3">
        <v>-35392.160000000003</v>
      </c>
      <c r="AJ352" s="3">
        <v>478.6583</v>
      </c>
      <c r="AK352" s="3">
        <v>1703.7370000000001</v>
      </c>
      <c r="AL352" s="3">
        <v>38228.85</v>
      </c>
      <c r="AM352" s="3">
        <v>0</v>
      </c>
      <c r="AN352" s="1">
        <v>24</v>
      </c>
    </row>
    <row r="353" spans="1:40" x14ac:dyDescent="0.3">
      <c r="A353" s="2">
        <v>29846</v>
      </c>
      <c r="B353" s="3">
        <v>707468.7</v>
      </c>
      <c r="C353" s="3">
        <v>0</v>
      </c>
      <c r="D353" s="3">
        <v>0</v>
      </c>
      <c r="E353" s="3">
        <v>71.200140000000005</v>
      </c>
      <c r="F353" s="3">
        <v>6.1184640000000003</v>
      </c>
      <c r="G353" s="3">
        <v>-130746</v>
      </c>
      <c r="H353" s="3">
        <v>0</v>
      </c>
      <c r="I353" s="3">
        <v>0</v>
      </c>
      <c r="J353" s="3">
        <v>0</v>
      </c>
      <c r="K353" s="3">
        <v>0</v>
      </c>
      <c r="L353" s="3">
        <v>11289860</v>
      </c>
      <c r="M353" s="3">
        <v>6566.3829999999998</v>
      </c>
      <c r="N353" s="3">
        <v>38106910</v>
      </c>
      <c r="O353" s="3">
        <v>9128689000</v>
      </c>
      <c r="P353" s="3">
        <v>6728.5240000000003</v>
      </c>
      <c r="Q353" s="3">
        <v>155335700000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66274.929999999993</v>
      </c>
      <c r="AB353" s="3">
        <v>0</v>
      </c>
      <c r="AC353" s="3">
        <v>0</v>
      </c>
      <c r="AD353" s="3">
        <v>62753.98</v>
      </c>
      <c r="AE353" s="3">
        <v>1944682</v>
      </c>
      <c r="AF353" s="3">
        <v>14.258419999999999</v>
      </c>
      <c r="AG353" s="3">
        <v>0</v>
      </c>
      <c r="AH353" s="3">
        <v>0</v>
      </c>
      <c r="AI353" s="3">
        <v>-35397.11</v>
      </c>
      <c r="AJ353" s="3">
        <v>478.4615</v>
      </c>
      <c r="AK353" s="3">
        <v>1707.0509999999999</v>
      </c>
      <c r="AL353" s="3">
        <v>89549.98</v>
      </c>
      <c r="AM353" s="3">
        <v>0</v>
      </c>
      <c r="AN353" s="1">
        <v>29</v>
      </c>
    </row>
    <row r="354" spans="1:40" x14ac:dyDescent="0.3">
      <c r="A354" s="2">
        <v>29847</v>
      </c>
      <c r="B354" s="3">
        <v>704850.6</v>
      </c>
      <c r="C354" s="3">
        <v>0</v>
      </c>
      <c r="D354" s="3">
        <v>0</v>
      </c>
      <c r="E354" s="3">
        <v>70.777780000000007</v>
      </c>
      <c r="F354" s="3">
        <v>6.0770220000000004</v>
      </c>
      <c r="G354" s="3">
        <v>-130365.7</v>
      </c>
      <c r="H354" s="3">
        <v>0</v>
      </c>
      <c r="I354" s="3">
        <v>0</v>
      </c>
      <c r="J354" s="3">
        <v>0</v>
      </c>
      <c r="K354" s="3">
        <v>0</v>
      </c>
      <c r="L354" s="3">
        <v>11232160</v>
      </c>
      <c r="M354" s="3">
        <v>6536.7709999999997</v>
      </c>
      <c r="N354" s="3">
        <v>38069750</v>
      </c>
      <c r="O354" s="3">
        <v>9128504000</v>
      </c>
      <c r="P354" s="3">
        <v>6711.5749999999998</v>
      </c>
      <c r="Q354" s="3">
        <v>155333500000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58897.84</v>
      </c>
      <c r="AB354" s="3">
        <v>0</v>
      </c>
      <c r="AC354" s="3">
        <v>0</v>
      </c>
      <c r="AD354" s="3">
        <v>54667.8</v>
      </c>
      <c r="AE354" s="3">
        <v>1646833</v>
      </c>
      <c r="AF354" s="3">
        <v>13.924340000000001</v>
      </c>
      <c r="AG354" s="3">
        <v>0</v>
      </c>
      <c r="AH354" s="3">
        <v>0</v>
      </c>
      <c r="AI354" s="3">
        <v>-35386.5</v>
      </c>
      <c r="AJ354" s="3">
        <v>478.35050000000001</v>
      </c>
      <c r="AK354" s="3">
        <v>1716.8679999999999</v>
      </c>
      <c r="AL354" s="3">
        <v>37720.82</v>
      </c>
      <c r="AM354" s="3">
        <v>0</v>
      </c>
      <c r="AN354" s="1">
        <v>25</v>
      </c>
    </row>
    <row r="355" spans="1:40" x14ac:dyDescent="0.3">
      <c r="A355" s="2">
        <v>29848</v>
      </c>
      <c r="B355" s="3">
        <v>714281.7</v>
      </c>
      <c r="C355" s="3">
        <v>0</v>
      </c>
      <c r="D355" s="3">
        <v>0</v>
      </c>
      <c r="E355" s="3">
        <v>70.644869999999997</v>
      </c>
      <c r="F355" s="3">
        <v>6.0357289999999999</v>
      </c>
      <c r="G355" s="3">
        <v>-129812.4</v>
      </c>
      <c r="H355" s="3">
        <v>0</v>
      </c>
      <c r="I355" s="3">
        <v>0</v>
      </c>
      <c r="J355" s="3">
        <v>0</v>
      </c>
      <c r="K355" s="3">
        <v>0</v>
      </c>
      <c r="L355" s="3">
        <v>11177020</v>
      </c>
      <c r="M355" s="3">
        <v>6522.3950000000004</v>
      </c>
      <c r="N355" s="3">
        <v>37985760</v>
      </c>
      <c r="O355" s="3">
        <v>9128358000</v>
      </c>
      <c r="P355" s="3">
        <v>6694.8940000000002</v>
      </c>
      <c r="Q355" s="3">
        <v>155331200000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60907.07</v>
      </c>
      <c r="AB355" s="3">
        <v>0</v>
      </c>
      <c r="AC355" s="3">
        <v>0</v>
      </c>
      <c r="AD355" s="3">
        <v>58954.07</v>
      </c>
      <c r="AE355" s="3">
        <v>1803237</v>
      </c>
      <c r="AF355" s="3">
        <v>13.60507</v>
      </c>
      <c r="AG355" s="3">
        <v>0</v>
      </c>
      <c r="AH355" s="3">
        <v>0</v>
      </c>
      <c r="AI355" s="3">
        <v>-35387.519999999997</v>
      </c>
      <c r="AJ355" s="3">
        <v>478.27350000000001</v>
      </c>
      <c r="AK355" s="3">
        <v>6314.3649999999998</v>
      </c>
      <c r="AL355" s="3">
        <v>84537.22</v>
      </c>
      <c r="AM355" s="3">
        <v>0</v>
      </c>
      <c r="AN355" s="1">
        <v>25</v>
      </c>
    </row>
    <row r="356" spans="1:40" x14ac:dyDescent="0.3">
      <c r="A356" s="2">
        <v>29849</v>
      </c>
      <c r="B356" s="3">
        <v>721545.6</v>
      </c>
      <c r="C356" s="3">
        <v>0</v>
      </c>
      <c r="D356" s="3">
        <v>0</v>
      </c>
      <c r="E356" s="3">
        <v>70.456040000000002</v>
      </c>
      <c r="F356" s="3">
        <v>5.9946640000000002</v>
      </c>
      <c r="G356" s="3">
        <v>-129543.4</v>
      </c>
      <c r="H356" s="3">
        <v>0</v>
      </c>
      <c r="I356" s="3">
        <v>0</v>
      </c>
      <c r="J356" s="3">
        <v>0</v>
      </c>
      <c r="K356" s="3">
        <v>0</v>
      </c>
      <c r="L356" s="3">
        <v>11120140</v>
      </c>
      <c r="M356" s="3">
        <v>6508.0630000000001</v>
      </c>
      <c r="N356" s="3">
        <v>37948820</v>
      </c>
      <c r="O356" s="3">
        <v>9128171000</v>
      </c>
      <c r="P356" s="3">
        <v>6678.4340000000002</v>
      </c>
      <c r="Q356" s="3">
        <v>155328800000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58107.839999999997</v>
      </c>
      <c r="AB356" s="3">
        <v>0</v>
      </c>
      <c r="AC356" s="3">
        <v>0</v>
      </c>
      <c r="AD356" s="3">
        <v>57281.56</v>
      </c>
      <c r="AE356" s="3">
        <v>1802869</v>
      </c>
      <c r="AF356" s="3">
        <v>13.29321</v>
      </c>
      <c r="AG356" s="3">
        <v>0</v>
      </c>
      <c r="AH356" s="3">
        <v>0</v>
      </c>
      <c r="AI356" s="3">
        <v>-35394.31</v>
      </c>
      <c r="AJ356" s="3">
        <v>478.21350000000001</v>
      </c>
      <c r="AK356" s="3">
        <v>1768.136</v>
      </c>
      <c r="AL356" s="3">
        <v>37492.769999999997</v>
      </c>
      <c r="AM356" s="3">
        <v>0</v>
      </c>
      <c r="AN356" s="1">
        <v>27</v>
      </c>
    </row>
    <row r="357" spans="1:40" x14ac:dyDescent="0.3">
      <c r="A357" s="2">
        <v>29850</v>
      </c>
      <c r="B357" s="3">
        <v>716912.4</v>
      </c>
      <c r="C357" s="3">
        <v>0</v>
      </c>
      <c r="D357" s="3">
        <v>0</v>
      </c>
      <c r="E357" s="3">
        <v>71.009780000000006</v>
      </c>
      <c r="F357" s="3">
        <v>5.9541760000000004</v>
      </c>
      <c r="G357" s="3">
        <v>-130087.2</v>
      </c>
      <c r="H357" s="3">
        <v>0</v>
      </c>
      <c r="I357" s="3">
        <v>0</v>
      </c>
      <c r="J357" s="3">
        <v>0</v>
      </c>
      <c r="K357" s="3">
        <v>0</v>
      </c>
      <c r="L357" s="3">
        <v>11164960</v>
      </c>
      <c r="M357" s="3">
        <v>11294.05</v>
      </c>
      <c r="N357" s="3">
        <v>37338400</v>
      </c>
      <c r="O357" s="3">
        <v>9128467000</v>
      </c>
      <c r="P357" s="3">
        <v>6662.7979999999998</v>
      </c>
      <c r="Q357" s="3">
        <v>155326800000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54000.14</v>
      </c>
      <c r="AB357" s="3">
        <v>0</v>
      </c>
      <c r="AC357" s="3">
        <v>0</v>
      </c>
      <c r="AD357" s="3">
        <v>49629.96</v>
      </c>
      <c r="AE357" s="3">
        <v>1496721</v>
      </c>
      <c r="AF357" s="3">
        <v>12.9931</v>
      </c>
      <c r="AG357" s="3">
        <v>0</v>
      </c>
      <c r="AH357" s="3">
        <v>0</v>
      </c>
      <c r="AI357" s="3">
        <v>-35476.1</v>
      </c>
      <c r="AJ357" s="3">
        <v>478.16660000000002</v>
      </c>
      <c r="AK357" s="3">
        <v>104154.1</v>
      </c>
      <c r="AL357" s="3">
        <v>610971.80000000005</v>
      </c>
      <c r="AM357" s="3">
        <v>0</v>
      </c>
      <c r="AN357" s="1">
        <v>36</v>
      </c>
    </row>
    <row r="358" spans="1:40" x14ac:dyDescent="0.3">
      <c r="A358" s="2">
        <v>29851</v>
      </c>
      <c r="B358" s="3">
        <v>714505.2</v>
      </c>
      <c r="C358" s="3">
        <v>0</v>
      </c>
      <c r="D358" s="3">
        <v>0</v>
      </c>
      <c r="E358" s="3">
        <v>72.336709999999997</v>
      </c>
      <c r="F358" s="3">
        <v>5.9119359999999999</v>
      </c>
      <c r="G358" s="3">
        <v>-129886</v>
      </c>
      <c r="H358" s="3">
        <v>0</v>
      </c>
      <c r="I358" s="3">
        <v>0</v>
      </c>
      <c r="J358" s="3">
        <v>0</v>
      </c>
      <c r="K358" s="3">
        <v>0</v>
      </c>
      <c r="L358" s="3">
        <v>11116730</v>
      </c>
      <c r="M358" s="3">
        <v>10263.39</v>
      </c>
      <c r="N358" s="3">
        <v>37301420</v>
      </c>
      <c r="O358" s="3">
        <v>9128290000</v>
      </c>
      <c r="P358" s="3">
        <v>6647.4040000000005</v>
      </c>
      <c r="Q358" s="3">
        <v>155324800000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50745.98</v>
      </c>
      <c r="AB358" s="3">
        <v>0</v>
      </c>
      <c r="AC358" s="3">
        <v>0</v>
      </c>
      <c r="AD358" s="3">
        <v>47749.91</v>
      </c>
      <c r="AE358" s="3">
        <v>1460375</v>
      </c>
      <c r="AF358" s="3">
        <v>12.699780000000001</v>
      </c>
      <c r="AG358" s="3">
        <v>0</v>
      </c>
      <c r="AH358" s="3">
        <v>0</v>
      </c>
      <c r="AI358" s="3">
        <v>-35370.519999999997</v>
      </c>
      <c r="AJ358" s="3">
        <v>488.755</v>
      </c>
      <c r="AK358" s="3">
        <v>2054.1819999999998</v>
      </c>
      <c r="AL358" s="3">
        <v>37545.15</v>
      </c>
      <c r="AM358" s="3">
        <v>0</v>
      </c>
      <c r="AN358" s="1">
        <v>25</v>
      </c>
    </row>
    <row r="359" spans="1:40" x14ac:dyDescent="0.3">
      <c r="A359" s="2">
        <v>29852</v>
      </c>
      <c r="B359" s="3">
        <v>712074.5</v>
      </c>
      <c r="C359" s="3">
        <v>0</v>
      </c>
      <c r="D359" s="3">
        <v>0</v>
      </c>
      <c r="E359" s="3">
        <v>78.478849999999994</v>
      </c>
      <c r="F359" s="3">
        <v>5.8702639999999997</v>
      </c>
      <c r="G359" s="3">
        <v>-129659</v>
      </c>
      <c r="H359" s="3">
        <v>0</v>
      </c>
      <c r="I359" s="3">
        <v>0</v>
      </c>
      <c r="J359" s="3">
        <v>0</v>
      </c>
      <c r="K359" s="3">
        <v>0</v>
      </c>
      <c r="L359" s="3">
        <v>11070840</v>
      </c>
      <c r="M359" s="3">
        <v>9152.9</v>
      </c>
      <c r="N359" s="3">
        <v>37265570</v>
      </c>
      <c r="O359" s="3">
        <v>9128113000</v>
      </c>
      <c r="P359" s="3">
        <v>6632.3450000000003</v>
      </c>
      <c r="Q359" s="3">
        <v>155322800000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48205.45</v>
      </c>
      <c r="AB359" s="3">
        <v>0</v>
      </c>
      <c r="AC359" s="3">
        <v>0</v>
      </c>
      <c r="AD359" s="3">
        <v>47415.57</v>
      </c>
      <c r="AE359" s="3">
        <v>1409705</v>
      </c>
      <c r="AF359" s="3">
        <v>12.41742</v>
      </c>
      <c r="AG359" s="3">
        <v>0</v>
      </c>
      <c r="AH359" s="3">
        <v>0</v>
      </c>
      <c r="AI359" s="3">
        <v>-35362.31</v>
      </c>
      <c r="AJ359" s="3">
        <v>724.89239999999995</v>
      </c>
      <c r="AK359" s="3">
        <v>2011.1179999999999</v>
      </c>
      <c r="AL359" s="3">
        <v>36636.06</v>
      </c>
      <c r="AM359" s="3">
        <v>0</v>
      </c>
      <c r="AN359" s="1">
        <v>18</v>
      </c>
    </row>
    <row r="360" spans="1:40" x14ac:dyDescent="0.3">
      <c r="A360" s="2">
        <v>29853</v>
      </c>
      <c r="B360" s="3">
        <v>708080.8</v>
      </c>
      <c r="C360" s="3">
        <v>12904</v>
      </c>
      <c r="D360" s="3">
        <v>195753</v>
      </c>
      <c r="E360" s="3">
        <v>322477.09999999998</v>
      </c>
      <c r="F360" s="3">
        <v>183.00470000000001</v>
      </c>
      <c r="G360" s="3">
        <v>20483.759999999998</v>
      </c>
      <c r="H360" s="3">
        <v>361583.2</v>
      </c>
      <c r="I360" s="3">
        <v>0</v>
      </c>
      <c r="J360" s="3">
        <v>0</v>
      </c>
      <c r="K360" s="3">
        <v>0</v>
      </c>
      <c r="L360" s="3">
        <v>19359960</v>
      </c>
      <c r="M360" s="3">
        <v>882477.5</v>
      </c>
      <c r="N360" s="3">
        <v>37221720</v>
      </c>
      <c r="O360" s="3">
        <v>9128127000</v>
      </c>
      <c r="P360" s="3">
        <v>23414.47</v>
      </c>
      <c r="Q360" s="3">
        <v>155325700000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479873.9</v>
      </c>
      <c r="AB360" s="3">
        <v>0</v>
      </c>
      <c r="AC360" s="3">
        <v>0</v>
      </c>
      <c r="AD360" s="3">
        <v>15504.25</v>
      </c>
      <c r="AE360" s="3">
        <v>700867.9</v>
      </c>
      <c r="AF360" s="3">
        <v>27514.959999999999</v>
      </c>
      <c r="AG360" s="3">
        <v>1580.038</v>
      </c>
      <c r="AH360" s="3">
        <v>0</v>
      </c>
      <c r="AI360" s="3">
        <v>-35060</v>
      </c>
      <c r="AJ360" s="3">
        <v>1364.366</v>
      </c>
      <c r="AK360" s="3">
        <v>2135.7049999999999</v>
      </c>
      <c r="AL360" s="3">
        <v>45290.76</v>
      </c>
      <c r="AM360" s="3">
        <v>10188330</v>
      </c>
      <c r="AN360" s="1">
        <v>6</v>
      </c>
    </row>
    <row r="361" spans="1:40" x14ac:dyDescent="0.3">
      <c r="A361" s="2">
        <v>29854</v>
      </c>
      <c r="B361" s="3">
        <v>709667.7</v>
      </c>
      <c r="C361" s="3">
        <v>0</v>
      </c>
      <c r="D361" s="3">
        <v>268.53199999999998</v>
      </c>
      <c r="E361" s="3">
        <v>88238.21</v>
      </c>
      <c r="F361" s="3">
        <v>42.262</v>
      </c>
      <c r="G361" s="3">
        <v>-88725.27</v>
      </c>
      <c r="H361" s="3">
        <v>80.093900000000005</v>
      </c>
      <c r="I361" s="3">
        <v>0</v>
      </c>
      <c r="J361" s="3">
        <v>0</v>
      </c>
      <c r="K361" s="3">
        <v>0</v>
      </c>
      <c r="L361" s="3">
        <v>18795150</v>
      </c>
      <c r="M361" s="3">
        <v>687090.1</v>
      </c>
      <c r="N361" s="3">
        <v>37185310</v>
      </c>
      <c r="O361" s="3">
        <v>9128023000</v>
      </c>
      <c r="P361" s="3">
        <v>20573.830000000002</v>
      </c>
      <c r="Q361" s="3">
        <v>155324000000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361503.1</v>
      </c>
      <c r="X361" s="3">
        <v>0</v>
      </c>
      <c r="Y361" s="3">
        <v>0</v>
      </c>
      <c r="Z361" s="3">
        <v>0</v>
      </c>
      <c r="AA361" s="3">
        <v>668387</v>
      </c>
      <c r="AB361" s="3">
        <v>0</v>
      </c>
      <c r="AC361" s="3">
        <v>0</v>
      </c>
      <c r="AD361" s="3">
        <v>22545.53</v>
      </c>
      <c r="AE361" s="3">
        <v>1195343</v>
      </c>
      <c r="AF361" s="3">
        <v>4589.0230000000001</v>
      </c>
      <c r="AG361" s="3">
        <v>0</v>
      </c>
      <c r="AH361" s="3">
        <v>0</v>
      </c>
      <c r="AI361" s="3">
        <v>-35129.32</v>
      </c>
      <c r="AJ361" s="3">
        <v>1187.1569999999999</v>
      </c>
      <c r="AK361" s="3">
        <v>2466.6729999999998</v>
      </c>
      <c r="AL361" s="3">
        <v>37666.74</v>
      </c>
      <c r="AM361" s="3">
        <v>0</v>
      </c>
      <c r="AN361" s="1">
        <v>14</v>
      </c>
    </row>
    <row r="362" spans="1:40" x14ac:dyDescent="0.3">
      <c r="A362" s="2">
        <v>29855</v>
      </c>
      <c r="B362" s="3">
        <v>712039.1</v>
      </c>
      <c r="C362" s="3">
        <v>0</v>
      </c>
      <c r="D362" s="3">
        <v>242.81379999999999</v>
      </c>
      <c r="E362" s="3">
        <v>64739.83</v>
      </c>
      <c r="F362" s="3">
        <v>28.966390000000001</v>
      </c>
      <c r="G362" s="3">
        <v>-112669.4</v>
      </c>
      <c r="H362" s="3">
        <v>0</v>
      </c>
      <c r="I362" s="3">
        <v>0</v>
      </c>
      <c r="J362" s="3">
        <v>0</v>
      </c>
      <c r="K362" s="3">
        <v>0</v>
      </c>
      <c r="L362" s="3">
        <v>18195920</v>
      </c>
      <c r="M362" s="3">
        <v>548274.30000000005</v>
      </c>
      <c r="N362" s="3">
        <v>37104330</v>
      </c>
      <c r="O362" s="3">
        <v>9127924000</v>
      </c>
      <c r="P362" s="3">
        <v>19996.22</v>
      </c>
      <c r="Q362" s="3">
        <v>155322400000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80.093900000000005</v>
      </c>
      <c r="X362" s="3">
        <v>0</v>
      </c>
      <c r="Y362" s="3">
        <v>0</v>
      </c>
      <c r="Z362" s="3">
        <v>0</v>
      </c>
      <c r="AA362" s="3">
        <v>671173</v>
      </c>
      <c r="AB362" s="3">
        <v>0</v>
      </c>
      <c r="AC362" s="3">
        <v>0</v>
      </c>
      <c r="AD362" s="3">
        <v>30156.17</v>
      </c>
      <c r="AE362" s="3">
        <v>1177328</v>
      </c>
      <c r="AF362" s="3">
        <v>3492.78</v>
      </c>
      <c r="AG362" s="3">
        <v>0</v>
      </c>
      <c r="AH362" s="3">
        <v>0</v>
      </c>
      <c r="AI362" s="3">
        <v>-35293.519999999997</v>
      </c>
      <c r="AJ362" s="3">
        <v>1069.48</v>
      </c>
      <c r="AK362" s="3">
        <v>2663.0830000000001</v>
      </c>
      <c r="AL362" s="3">
        <v>82114.31</v>
      </c>
      <c r="AM362" s="3">
        <v>0</v>
      </c>
      <c r="AN362" s="1">
        <v>16</v>
      </c>
    </row>
    <row r="363" spans="1:40" x14ac:dyDescent="0.3">
      <c r="A363" s="2">
        <v>29856</v>
      </c>
      <c r="B363" s="3">
        <v>707280.9</v>
      </c>
      <c r="C363" s="3">
        <v>0</v>
      </c>
      <c r="D363" s="3">
        <v>198.4555</v>
      </c>
      <c r="E363" s="3">
        <v>48770.69</v>
      </c>
      <c r="F363" s="3">
        <v>20.75375</v>
      </c>
      <c r="G363" s="3">
        <v>-119978.6</v>
      </c>
      <c r="H363" s="3">
        <v>0</v>
      </c>
      <c r="I363" s="3">
        <v>0</v>
      </c>
      <c r="J363" s="3">
        <v>0</v>
      </c>
      <c r="K363" s="3">
        <v>0</v>
      </c>
      <c r="L363" s="3">
        <v>17690790</v>
      </c>
      <c r="M363" s="3">
        <v>447920.1</v>
      </c>
      <c r="N363" s="3">
        <v>37048990</v>
      </c>
      <c r="O363" s="3">
        <v>9127785000</v>
      </c>
      <c r="P363" s="3">
        <v>19268.62</v>
      </c>
      <c r="Q363" s="3">
        <v>155320500000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555428.30000000005</v>
      </c>
      <c r="AB363" s="3">
        <v>0</v>
      </c>
      <c r="AC363" s="3">
        <v>0</v>
      </c>
      <c r="AD363" s="3">
        <v>38427.85</v>
      </c>
      <c r="AE363" s="3">
        <v>1367695</v>
      </c>
      <c r="AF363" s="3">
        <v>2733.5970000000002</v>
      </c>
      <c r="AG363" s="3">
        <v>0</v>
      </c>
      <c r="AH363" s="3">
        <v>0</v>
      </c>
      <c r="AI363" s="3">
        <v>-35247.89</v>
      </c>
      <c r="AJ363" s="3">
        <v>1066.7840000000001</v>
      </c>
      <c r="AK363" s="3">
        <v>2705.55</v>
      </c>
      <c r="AL363" s="3">
        <v>56473.33</v>
      </c>
      <c r="AM363" s="3">
        <v>0</v>
      </c>
      <c r="AN363" s="1">
        <v>14</v>
      </c>
    </row>
    <row r="364" spans="1:40" x14ac:dyDescent="0.3">
      <c r="A364" s="2">
        <v>29857</v>
      </c>
      <c r="B364" s="3">
        <v>709598.1</v>
      </c>
      <c r="C364" s="3">
        <v>0</v>
      </c>
      <c r="D364" s="3">
        <v>168.14429999999999</v>
      </c>
      <c r="E364" s="3">
        <v>37560.51</v>
      </c>
      <c r="F364" s="3">
        <v>14.78576</v>
      </c>
      <c r="G364" s="3">
        <v>-124686.8</v>
      </c>
      <c r="H364" s="3">
        <v>0</v>
      </c>
      <c r="I364" s="3">
        <v>0</v>
      </c>
      <c r="J364" s="3">
        <v>0</v>
      </c>
      <c r="K364" s="3">
        <v>0</v>
      </c>
      <c r="L364" s="3">
        <v>17329660</v>
      </c>
      <c r="M364" s="3">
        <v>371956.7</v>
      </c>
      <c r="N364" s="3">
        <v>36995750</v>
      </c>
      <c r="O364" s="3">
        <v>9127636000</v>
      </c>
      <c r="P364" s="3">
        <v>18623.599999999999</v>
      </c>
      <c r="Q364" s="3">
        <v>155318600000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398849.3</v>
      </c>
      <c r="AB364" s="3">
        <v>0</v>
      </c>
      <c r="AC364" s="3">
        <v>0</v>
      </c>
      <c r="AD364" s="3">
        <v>40235.440000000002</v>
      </c>
      <c r="AE364" s="3">
        <v>1451225</v>
      </c>
      <c r="AF364" s="3">
        <v>2189.83</v>
      </c>
      <c r="AG364" s="3">
        <v>0</v>
      </c>
      <c r="AH364" s="3">
        <v>0</v>
      </c>
      <c r="AI364" s="3">
        <v>-35260.5</v>
      </c>
      <c r="AJ364" s="3">
        <v>1065.81</v>
      </c>
      <c r="AK364" s="3">
        <v>2735.28</v>
      </c>
      <c r="AL364" s="3">
        <v>54373.88</v>
      </c>
      <c r="AM364" s="3">
        <v>0</v>
      </c>
      <c r="AN364" s="1">
        <v>21</v>
      </c>
    </row>
    <row r="365" spans="1:40" x14ac:dyDescent="0.3">
      <c r="A365" s="2">
        <v>29858</v>
      </c>
      <c r="B365" s="3">
        <v>714386.1</v>
      </c>
      <c r="C365" s="3">
        <v>0</v>
      </c>
      <c r="D365" s="3">
        <v>156.01519999999999</v>
      </c>
      <c r="E365" s="3">
        <v>29481.05</v>
      </c>
      <c r="F365" s="3">
        <v>12.266120000000001</v>
      </c>
      <c r="G365" s="3">
        <v>-127318.8</v>
      </c>
      <c r="H365" s="3">
        <v>0</v>
      </c>
      <c r="I365" s="3">
        <v>0</v>
      </c>
      <c r="J365" s="3">
        <v>0</v>
      </c>
      <c r="K365" s="3">
        <v>0</v>
      </c>
      <c r="L365" s="3">
        <v>17116870</v>
      </c>
      <c r="M365" s="3">
        <v>313694.5</v>
      </c>
      <c r="N365" s="3">
        <v>36949980</v>
      </c>
      <c r="O365" s="3">
        <v>9127486000</v>
      </c>
      <c r="P365" s="3">
        <v>17994.810000000001</v>
      </c>
      <c r="Q365" s="3">
        <v>155317000000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241257.4</v>
      </c>
      <c r="AB365" s="3">
        <v>0</v>
      </c>
      <c r="AC365" s="3">
        <v>0</v>
      </c>
      <c r="AD365" s="3">
        <v>31069.81</v>
      </c>
      <c r="AE365" s="3">
        <v>997835.9</v>
      </c>
      <c r="AF365" s="3">
        <v>1789.269</v>
      </c>
      <c r="AG365" s="3">
        <v>0</v>
      </c>
      <c r="AH365" s="3">
        <v>0</v>
      </c>
      <c r="AI365" s="3">
        <v>-35242.879999999997</v>
      </c>
      <c r="AJ365" s="3">
        <v>1065.461</v>
      </c>
      <c r="AK365" s="3">
        <v>2686.19</v>
      </c>
      <c r="AL365" s="3">
        <v>46896.08</v>
      </c>
      <c r="AM365" s="3">
        <v>0</v>
      </c>
      <c r="AN365" s="1">
        <v>17</v>
      </c>
    </row>
    <row r="366" spans="1:40" x14ac:dyDescent="0.3">
      <c r="A366" s="2">
        <v>29859</v>
      </c>
      <c r="B366" s="3">
        <v>726402.7</v>
      </c>
      <c r="C366" s="3">
        <v>0</v>
      </c>
      <c r="D366" s="3">
        <v>230.93029999999999</v>
      </c>
      <c r="E366" s="3">
        <v>23528.48</v>
      </c>
      <c r="F366" s="3">
        <v>10.62364</v>
      </c>
      <c r="G366" s="3">
        <v>-128710.1</v>
      </c>
      <c r="H366" s="3">
        <v>0</v>
      </c>
      <c r="I366" s="3">
        <v>0</v>
      </c>
      <c r="J366" s="3">
        <v>0</v>
      </c>
      <c r="K366" s="3">
        <v>0</v>
      </c>
      <c r="L366" s="3">
        <v>16917450</v>
      </c>
      <c r="M366" s="3">
        <v>268517.3</v>
      </c>
      <c r="N366" s="3">
        <v>36914710</v>
      </c>
      <c r="O366" s="3">
        <v>9127321000</v>
      </c>
      <c r="P366" s="3">
        <v>17429.66</v>
      </c>
      <c r="Q366" s="3">
        <v>155315400000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220956.7</v>
      </c>
      <c r="AB366" s="3">
        <v>0</v>
      </c>
      <c r="AC366" s="3">
        <v>0</v>
      </c>
      <c r="AD366" s="3">
        <v>35412.92</v>
      </c>
      <c r="AE366" s="3">
        <v>1103023</v>
      </c>
      <c r="AF366" s="3">
        <v>1487.01</v>
      </c>
      <c r="AG366" s="3">
        <v>0</v>
      </c>
      <c r="AH366" s="3">
        <v>0</v>
      </c>
      <c r="AI366" s="3">
        <v>-35233.769999999997</v>
      </c>
      <c r="AJ366" s="3">
        <v>1065.3330000000001</v>
      </c>
      <c r="AK366" s="3">
        <v>2666.165</v>
      </c>
      <c r="AL366" s="3">
        <v>36400.629999999997</v>
      </c>
      <c r="AM366" s="3">
        <v>0</v>
      </c>
      <c r="AN366" s="1">
        <v>14</v>
      </c>
    </row>
    <row r="367" spans="1:40" x14ac:dyDescent="0.3">
      <c r="A367" s="2">
        <v>29860</v>
      </c>
      <c r="B367" s="3">
        <v>764846.2</v>
      </c>
      <c r="C367" s="3">
        <v>0</v>
      </c>
      <c r="D367" s="3">
        <v>212.97460000000001</v>
      </c>
      <c r="E367" s="3">
        <v>19055.62</v>
      </c>
      <c r="F367" s="3">
        <v>9.4768489999999996</v>
      </c>
      <c r="G367" s="3">
        <v>-128895.4</v>
      </c>
      <c r="H367" s="3">
        <v>0</v>
      </c>
      <c r="I367" s="3">
        <v>0</v>
      </c>
      <c r="J367" s="3">
        <v>0</v>
      </c>
      <c r="K367" s="3">
        <v>0</v>
      </c>
      <c r="L367" s="3">
        <v>16766770</v>
      </c>
      <c r="M367" s="3">
        <v>232499</v>
      </c>
      <c r="N367" s="3">
        <v>36880970</v>
      </c>
      <c r="O367" s="3">
        <v>9127154000</v>
      </c>
      <c r="P367" s="3">
        <v>16923.09</v>
      </c>
      <c r="Q367" s="3">
        <v>155313800000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167594.4</v>
      </c>
      <c r="AB367" s="3">
        <v>0</v>
      </c>
      <c r="AC367" s="3">
        <v>0</v>
      </c>
      <c r="AD367" s="3">
        <v>34693.65</v>
      </c>
      <c r="AE367" s="3">
        <v>1007805</v>
      </c>
      <c r="AF367" s="3">
        <v>1254.079</v>
      </c>
      <c r="AG367" s="3">
        <v>0</v>
      </c>
      <c r="AH367" s="3">
        <v>0</v>
      </c>
      <c r="AI367" s="3">
        <v>-35231.300000000003</v>
      </c>
      <c r="AJ367" s="3">
        <v>1065.287</v>
      </c>
      <c r="AK367" s="3">
        <v>2475.4940000000001</v>
      </c>
      <c r="AL367" s="3">
        <v>34874.720000000001</v>
      </c>
      <c r="AM367" s="3">
        <v>0</v>
      </c>
      <c r="AN367" s="1">
        <v>11</v>
      </c>
    </row>
    <row r="368" spans="1:40" x14ac:dyDescent="0.3">
      <c r="A368" s="2">
        <v>29861</v>
      </c>
      <c r="B368" s="3">
        <v>760695.6</v>
      </c>
      <c r="C368" s="3">
        <v>0</v>
      </c>
      <c r="D368" s="3">
        <v>227.6353</v>
      </c>
      <c r="E368" s="3">
        <v>15639.39</v>
      </c>
      <c r="F368" s="3">
        <v>8.6323299999999996</v>
      </c>
      <c r="G368" s="3">
        <v>-130317.5</v>
      </c>
      <c r="H368" s="3">
        <v>0</v>
      </c>
      <c r="I368" s="3">
        <v>0</v>
      </c>
      <c r="J368" s="3">
        <v>0</v>
      </c>
      <c r="K368" s="3">
        <v>0</v>
      </c>
      <c r="L368" s="3">
        <v>16630200</v>
      </c>
      <c r="M368" s="3">
        <v>203403.3</v>
      </c>
      <c r="N368" s="3">
        <v>36827920</v>
      </c>
      <c r="O368" s="3">
        <v>9127003000</v>
      </c>
      <c r="P368" s="3">
        <v>16449.09</v>
      </c>
      <c r="Q368" s="3">
        <v>155311900000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150132.70000000001</v>
      </c>
      <c r="AB368" s="3">
        <v>0</v>
      </c>
      <c r="AC368" s="3">
        <v>0</v>
      </c>
      <c r="AD368" s="3">
        <v>39457.94</v>
      </c>
      <c r="AE368" s="3">
        <v>1273761</v>
      </c>
      <c r="AF368" s="3">
        <v>1071.2070000000001</v>
      </c>
      <c r="AG368" s="3">
        <v>0</v>
      </c>
      <c r="AH368" s="3">
        <v>0</v>
      </c>
      <c r="AI368" s="3">
        <v>-35346.83</v>
      </c>
      <c r="AJ368" s="3">
        <v>1065.2719999999999</v>
      </c>
      <c r="AK368" s="3">
        <v>2466.3330000000001</v>
      </c>
      <c r="AL368" s="3">
        <v>54176.94</v>
      </c>
      <c r="AM368" s="3">
        <v>0</v>
      </c>
      <c r="AN368" s="1">
        <v>14</v>
      </c>
    </row>
    <row r="369" spans="1:40" x14ac:dyDescent="0.3">
      <c r="A369" s="2">
        <v>29862</v>
      </c>
      <c r="B369" s="3">
        <v>760857.2</v>
      </c>
      <c r="C369" s="3">
        <v>0</v>
      </c>
      <c r="D369" s="3">
        <v>190.89689999999999</v>
      </c>
      <c r="E369" s="3">
        <v>12991.8</v>
      </c>
      <c r="F369" s="3">
        <v>7.9751799999999999</v>
      </c>
      <c r="G369" s="3">
        <v>-130645.6</v>
      </c>
      <c r="H369" s="3">
        <v>0</v>
      </c>
      <c r="I369" s="3">
        <v>0</v>
      </c>
      <c r="J369" s="3">
        <v>0</v>
      </c>
      <c r="K369" s="3">
        <v>0</v>
      </c>
      <c r="L369" s="3">
        <v>16527850</v>
      </c>
      <c r="M369" s="3">
        <v>179622.9</v>
      </c>
      <c r="N369" s="3">
        <v>36794430</v>
      </c>
      <c r="O369" s="3">
        <v>9126836000</v>
      </c>
      <c r="P369" s="3">
        <v>16025.33</v>
      </c>
      <c r="Q369" s="3">
        <v>155310300000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113436.6</v>
      </c>
      <c r="AB369" s="3">
        <v>0</v>
      </c>
      <c r="AC369" s="3">
        <v>0</v>
      </c>
      <c r="AD369" s="3">
        <v>32100.6</v>
      </c>
      <c r="AE369" s="3">
        <v>1083827</v>
      </c>
      <c r="AF369" s="3">
        <v>925.23829999999998</v>
      </c>
      <c r="AG369" s="3">
        <v>0</v>
      </c>
      <c r="AH369" s="3">
        <v>0</v>
      </c>
      <c r="AI369" s="3">
        <v>-35240.559999999998</v>
      </c>
      <c r="AJ369" s="3">
        <v>1065.279</v>
      </c>
      <c r="AK369" s="3">
        <v>2472.8090000000002</v>
      </c>
      <c r="AL369" s="3">
        <v>34612.06</v>
      </c>
      <c r="AM369" s="3">
        <v>0</v>
      </c>
      <c r="AN369" s="1">
        <v>13</v>
      </c>
    </row>
    <row r="370" spans="1:40" x14ac:dyDescent="0.3">
      <c r="A370" s="2">
        <v>29863</v>
      </c>
      <c r="B370" s="3">
        <v>756142.2</v>
      </c>
      <c r="C370" s="3">
        <v>0</v>
      </c>
      <c r="D370" s="3">
        <v>224.15440000000001</v>
      </c>
      <c r="E370" s="3">
        <v>10912.91</v>
      </c>
      <c r="F370" s="3">
        <v>7.4767619999999999</v>
      </c>
      <c r="G370" s="3">
        <v>-130580.4</v>
      </c>
      <c r="H370" s="3">
        <v>0</v>
      </c>
      <c r="I370" s="3">
        <v>0</v>
      </c>
      <c r="J370" s="3">
        <v>0</v>
      </c>
      <c r="K370" s="3">
        <v>0</v>
      </c>
      <c r="L370" s="3">
        <v>16467880</v>
      </c>
      <c r="M370" s="3">
        <v>159983.1</v>
      </c>
      <c r="N370" s="3">
        <v>36757340</v>
      </c>
      <c r="O370" s="3">
        <v>9126686000</v>
      </c>
      <c r="P370" s="3">
        <v>15600.47</v>
      </c>
      <c r="Q370" s="3">
        <v>155309100000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69089.320000000007</v>
      </c>
      <c r="AB370" s="3">
        <v>0</v>
      </c>
      <c r="AC370" s="3">
        <v>0</v>
      </c>
      <c r="AD370" s="3">
        <v>21256.12</v>
      </c>
      <c r="AE370" s="3">
        <v>631631.5</v>
      </c>
      <c r="AF370" s="3">
        <v>806.98839999999996</v>
      </c>
      <c r="AG370" s="3">
        <v>0</v>
      </c>
      <c r="AH370" s="3">
        <v>0</v>
      </c>
      <c r="AI370" s="3">
        <v>-35209.550000000003</v>
      </c>
      <c r="AJ370" s="3">
        <v>1065.3040000000001</v>
      </c>
      <c r="AK370" s="3">
        <v>2477.25</v>
      </c>
      <c r="AL370" s="3">
        <v>38214.74</v>
      </c>
      <c r="AM370" s="3">
        <v>0</v>
      </c>
      <c r="AN370" s="1">
        <v>8</v>
      </c>
    </row>
    <row r="371" spans="1:40" x14ac:dyDescent="0.3">
      <c r="A371" s="2">
        <v>29864</v>
      </c>
      <c r="B371" s="3">
        <v>758484.7</v>
      </c>
      <c r="C371" s="3">
        <v>0</v>
      </c>
      <c r="D371" s="3">
        <v>299.5718</v>
      </c>
      <c r="E371" s="3">
        <v>9260.8179999999993</v>
      </c>
      <c r="F371" s="3">
        <v>7.0695079999999999</v>
      </c>
      <c r="G371" s="3">
        <v>-130380.9</v>
      </c>
      <c r="H371" s="3">
        <v>0</v>
      </c>
      <c r="I371" s="3">
        <v>0</v>
      </c>
      <c r="J371" s="3">
        <v>0</v>
      </c>
      <c r="K371" s="3">
        <v>0</v>
      </c>
      <c r="L371" s="3">
        <v>16374310</v>
      </c>
      <c r="M371" s="3">
        <v>143597.1</v>
      </c>
      <c r="N371" s="3">
        <v>36724430</v>
      </c>
      <c r="O371" s="3">
        <v>9126526000</v>
      </c>
      <c r="P371" s="3">
        <v>15220.51</v>
      </c>
      <c r="Q371" s="3">
        <v>155307800000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101107</v>
      </c>
      <c r="AB371" s="3">
        <v>0</v>
      </c>
      <c r="AC371" s="3">
        <v>0</v>
      </c>
      <c r="AD371" s="3">
        <v>24896.21</v>
      </c>
      <c r="AE371" s="3">
        <v>688034.3</v>
      </c>
      <c r="AF371" s="3">
        <v>709.91690000000006</v>
      </c>
      <c r="AG371" s="3">
        <v>0</v>
      </c>
      <c r="AH371" s="3">
        <v>0</v>
      </c>
      <c r="AI371" s="3">
        <v>-35190.57</v>
      </c>
      <c r="AJ371" s="3">
        <v>1065.3230000000001</v>
      </c>
      <c r="AK371" s="3">
        <v>2479.9850000000001</v>
      </c>
      <c r="AL371" s="3">
        <v>34036.160000000003</v>
      </c>
      <c r="AM371" s="3">
        <v>0</v>
      </c>
      <c r="AN371" s="1">
        <v>11</v>
      </c>
    </row>
    <row r="372" spans="1:40" x14ac:dyDescent="0.3">
      <c r="A372" s="2">
        <v>29865</v>
      </c>
      <c r="B372" s="3">
        <v>753716.3</v>
      </c>
      <c r="C372" s="3">
        <v>0</v>
      </c>
      <c r="D372" s="3">
        <v>282.9264</v>
      </c>
      <c r="E372" s="3">
        <v>7926.3540000000003</v>
      </c>
      <c r="F372" s="3">
        <v>6.7478800000000003</v>
      </c>
      <c r="G372" s="3">
        <v>-130293.5</v>
      </c>
      <c r="H372" s="3">
        <v>0</v>
      </c>
      <c r="I372" s="3">
        <v>0</v>
      </c>
      <c r="J372" s="3">
        <v>0</v>
      </c>
      <c r="K372" s="3">
        <v>0</v>
      </c>
      <c r="L372" s="3">
        <v>16270000</v>
      </c>
      <c r="M372" s="3">
        <v>129692.5</v>
      </c>
      <c r="N372" s="3">
        <v>36692700</v>
      </c>
      <c r="O372" s="3">
        <v>9126360000</v>
      </c>
      <c r="P372" s="3">
        <v>14867.9</v>
      </c>
      <c r="Q372" s="3">
        <v>155306300000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110797.7</v>
      </c>
      <c r="AB372" s="3">
        <v>0</v>
      </c>
      <c r="AC372" s="3">
        <v>0</v>
      </c>
      <c r="AD372" s="3">
        <v>29876.39</v>
      </c>
      <c r="AE372" s="3">
        <v>900447.1</v>
      </c>
      <c r="AF372" s="3">
        <v>629.27239999999995</v>
      </c>
      <c r="AG372" s="3">
        <v>0</v>
      </c>
      <c r="AH372" s="3">
        <v>0</v>
      </c>
      <c r="AI372" s="3">
        <v>-35194.15</v>
      </c>
      <c r="AJ372" s="3">
        <v>1065.3340000000001</v>
      </c>
      <c r="AK372" s="3">
        <v>2483.0450000000001</v>
      </c>
      <c r="AL372" s="3">
        <v>32856.26</v>
      </c>
      <c r="AM372" s="3">
        <v>0</v>
      </c>
      <c r="AN372" s="1">
        <v>12</v>
      </c>
    </row>
    <row r="373" spans="1:40" x14ac:dyDescent="0.3">
      <c r="A373" s="2">
        <v>29866</v>
      </c>
      <c r="B373" s="3">
        <v>779008</v>
      </c>
      <c r="C373" s="3">
        <v>16418.32</v>
      </c>
      <c r="D373" s="3">
        <v>420050.4</v>
      </c>
      <c r="E373" s="3">
        <v>403907</v>
      </c>
      <c r="F373" s="3">
        <v>279.92540000000002</v>
      </c>
      <c r="G373" s="3">
        <v>79580.479999999996</v>
      </c>
      <c r="H373" s="3">
        <v>416688.1</v>
      </c>
      <c r="I373" s="3">
        <v>1006707</v>
      </c>
      <c r="J373" s="3">
        <v>0</v>
      </c>
      <c r="K373" s="3">
        <v>0</v>
      </c>
      <c r="L373" s="3">
        <v>27467610</v>
      </c>
      <c r="M373" s="3">
        <v>1093245</v>
      </c>
      <c r="N373" s="3">
        <v>36654900</v>
      </c>
      <c r="O373" s="3">
        <v>9126439000</v>
      </c>
      <c r="P373" s="3">
        <v>34154.18</v>
      </c>
      <c r="Q373" s="3">
        <v>155310000000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78861.22</v>
      </c>
      <c r="Y373" s="3">
        <v>0</v>
      </c>
      <c r="Z373" s="3">
        <v>0</v>
      </c>
      <c r="AA373" s="3">
        <v>681752.4</v>
      </c>
      <c r="AB373" s="3">
        <v>0</v>
      </c>
      <c r="AC373" s="3">
        <v>0</v>
      </c>
      <c r="AD373" s="3">
        <v>3827.8789999999999</v>
      </c>
      <c r="AE373" s="3">
        <v>997079</v>
      </c>
      <c r="AF373" s="3">
        <v>52116.22</v>
      </c>
      <c r="AG373" s="3">
        <v>2193.5880000000002</v>
      </c>
      <c r="AH373" s="3">
        <v>0</v>
      </c>
      <c r="AI373" s="3">
        <v>-34804.32</v>
      </c>
      <c r="AJ373" s="3">
        <v>2851.0149999999999</v>
      </c>
      <c r="AK373" s="3">
        <v>2837.962</v>
      </c>
      <c r="AL373" s="3">
        <v>40713.06</v>
      </c>
      <c r="AM373" s="3">
        <v>13720830</v>
      </c>
      <c r="AN373" s="1">
        <v>4</v>
      </c>
    </row>
    <row r="374" spans="1:40" x14ac:dyDescent="0.3">
      <c r="A374" s="2">
        <v>29867</v>
      </c>
      <c r="B374" s="3">
        <v>754457.4</v>
      </c>
      <c r="C374" s="3">
        <v>2755.422</v>
      </c>
      <c r="D374" s="3">
        <v>61364.74</v>
      </c>
      <c r="E374" s="3">
        <v>214371.3</v>
      </c>
      <c r="F374" s="3">
        <v>106.6756</v>
      </c>
      <c r="G374" s="3">
        <v>-13287.08</v>
      </c>
      <c r="H374" s="3">
        <v>536039.6</v>
      </c>
      <c r="I374" s="3">
        <v>627768.5</v>
      </c>
      <c r="J374" s="3">
        <v>0</v>
      </c>
      <c r="K374" s="3">
        <v>0</v>
      </c>
      <c r="L374" s="3">
        <v>29577450</v>
      </c>
      <c r="M374" s="3">
        <v>1112544</v>
      </c>
      <c r="N374" s="3">
        <v>36622470</v>
      </c>
      <c r="O374" s="3">
        <v>9126425000</v>
      </c>
      <c r="P374" s="3">
        <v>30996.33</v>
      </c>
      <c r="Q374" s="3">
        <v>155310400000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36862.449999999997</v>
      </c>
      <c r="Y374" s="3">
        <v>0</v>
      </c>
      <c r="Z374" s="3">
        <v>0</v>
      </c>
      <c r="AA374" s="3">
        <v>340750.5</v>
      </c>
      <c r="AB374" s="3">
        <v>0</v>
      </c>
      <c r="AC374" s="3">
        <v>0</v>
      </c>
      <c r="AD374" s="3">
        <v>1156.913</v>
      </c>
      <c r="AE374" s="3">
        <v>190683.9</v>
      </c>
      <c r="AF374" s="3">
        <v>14437.02</v>
      </c>
      <c r="AG374" s="3">
        <v>373.36669999999998</v>
      </c>
      <c r="AH374" s="3">
        <v>0</v>
      </c>
      <c r="AI374" s="3">
        <v>-34908.07</v>
      </c>
      <c r="AJ374" s="3">
        <v>3024.3290000000002</v>
      </c>
      <c r="AK374" s="3">
        <v>3578.1419999999998</v>
      </c>
      <c r="AL374" s="3">
        <v>35513.61</v>
      </c>
      <c r="AM374" s="3">
        <v>2759879</v>
      </c>
      <c r="AN374" s="1">
        <v>3</v>
      </c>
    </row>
    <row r="375" spans="1:40" x14ac:dyDescent="0.3">
      <c r="A375" s="2">
        <v>29868</v>
      </c>
      <c r="B375" s="3">
        <v>754495.9</v>
      </c>
      <c r="C375" s="3">
        <v>5506.0450000000001</v>
      </c>
      <c r="D375" s="3">
        <v>231455.3</v>
      </c>
      <c r="E375" s="3">
        <v>274435.59999999998</v>
      </c>
      <c r="F375" s="3">
        <v>168.72450000000001</v>
      </c>
      <c r="G375" s="3">
        <v>12221.81</v>
      </c>
      <c r="H375" s="3">
        <v>537292.4</v>
      </c>
      <c r="I375" s="3">
        <v>602396.4</v>
      </c>
      <c r="J375" s="3">
        <v>0</v>
      </c>
      <c r="K375" s="3">
        <v>0</v>
      </c>
      <c r="L375" s="3">
        <v>33496990</v>
      </c>
      <c r="M375" s="3">
        <v>1312750</v>
      </c>
      <c r="N375" s="3">
        <v>36591140</v>
      </c>
      <c r="O375" s="3">
        <v>9126434000</v>
      </c>
      <c r="P375" s="3">
        <v>34356.61</v>
      </c>
      <c r="Q375" s="3">
        <v>155311500000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42457.32</v>
      </c>
      <c r="Y375" s="3">
        <v>0</v>
      </c>
      <c r="Z375" s="3">
        <v>0</v>
      </c>
      <c r="AA375" s="3">
        <v>397111.7</v>
      </c>
      <c r="AB375" s="3">
        <v>0</v>
      </c>
      <c r="AC375" s="3">
        <v>0</v>
      </c>
      <c r="AD375" s="3">
        <v>1300.5989999999999</v>
      </c>
      <c r="AE375" s="3">
        <v>277686.09999999998</v>
      </c>
      <c r="AF375" s="3">
        <v>30305.73</v>
      </c>
      <c r="AG375" s="3">
        <v>734.67409999999995</v>
      </c>
      <c r="AH375" s="3">
        <v>0</v>
      </c>
      <c r="AI375" s="3">
        <v>-34811.53</v>
      </c>
      <c r="AJ375" s="3">
        <v>4802.1589999999997</v>
      </c>
      <c r="AK375" s="3">
        <v>3342.3359999999998</v>
      </c>
      <c r="AL375" s="3">
        <v>36187.040000000001</v>
      </c>
      <c r="AM375" s="3">
        <v>5055989</v>
      </c>
      <c r="AN375" s="1">
        <v>3</v>
      </c>
    </row>
    <row r="376" spans="1:40" x14ac:dyDescent="0.3">
      <c r="A376" s="2">
        <v>29869</v>
      </c>
      <c r="B376" s="3">
        <v>749419.8</v>
      </c>
      <c r="C376" s="3">
        <v>2774.8649999999998</v>
      </c>
      <c r="D376" s="3">
        <v>195804.3</v>
      </c>
      <c r="E376" s="3">
        <v>234394</v>
      </c>
      <c r="F376" s="3">
        <v>117.59829999999999</v>
      </c>
      <c r="G376" s="3">
        <v>-6849.7659999999996</v>
      </c>
      <c r="H376" s="3">
        <v>347084</v>
      </c>
      <c r="I376" s="3">
        <v>197037</v>
      </c>
      <c r="J376" s="3">
        <v>0</v>
      </c>
      <c r="K376" s="3">
        <v>0</v>
      </c>
      <c r="L376" s="3">
        <v>35589230</v>
      </c>
      <c r="M376" s="3">
        <v>1380995</v>
      </c>
      <c r="N376" s="3">
        <v>36562900</v>
      </c>
      <c r="O376" s="3">
        <v>9126423000</v>
      </c>
      <c r="P376" s="3">
        <v>33323.56</v>
      </c>
      <c r="Q376" s="3">
        <v>155311600000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12780.19</v>
      </c>
      <c r="Y376" s="3">
        <v>0</v>
      </c>
      <c r="Z376" s="3">
        <v>0</v>
      </c>
      <c r="AA376" s="3">
        <v>503070.5</v>
      </c>
      <c r="AB376" s="3">
        <v>0</v>
      </c>
      <c r="AC376" s="3">
        <v>0</v>
      </c>
      <c r="AD376" s="3">
        <v>1269.56</v>
      </c>
      <c r="AE376" s="3">
        <v>439878.6</v>
      </c>
      <c r="AF376" s="3">
        <v>21716.95</v>
      </c>
      <c r="AG376" s="3">
        <v>364.17919999999998</v>
      </c>
      <c r="AH376" s="3">
        <v>0</v>
      </c>
      <c r="AI376" s="3">
        <v>-34819.269999999997</v>
      </c>
      <c r="AJ376" s="3">
        <v>6773.6440000000002</v>
      </c>
      <c r="AK376" s="3">
        <v>3656.95</v>
      </c>
      <c r="AL376" s="3">
        <v>35077.17</v>
      </c>
      <c r="AM376" s="3">
        <v>3119933</v>
      </c>
      <c r="AN376" s="1">
        <v>3</v>
      </c>
    </row>
    <row r="377" spans="1:40" x14ac:dyDescent="0.3">
      <c r="A377" s="2">
        <v>29870</v>
      </c>
      <c r="B377" s="3">
        <v>761267.19999999995</v>
      </c>
      <c r="C377" s="3">
        <v>2765.5250000000001</v>
      </c>
      <c r="D377" s="3">
        <v>134632</v>
      </c>
      <c r="E377" s="3">
        <v>207120.6</v>
      </c>
      <c r="F377" s="3">
        <v>95.698710000000005</v>
      </c>
      <c r="G377" s="3">
        <v>-50067.39</v>
      </c>
      <c r="H377" s="3">
        <v>536665</v>
      </c>
      <c r="I377" s="3">
        <v>305148.7</v>
      </c>
      <c r="J377" s="3">
        <v>0</v>
      </c>
      <c r="K377" s="3">
        <v>0</v>
      </c>
      <c r="L377" s="3">
        <v>37112900</v>
      </c>
      <c r="M377" s="3">
        <v>1401016</v>
      </c>
      <c r="N377" s="3">
        <v>36536970</v>
      </c>
      <c r="O377" s="3">
        <v>9126367000</v>
      </c>
      <c r="P377" s="3">
        <v>32374.37</v>
      </c>
      <c r="Q377" s="3">
        <v>155311900000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34494.120000000003</v>
      </c>
      <c r="Y377" s="3">
        <v>0</v>
      </c>
      <c r="Z377" s="3">
        <v>0</v>
      </c>
      <c r="AA377" s="3">
        <v>294016.40000000002</v>
      </c>
      <c r="AB377" s="3">
        <v>0</v>
      </c>
      <c r="AC377" s="3">
        <v>0</v>
      </c>
      <c r="AD377" s="3">
        <v>922.05970000000002</v>
      </c>
      <c r="AE377" s="3">
        <v>214547.3</v>
      </c>
      <c r="AF377" s="3">
        <v>20008.43</v>
      </c>
      <c r="AG377" s="3">
        <v>370.5471</v>
      </c>
      <c r="AH377" s="3">
        <v>0</v>
      </c>
      <c r="AI377" s="3">
        <v>-34829.03</v>
      </c>
      <c r="AJ377" s="3">
        <v>8755.8780000000006</v>
      </c>
      <c r="AK377" s="3">
        <v>4599.4880000000003</v>
      </c>
      <c r="AL377" s="3">
        <v>34734.15</v>
      </c>
      <c r="AM377" s="3">
        <v>2204961</v>
      </c>
      <c r="AN377" s="1">
        <v>6</v>
      </c>
    </row>
    <row r="378" spans="1:40" x14ac:dyDescent="0.3">
      <c r="A378" s="2">
        <v>29871</v>
      </c>
      <c r="B378" s="3">
        <v>768575.4</v>
      </c>
      <c r="C378" s="3">
        <v>4036.991</v>
      </c>
      <c r="D378" s="3">
        <v>31722.45</v>
      </c>
      <c r="E378" s="3">
        <v>161165.79999999999</v>
      </c>
      <c r="F378" s="3">
        <v>68.791240000000002</v>
      </c>
      <c r="G378" s="3">
        <v>-85798.38</v>
      </c>
      <c r="H378" s="3">
        <v>537733.5</v>
      </c>
      <c r="I378" s="3">
        <v>3996391</v>
      </c>
      <c r="J378" s="3">
        <v>0</v>
      </c>
      <c r="K378" s="3">
        <v>0</v>
      </c>
      <c r="L378" s="3">
        <v>38146640</v>
      </c>
      <c r="M378" s="3">
        <v>1324046</v>
      </c>
      <c r="N378" s="3">
        <v>36516350</v>
      </c>
      <c r="O378" s="3">
        <v>9126270000</v>
      </c>
      <c r="P378" s="3">
        <v>30949.86</v>
      </c>
      <c r="Q378" s="3">
        <v>155313100000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199905.3</v>
      </c>
      <c r="Y378" s="3">
        <v>0</v>
      </c>
      <c r="Z378" s="3">
        <v>0</v>
      </c>
      <c r="AA378" s="3">
        <v>11180.48</v>
      </c>
      <c r="AB378" s="3">
        <v>0</v>
      </c>
      <c r="AC378" s="3">
        <v>0</v>
      </c>
      <c r="AD378" s="3">
        <v>2874.6660000000002</v>
      </c>
      <c r="AE378" s="3">
        <v>129511.9</v>
      </c>
      <c r="AF378" s="3">
        <v>15081.6</v>
      </c>
      <c r="AG378" s="3">
        <v>489.75839999999999</v>
      </c>
      <c r="AH378" s="3">
        <v>0</v>
      </c>
      <c r="AI378" s="3">
        <v>-34797.629999999997</v>
      </c>
      <c r="AJ378" s="3">
        <v>9808.3019999999997</v>
      </c>
      <c r="AK378" s="3">
        <v>4251.2</v>
      </c>
      <c r="AL378" s="3">
        <v>30488.79</v>
      </c>
      <c r="AM378" s="3">
        <v>1183825</v>
      </c>
      <c r="AN378" s="1">
        <v>2</v>
      </c>
    </row>
    <row r="379" spans="1:40" x14ac:dyDescent="0.3">
      <c r="A379" s="2">
        <v>29872</v>
      </c>
      <c r="B379" s="3">
        <v>756517.1</v>
      </c>
      <c r="C379" s="3">
        <v>0</v>
      </c>
      <c r="D379" s="3">
        <v>1010.179</v>
      </c>
      <c r="E379" s="3">
        <v>99651.92</v>
      </c>
      <c r="F379" s="3">
        <v>36.708039999999997</v>
      </c>
      <c r="G379" s="3">
        <v>-130596.4</v>
      </c>
      <c r="H379" s="3">
        <v>409579.7</v>
      </c>
      <c r="I379" s="3">
        <v>3892952</v>
      </c>
      <c r="J379" s="3">
        <v>0</v>
      </c>
      <c r="K379" s="3">
        <v>0</v>
      </c>
      <c r="L379" s="3">
        <v>38166740</v>
      </c>
      <c r="M379" s="3">
        <v>1127766</v>
      </c>
      <c r="N379" s="3">
        <v>36495090</v>
      </c>
      <c r="O379" s="3">
        <v>9126126000</v>
      </c>
      <c r="P379" s="3">
        <v>28248.49</v>
      </c>
      <c r="Q379" s="3">
        <v>155312400000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128153.8</v>
      </c>
      <c r="X379" s="3">
        <v>101382.7</v>
      </c>
      <c r="Y379" s="3">
        <v>0</v>
      </c>
      <c r="Z379" s="3">
        <v>0</v>
      </c>
      <c r="AA379" s="3">
        <v>66475.289999999994</v>
      </c>
      <c r="AB379" s="3">
        <v>0</v>
      </c>
      <c r="AC379" s="3">
        <v>0</v>
      </c>
      <c r="AD379" s="3">
        <v>3834.5259999999998</v>
      </c>
      <c r="AE379" s="3">
        <v>269256.8</v>
      </c>
      <c r="AF379" s="3">
        <v>5451.5219999999999</v>
      </c>
      <c r="AG379" s="3">
        <v>0</v>
      </c>
      <c r="AH379" s="3">
        <v>0</v>
      </c>
      <c r="AI379" s="3">
        <v>-34764.57</v>
      </c>
      <c r="AJ379" s="3">
        <v>8858.6450000000004</v>
      </c>
      <c r="AK379" s="3">
        <v>4490.8900000000003</v>
      </c>
      <c r="AL379" s="3">
        <v>30169.7</v>
      </c>
      <c r="AM379" s="3">
        <v>2056.7719999999999</v>
      </c>
      <c r="AN379" s="1">
        <v>5</v>
      </c>
    </row>
    <row r="380" spans="1:40" x14ac:dyDescent="0.3">
      <c r="A380" s="2">
        <v>29873</v>
      </c>
      <c r="B380" s="3">
        <v>720489.7</v>
      </c>
      <c r="C380" s="3">
        <v>0</v>
      </c>
      <c r="D380" s="3">
        <v>865.8537</v>
      </c>
      <c r="E380" s="3">
        <v>74797.539999999994</v>
      </c>
      <c r="F380" s="3">
        <v>22.068490000000001</v>
      </c>
      <c r="G380" s="3">
        <v>-141501.9</v>
      </c>
      <c r="H380" s="3">
        <v>302708.40000000002</v>
      </c>
      <c r="I380" s="3">
        <v>3805701</v>
      </c>
      <c r="J380" s="3">
        <v>0</v>
      </c>
      <c r="K380" s="3">
        <v>0</v>
      </c>
      <c r="L380" s="3">
        <v>38181230</v>
      </c>
      <c r="M380" s="3">
        <v>978227.7</v>
      </c>
      <c r="N380" s="3">
        <v>36474260</v>
      </c>
      <c r="O380" s="3">
        <v>9125970000</v>
      </c>
      <c r="P380" s="3">
        <v>26441.66</v>
      </c>
      <c r="Q380" s="3">
        <v>155311800000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106871.3</v>
      </c>
      <c r="X380" s="3">
        <v>87251.21</v>
      </c>
      <c r="Y380" s="3">
        <v>0</v>
      </c>
      <c r="Z380" s="3">
        <v>0</v>
      </c>
      <c r="AA380" s="3">
        <v>50759</v>
      </c>
      <c r="AB380" s="3">
        <v>0</v>
      </c>
      <c r="AC380" s="3">
        <v>0</v>
      </c>
      <c r="AD380" s="3">
        <v>2755.047</v>
      </c>
      <c r="AE380" s="3">
        <v>146191.9</v>
      </c>
      <c r="AF380" s="3">
        <v>4238.2700000000004</v>
      </c>
      <c r="AG380" s="3">
        <v>0</v>
      </c>
      <c r="AH380" s="3">
        <v>0</v>
      </c>
      <c r="AI380" s="3">
        <v>-34791.18</v>
      </c>
      <c r="AJ380" s="3">
        <v>8259.1020000000008</v>
      </c>
      <c r="AK380" s="3">
        <v>4800.71</v>
      </c>
      <c r="AL380" s="3">
        <v>29145.94</v>
      </c>
      <c r="AM380" s="3">
        <v>0</v>
      </c>
      <c r="AN380" s="1">
        <v>3</v>
      </c>
    </row>
    <row r="381" spans="1:40" x14ac:dyDescent="0.3">
      <c r="A381" s="2">
        <v>29874</v>
      </c>
      <c r="B381" s="3">
        <v>486138.3</v>
      </c>
      <c r="C381" s="3">
        <v>0</v>
      </c>
      <c r="D381" s="3">
        <v>843.56460000000004</v>
      </c>
      <c r="E381" s="3">
        <v>57581.17</v>
      </c>
      <c r="F381" s="3">
        <v>17.510020000000001</v>
      </c>
      <c r="G381" s="3">
        <v>-157422.29999999999</v>
      </c>
      <c r="H381" s="3">
        <v>198932.7</v>
      </c>
      <c r="I381" s="3">
        <v>3709163</v>
      </c>
      <c r="J381" s="3">
        <v>0</v>
      </c>
      <c r="K381" s="3">
        <v>0</v>
      </c>
      <c r="L381" s="3">
        <v>38171050</v>
      </c>
      <c r="M381" s="3">
        <v>863769.59999999998</v>
      </c>
      <c r="N381" s="3">
        <v>36448730</v>
      </c>
      <c r="O381" s="3">
        <v>9125804000</v>
      </c>
      <c r="P381" s="3">
        <v>24679.69</v>
      </c>
      <c r="Q381" s="3">
        <v>155311400000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103775.7</v>
      </c>
      <c r="X381" s="3">
        <v>96506.76</v>
      </c>
      <c r="Y381" s="3">
        <v>0</v>
      </c>
      <c r="Z381" s="3">
        <v>0</v>
      </c>
      <c r="AA381" s="3">
        <v>59010.239999999998</v>
      </c>
      <c r="AB381" s="3">
        <v>0</v>
      </c>
      <c r="AC381" s="3">
        <v>0</v>
      </c>
      <c r="AD381" s="3">
        <v>2923.1979999999999</v>
      </c>
      <c r="AE381" s="3">
        <v>177801.1</v>
      </c>
      <c r="AF381" s="3">
        <v>3377.78</v>
      </c>
      <c r="AG381" s="3">
        <v>0</v>
      </c>
      <c r="AH381" s="3">
        <v>0</v>
      </c>
      <c r="AI381" s="3">
        <v>-34784.99</v>
      </c>
      <c r="AJ381" s="3">
        <v>8522.3610000000008</v>
      </c>
      <c r="AK381" s="3">
        <v>5519.2110000000002</v>
      </c>
      <c r="AL381" s="3">
        <v>34109.14</v>
      </c>
      <c r="AM381" s="3">
        <v>30.900289999999998</v>
      </c>
      <c r="AN381" s="1">
        <v>9</v>
      </c>
    </row>
    <row r="382" spans="1:40" x14ac:dyDescent="0.3">
      <c r="A382" s="2">
        <v>29875</v>
      </c>
      <c r="B382" s="3">
        <v>391767.3</v>
      </c>
      <c r="C382" s="3">
        <v>0</v>
      </c>
      <c r="D382" s="3">
        <v>1933.0039999999999</v>
      </c>
      <c r="E382" s="3">
        <v>47003.78</v>
      </c>
      <c r="F382" s="3">
        <v>14.66085</v>
      </c>
      <c r="G382" s="3">
        <v>-151368.29999999999</v>
      </c>
      <c r="H382" s="3">
        <v>93154.95</v>
      </c>
      <c r="I382" s="3">
        <v>3482057</v>
      </c>
      <c r="J382" s="3">
        <v>0</v>
      </c>
      <c r="K382" s="3">
        <v>0</v>
      </c>
      <c r="L382" s="3">
        <v>38149110</v>
      </c>
      <c r="M382" s="3">
        <v>787963.1</v>
      </c>
      <c r="N382" s="3">
        <v>36427840</v>
      </c>
      <c r="O382" s="3">
        <v>9125637000</v>
      </c>
      <c r="P382" s="3">
        <v>23411.37</v>
      </c>
      <c r="Q382" s="3">
        <v>155311100000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105777.8</v>
      </c>
      <c r="X382" s="3">
        <v>168027.4</v>
      </c>
      <c r="Y382" s="3">
        <v>0</v>
      </c>
      <c r="Z382" s="3">
        <v>0</v>
      </c>
      <c r="AA382" s="3">
        <v>102365.9</v>
      </c>
      <c r="AB382" s="3">
        <v>0</v>
      </c>
      <c r="AC382" s="3">
        <v>0</v>
      </c>
      <c r="AD382" s="3">
        <v>3424.5230000000001</v>
      </c>
      <c r="AE382" s="3">
        <v>166963.70000000001</v>
      </c>
      <c r="AF382" s="3">
        <v>2816.623</v>
      </c>
      <c r="AG382" s="3">
        <v>0</v>
      </c>
      <c r="AH382" s="3">
        <v>0</v>
      </c>
      <c r="AI382" s="3">
        <v>-34761.82</v>
      </c>
      <c r="AJ382" s="3">
        <v>7506.12</v>
      </c>
      <c r="AK382" s="3">
        <v>5507.2089999999998</v>
      </c>
      <c r="AL382" s="3">
        <v>28449.21</v>
      </c>
      <c r="AM382" s="3">
        <v>59078.69</v>
      </c>
      <c r="AN382" s="1">
        <v>3</v>
      </c>
    </row>
    <row r="383" spans="1:40" x14ac:dyDescent="0.3">
      <c r="A383" s="2">
        <v>29876</v>
      </c>
      <c r="B383" s="3">
        <v>389235.5</v>
      </c>
      <c r="C383" s="3">
        <v>6075.1559999999999</v>
      </c>
      <c r="D383" s="3">
        <v>672803.7</v>
      </c>
      <c r="E383" s="3">
        <v>250157.6</v>
      </c>
      <c r="F383" s="3">
        <v>165.4966</v>
      </c>
      <c r="G383" s="3">
        <v>80160.7</v>
      </c>
      <c r="H383" s="3">
        <v>534046</v>
      </c>
      <c r="I383" s="3">
        <v>1798402</v>
      </c>
      <c r="J383" s="3">
        <v>0</v>
      </c>
      <c r="K383" s="3">
        <v>0</v>
      </c>
      <c r="L383" s="3">
        <v>42124720</v>
      </c>
      <c r="M383" s="3">
        <v>1640524</v>
      </c>
      <c r="N383" s="3">
        <v>36361300</v>
      </c>
      <c r="O383" s="3">
        <v>9125759000</v>
      </c>
      <c r="P383" s="3">
        <v>33011.18</v>
      </c>
      <c r="Q383" s="3">
        <v>155313000000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178477</v>
      </c>
      <c r="Y383" s="3">
        <v>0</v>
      </c>
      <c r="Z383" s="3">
        <v>0</v>
      </c>
      <c r="AA383" s="3">
        <v>316510</v>
      </c>
      <c r="AB383" s="3">
        <v>0</v>
      </c>
      <c r="AC383" s="3">
        <v>0</v>
      </c>
      <c r="AD383" s="3">
        <v>2850.326</v>
      </c>
      <c r="AE383" s="3">
        <v>241096.7</v>
      </c>
      <c r="AF383" s="3">
        <v>54096.04</v>
      </c>
      <c r="AG383" s="3">
        <v>843.16890000000001</v>
      </c>
      <c r="AH383" s="3">
        <v>0</v>
      </c>
      <c r="AI383" s="3">
        <v>-34597.65</v>
      </c>
      <c r="AJ383" s="3">
        <v>19464.36</v>
      </c>
      <c r="AK383" s="3">
        <v>6158.7120000000004</v>
      </c>
      <c r="AL383" s="3">
        <v>86058.93</v>
      </c>
      <c r="AM383" s="3">
        <v>6137936</v>
      </c>
      <c r="AN383" s="1">
        <v>21</v>
      </c>
    </row>
    <row r="384" spans="1:40" x14ac:dyDescent="0.3">
      <c r="A384" s="2">
        <v>29877</v>
      </c>
      <c r="B384" s="3">
        <v>385190.8</v>
      </c>
      <c r="C384" s="3">
        <v>13.137589999999999</v>
      </c>
      <c r="D384" s="3">
        <v>82572.38</v>
      </c>
      <c r="E384" s="3">
        <v>124751.4</v>
      </c>
      <c r="F384" s="3">
        <v>51.914490000000001</v>
      </c>
      <c r="G384" s="3">
        <v>-64465.03</v>
      </c>
      <c r="H384" s="3">
        <v>85584.7</v>
      </c>
      <c r="I384" s="3">
        <v>1195712</v>
      </c>
      <c r="J384" s="3">
        <v>0</v>
      </c>
      <c r="K384" s="3">
        <v>0</v>
      </c>
      <c r="L384" s="3">
        <v>41663860</v>
      </c>
      <c r="M384" s="3">
        <v>1556229</v>
      </c>
      <c r="N384" s="3">
        <v>36348520</v>
      </c>
      <c r="O384" s="3">
        <v>9125685000</v>
      </c>
      <c r="P384" s="3">
        <v>28669.37</v>
      </c>
      <c r="Q384" s="3">
        <v>155312200000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448461.3</v>
      </c>
      <c r="X384" s="3">
        <v>54495.25</v>
      </c>
      <c r="Y384" s="3">
        <v>0</v>
      </c>
      <c r="Z384" s="3">
        <v>0</v>
      </c>
      <c r="AA384" s="3">
        <v>862996.3</v>
      </c>
      <c r="AB384" s="3">
        <v>0</v>
      </c>
      <c r="AC384" s="3">
        <v>0</v>
      </c>
      <c r="AD384" s="3">
        <v>4421.1819999999998</v>
      </c>
      <c r="AE384" s="3">
        <v>843347.9</v>
      </c>
      <c r="AF384" s="3">
        <v>8222.2009999999991</v>
      </c>
      <c r="AG384" s="3">
        <v>0</v>
      </c>
      <c r="AH384" s="3">
        <v>0</v>
      </c>
      <c r="AI384" s="3">
        <v>-34665.699999999997</v>
      </c>
      <c r="AJ384" s="3">
        <v>19726.52</v>
      </c>
      <c r="AK384" s="3">
        <v>6456.268</v>
      </c>
      <c r="AL384" s="3">
        <v>32559.57</v>
      </c>
      <c r="AM384" s="3">
        <v>548182</v>
      </c>
      <c r="AN384" s="1">
        <v>5</v>
      </c>
    </row>
    <row r="385" spans="1:40" x14ac:dyDescent="0.3">
      <c r="A385" s="2">
        <v>29878</v>
      </c>
      <c r="B385" s="3">
        <v>384669</v>
      </c>
      <c r="C385" s="3">
        <v>0</v>
      </c>
      <c r="D385" s="3">
        <v>66739.03</v>
      </c>
      <c r="E385" s="3">
        <v>101976.5</v>
      </c>
      <c r="F385" s="3">
        <v>34.672440000000002</v>
      </c>
      <c r="G385" s="3">
        <v>-125288.9</v>
      </c>
      <c r="H385" s="3">
        <v>6487.0140000000001</v>
      </c>
      <c r="I385" s="3">
        <v>685355.3</v>
      </c>
      <c r="J385" s="3">
        <v>0</v>
      </c>
      <c r="K385" s="3">
        <v>0</v>
      </c>
      <c r="L385" s="3">
        <v>40880460</v>
      </c>
      <c r="M385" s="3">
        <v>1414073</v>
      </c>
      <c r="N385" s="3">
        <v>36335000</v>
      </c>
      <c r="O385" s="3">
        <v>9125548000</v>
      </c>
      <c r="P385" s="3">
        <v>27073.17</v>
      </c>
      <c r="Q385" s="3">
        <v>155311500000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79097.69</v>
      </c>
      <c r="X385" s="3">
        <v>81227.06</v>
      </c>
      <c r="Y385" s="3">
        <v>0</v>
      </c>
      <c r="Z385" s="3">
        <v>0</v>
      </c>
      <c r="AA385" s="3">
        <v>1167285</v>
      </c>
      <c r="AB385" s="3">
        <v>0</v>
      </c>
      <c r="AC385" s="3">
        <v>0</v>
      </c>
      <c r="AD385" s="3">
        <v>3080.527</v>
      </c>
      <c r="AE385" s="3">
        <v>780080</v>
      </c>
      <c r="AF385" s="3">
        <v>6178.4520000000002</v>
      </c>
      <c r="AG385" s="3">
        <v>0</v>
      </c>
      <c r="AH385" s="3">
        <v>0</v>
      </c>
      <c r="AI385" s="3">
        <v>-34706.160000000003</v>
      </c>
      <c r="AJ385" s="3">
        <v>18483.34</v>
      </c>
      <c r="AK385" s="3">
        <v>6627.473</v>
      </c>
      <c r="AL385" s="3">
        <v>32056.84</v>
      </c>
      <c r="AM385" s="3">
        <v>429129.6</v>
      </c>
      <c r="AN385" s="1">
        <v>9</v>
      </c>
    </row>
    <row r="386" spans="1:40" x14ac:dyDescent="0.3">
      <c r="A386" s="2">
        <v>29879</v>
      </c>
      <c r="B386" s="3">
        <v>382082</v>
      </c>
      <c r="C386" s="3">
        <v>0</v>
      </c>
      <c r="D386" s="3">
        <v>24501.86</v>
      </c>
      <c r="E386" s="3">
        <v>76712.789999999994</v>
      </c>
      <c r="F386" s="3">
        <v>26.167539999999999</v>
      </c>
      <c r="G386" s="3">
        <v>-142712.5</v>
      </c>
      <c r="H386" s="3">
        <v>1130.99</v>
      </c>
      <c r="I386" s="3">
        <v>443647.2</v>
      </c>
      <c r="J386" s="3">
        <v>0</v>
      </c>
      <c r="K386" s="3">
        <v>0</v>
      </c>
      <c r="L386" s="3">
        <v>39981720</v>
      </c>
      <c r="M386" s="3">
        <v>1206084</v>
      </c>
      <c r="N386" s="3">
        <v>36321130</v>
      </c>
      <c r="O386" s="3">
        <v>9125391000</v>
      </c>
      <c r="P386" s="3">
        <v>25560.26</v>
      </c>
      <c r="Q386" s="3">
        <v>155310600000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5356.0230000000001</v>
      </c>
      <c r="X386" s="3">
        <v>53244.43</v>
      </c>
      <c r="Y386" s="3">
        <v>0</v>
      </c>
      <c r="Z386" s="3">
        <v>0</v>
      </c>
      <c r="AA386" s="3">
        <v>1180892</v>
      </c>
      <c r="AB386" s="3">
        <v>0</v>
      </c>
      <c r="AC386" s="3">
        <v>0</v>
      </c>
      <c r="AD386" s="3">
        <v>2753.8380000000002</v>
      </c>
      <c r="AE386" s="3">
        <v>746089.3</v>
      </c>
      <c r="AF386" s="3">
        <v>3910.8539999999998</v>
      </c>
      <c r="AG386" s="3">
        <v>0</v>
      </c>
      <c r="AH386" s="3">
        <v>0</v>
      </c>
      <c r="AI386" s="3">
        <v>-34710.79</v>
      </c>
      <c r="AJ386" s="3">
        <v>15788.27</v>
      </c>
      <c r="AK386" s="3">
        <v>6811.0649999999996</v>
      </c>
      <c r="AL386" s="3">
        <v>29709.53</v>
      </c>
      <c r="AM386" s="3">
        <v>188463.6</v>
      </c>
      <c r="AN386" s="1">
        <v>6</v>
      </c>
    </row>
    <row r="387" spans="1:40" x14ac:dyDescent="0.3">
      <c r="A387" s="2">
        <v>29880</v>
      </c>
      <c r="B387" s="3">
        <v>265907.09999999998</v>
      </c>
      <c r="C387" s="3">
        <v>0</v>
      </c>
      <c r="D387" s="3">
        <v>12595.6</v>
      </c>
      <c r="E387" s="3">
        <v>59244.71</v>
      </c>
      <c r="F387" s="3">
        <v>21.144369999999999</v>
      </c>
      <c r="G387" s="3">
        <v>-153395.9</v>
      </c>
      <c r="H387" s="3">
        <v>441.30349999999999</v>
      </c>
      <c r="I387" s="3">
        <v>315180.59999999998</v>
      </c>
      <c r="J387" s="3">
        <v>0</v>
      </c>
      <c r="K387" s="3">
        <v>0</v>
      </c>
      <c r="L387" s="3">
        <v>39110890</v>
      </c>
      <c r="M387" s="3">
        <v>991950.8</v>
      </c>
      <c r="N387" s="3">
        <v>36300350</v>
      </c>
      <c r="O387" s="3">
        <v>9125226000</v>
      </c>
      <c r="P387" s="3">
        <v>24338.25</v>
      </c>
      <c r="Q387" s="3">
        <v>155309900000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689.68650000000002</v>
      </c>
      <c r="X387" s="3">
        <v>29140.11</v>
      </c>
      <c r="Y387" s="3">
        <v>0</v>
      </c>
      <c r="Z387" s="3">
        <v>0</v>
      </c>
      <c r="AA387" s="3">
        <v>1104475</v>
      </c>
      <c r="AB387" s="3">
        <v>0</v>
      </c>
      <c r="AC387" s="3">
        <v>0</v>
      </c>
      <c r="AD387" s="3">
        <v>2964.7510000000002</v>
      </c>
      <c r="AE387" s="3">
        <v>686907.3</v>
      </c>
      <c r="AF387" s="3">
        <v>3168.6149999999998</v>
      </c>
      <c r="AG387" s="3">
        <v>0</v>
      </c>
      <c r="AH387" s="3">
        <v>0</v>
      </c>
      <c r="AI387" s="3">
        <v>-34701.660000000003</v>
      </c>
      <c r="AJ387" s="3">
        <v>11430.43</v>
      </c>
      <c r="AK387" s="3">
        <v>6731.5159999999996</v>
      </c>
      <c r="AL387" s="3">
        <v>32266.74</v>
      </c>
      <c r="AM387" s="3">
        <v>99326.56</v>
      </c>
      <c r="AN387" s="1">
        <v>10</v>
      </c>
    </row>
    <row r="388" spans="1:40" x14ac:dyDescent="0.3">
      <c r="A388" s="2">
        <v>29881</v>
      </c>
      <c r="B388" s="3">
        <v>159891.6</v>
      </c>
      <c r="C388" s="3">
        <v>0</v>
      </c>
      <c r="D388" s="3">
        <v>7030.6980000000003</v>
      </c>
      <c r="E388" s="3">
        <v>46939.07</v>
      </c>
      <c r="F388" s="3">
        <v>18.590150000000001</v>
      </c>
      <c r="G388" s="3">
        <v>-155333.6</v>
      </c>
      <c r="H388" s="3">
        <v>255.5249</v>
      </c>
      <c r="I388" s="3">
        <v>236976.8</v>
      </c>
      <c r="J388" s="3">
        <v>0</v>
      </c>
      <c r="K388" s="3">
        <v>0</v>
      </c>
      <c r="L388" s="3">
        <v>38247330</v>
      </c>
      <c r="M388" s="3">
        <v>803298.2</v>
      </c>
      <c r="N388" s="3">
        <v>36121260</v>
      </c>
      <c r="O388" s="3">
        <v>9125212000</v>
      </c>
      <c r="P388" s="3">
        <v>23057.3</v>
      </c>
      <c r="Q388" s="3">
        <v>155309300000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185.77860000000001</v>
      </c>
      <c r="X388" s="3">
        <v>17988.810000000001</v>
      </c>
      <c r="Y388" s="3">
        <v>0</v>
      </c>
      <c r="Z388" s="3">
        <v>0</v>
      </c>
      <c r="AA388" s="3">
        <v>1055826</v>
      </c>
      <c r="AB388" s="3">
        <v>0</v>
      </c>
      <c r="AC388" s="3">
        <v>0</v>
      </c>
      <c r="AD388" s="3">
        <v>3020.4560000000001</v>
      </c>
      <c r="AE388" s="3">
        <v>691907.6</v>
      </c>
      <c r="AF388" s="3">
        <v>2653.3870000000002</v>
      </c>
      <c r="AG388" s="3">
        <v>0</v>
      </c>
      <c r="AH388" s="3">
        <v>0</v>
      </c>
      <c r="AI388" s="3">
        <v>-34694.49</v>
      </c>
      <c r="AJ388" s="3">
        <v>9122.2420000000002</v>
      </c>
      <c r="AK388" s="3">
        <v>9180.7970000000005</v>
      </c>
      <c r="AL388" s="3">
        <v>188278.9</v>
      </c>
      <c r="AM388" s="3">
        <v>60214.96</v>
      </c>
      <c r="AN388" s="1">
        <v>35</v>
      </c>
    </row>
    <row r="389" spans="1:40" x14ac:dyDescent="0.3">
      <c r="A389" s="2">
        <v>29882</v>
      </c>
      <c r="B389" s="3">
        <v>163442.20000000001</v>
      </c>
      <c r="C389" s="3">
        <v>0</v>
      </c>
      <c r="D389" s="3">
        <v>2064.1289999999999</v>
      </c>
      <c r="E389" s="3">
        <v>36971.660000000003</v>
      </c>
      <c r="F389" s="3">
        <v>16.24736</v>
      </c>
      <c r="G389" s="3">
        <v>-148839.6</v>
      </c>
      <c r="H389" s="3">
        <v>150.24209999999999</v>
      </c>
      <c r="I389" s="3">
        <v>192042.5</v>
      </c>
      <c r="J389" s="3">
        <v>0</v>
      </c>
      <c r="K389" s="3">
        <v>0</v>
      </c>
      <c r="L389" s="3">
        <v>37422030</v>
      </c>
      <c r="M389" s="3">
        <v>650868.9</v>
      </c>
      <c r="N389" s="3">
        <v>36099590</v>
      </c>
      <c r="O389" s="3">
        <v>9125046000</v>
      </c>
      <c r="P389" s="3">
        <v>22045.98</v>
      </c>
      <c r="Q389" s="3">
        <v>155308700000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105.28279999999999</v>
      </c>
      <c r="X389" s="3">
        <v>11712.67</v>
      </c>
      <c r="Y389" s="3">
        <v>0</v>
      </c>
      <c r="Z389" s="3">
        <v>0</v>
      </c>
      <c r="AA389" s="3">
        <v>970105.4</v>
      </c>
      <c r="AB389" s="3">
        <v>0</v>
      </c>
      <c r="AC389" s="3">
        <v>0</v>
      </c>
      <c r="AD389" s="3">
        <v>4600.6909999999998</v>
      </c>
      <c r="AE389" s="3">
        <v>660173.80000000005</v>
      </c>
      <c r="AF389" s="3">
        <v>2038.72</v>
      </c>
      <c r="AG389" s="3">
        <v>0</v>
      </c>
      <c r="AH389" s="3">
        <v>0</v>
      </c>
      <c r="AI389" s="3">
        <v>-34970.980000000003</v>
      </c>
      <c r="AJ389" s="3">
        <v>6984.82</v>
      </c>
      <c r="AK389" s="3">
        <v>7224.5619999999999</v>
      </c>
      <c r="AL389" s="3">
        <v>28715.45</v>
      </c>
      <c r="AM389" s="3">
        <v>33221.660000000003</v>
      </c>
      <c r="AN389" s="1">
        <v>5</v>
      </c>
    </row>
    <row r="390" spans="1:40" x14ac:dyDescent="0.3">
      <c r="A390" s="2">
        <v>29883</v>
      </c>
      <c r="B390" s="3">
        <v>159982</v>
      </c>
      <c r="C390" s="3">
        <v>0</v>
      </c>
      <c r="D390" s="3">
        <v>702.50720000000001</v>
      </c>
      <c r="E390" s="3">
        <v>28774.74</v>
      </c>
      <c r="F390" s="3">
        <v>14.655939999999999</v>
      </c>
      <c r="G390" s="3">
        <v>-146739.79999999999</v>
      </c>
      <c r="H390" s="3">
        <v>90.764529999999993</v>
      </c>
      <c r="I390" s="3">
        <v>169788.2</v>
      </c>
      <c r="J390" s="3">
        <v>0</v>
      </c>
      <c r="K390" s="3">
        <v>0</v>
      </c>
      <c r="L390" s="3">
        <v>36640460</v>
      </c>
      <c r="M390" s="3">
        <v>532658.1</v>
      </c>
      <c r="N390" s="3">
        <v>36076780</v>
      </c>
      <c r="O390" s="3">
        <v>9124881000</v>
      </c>
      <c r="P390" s="3">
        <v>21020.45</v>
      </c>
      <c r="Q390" s="3">
        <v>155308100000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59.47757</v>
      </c>
      <c r="X390" s="3">
        <v>7823.7479999999996</v>
      </c>
      <c r="Y390" s="3">
        <v>0</v>
      </c>
      <c r="Z390" s="3">
        <v>0</v>
      </c>
      <c r="AA390" s="3">
        <v>885269.5</v>
      </c>
      <c r="AB390" s="3">
        <v>0</v>
      </c>
      <c r="AC390" s="3">
        <v>0</v>
      </c>
      <c r="AD390" s="3">
        <v>4768.2860000000001</v>
      </c>
      <c r="AE390" s="3">
        <v>689996.3</v>
      </c>
      <c r="AF390" s="3">
        <v>1623.4939999999999</v>
      </c>
      <c r="AG390" s="3">
        <v>0</v>
      </c>
      <c r="AH390" s="3">
        <v>0</v>
      </c>
      <c r="AI390" s="3">
        <v>-34973.18</v>
      </c>
      <c r="AJ390" s="3">
        <v>4919.0789999999997</v>
      </c>
      <c r="AK390" s="3">
        <v>7070.4769999999999</v>
      </c>
      <c r="AL390" s="3">
        <v>27795.73</v>
      </c>
      <c r="AM390" s="3">
        <v>14430.57</v>
      </c>
      <c r="AN390" s="1">
        <v>6</v>
      </c>
    </row>
    <row r="391" spans="1:40" x14ac:dyDescent="0.3">
      <c r="A391" s="2">
        <v>29884</v>
      </c>
      <c r="B391" s="3">
        <v>159487.29999999999</v>
      </c>
      <c r="C391" s="3">
        <v>0</v>
      </c>
      <c r="D391" s="3">
        <v>812.3211</v>
      </c>
      <c r="E391" s="3">
        <v>23141.599999999999</v>
      </c>
      <c r="F391" s="3">
        <v>13.41531</v>
      </c>
      <c r="G391" s="3">
        <v>-145662.9</v>
      </c>
      <c r="H391" s="3">
        <v>66.916870000000003</v>
      </c>
      <c r="I391" s="3">
        <v>156636.20000000001</v>
      </c>
      <c r="J391" s="3">
        <v>0</v>
      </c>
      <c r="K391" s="3">
        <v>0</v>
      </c>
      <c r="L391" s="3">
        <v>35921370</v>
      </c>
      <c r="M391" s="3">
        <v>447659.9</v>
      </c>
      <c r="N391" s="3">
        <v>35920130</v>
      </c>
      <c r="O391" s="3">
        <v>9124826000</v>
      </c>
      <c r="P391" s="3">
        <v>20140.36</v>
      </c>
      <c r="Q391" s="3">
        <v>155307400000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23.847660000000001</v>
      </c>
      <c r="X391" s="3">
        <v>5915.43</v>
      </c>
      <c r="Y391" s="3">
        <v>0</v>
      </c>
      <c r="Z391" s="3">
        <v>0</v>
      </c>
      <c r="AA391" s="3">
        <v>813928.1</v>
      </c>
      <c r="AB391" s="3">
        <v>0</v>
      </c>
      <c r="AC391" s="3">
        <v>0</v>
      </c>
      <c r="AD391" s="3">
        <v>3676.6370000000002</v>
      </c>
      <c r="AE391" s="3">
        <v>707789</v>
      </c>
      <c r="AF391" s="3">
        <v>1354.7339999999999</v>
      </c>
      <c r="AG391" s="3">
        <v>0</v>
      </c>
      <c r="AH391" s="3">
        <v>0</v>
      </c>
      <c r="AI391" s="3">
        <v>-35187.25</v>
      </c>
      <c r="AJ391" s="3">
        <v>4736.2569999999996</v>
      </c>
      <c r="AK391" s="3">
        <v>32644.97</v>
      </c>
      <c r="AL391" s="3">
        <v>161451.79999999999</v>
      </c>
      <c r="AM391" s="3">
        <v>7236.5119999999997</v>
      </c>
      <c r="AN391" s="1">
        <v>26</v>
      </c>
    </row>
    <row r="392" spans="1:40" x14ac:dyDescent="0.3">
      <c r="A392" s="2">
        <v>29885</v>
      </c>
      <c r="B392" s="3">
        <v>156949.79999999999</v>
      </c>
      <c r="C392" s="3">
        <v>0</v>
      </c>
      <c r="D392" s="3">
        <v>9263.8989999999994</v>
      </c>
      <c r="E392" s="3">
        <v>21576.27</v>
      </c>
      <c r="F392" s="3">
        <v>12.873200000000001</v>
      </c>
      <c r="G392" s="3">
        <v>-140801.79999999999</v>
      </c>
      <c r="H392" s="3">
        <v>56.105609999999999</v>
      </c>
      <c r="I392" s="3">
        <v>127444.6</v>
      </c>
      <c r="J392" s="3">
        <v>0</v>
      </c>
      <c r="K392" s="3">
        <v>0</v>
      </c>
      <c r="L392" s="3">
        <v>35044310</v>
      </c>
      <c r="M392" s="3">
        <v>411661.2</v>
      </c>
      <c r="N392" s="3">
        <v>35256660</v>
      </c>
      <c r="O392" s="3">
        <v>9125175000</v>
      </c>
      <c r="P392" s="3">
        <v>19351.599999999999</v>
      </c>
      <c r="Q392" s="3">
        <v>155306500000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10.811260000000001</v>
      </c>
      <c r="X392" s="3">
        <v>6938.8440000000001</v>
      </c>
      <c r="Y392" s="3">
        <v>0</v>
      </c>
      <c r="Z392" s="3">
        <v>0</v>
      </c>
      <c r="AA392" s="3">
        <v>1034051</v>
      </c>
      <c r="AB392" s="3">
        <v>0</v>
      </c>
      <c r="AC392" s="3">
        <v>0</v>
      </c>
      <c r="AD392" s="3">
        <v>6208.0309999999999</v>
      </c>
      <c r="AE392" s="3">
        <v>959346.5</v>
      </c>
      <c r="AF392" s="3">
        <v>4194.29</v>
      </c>
      <c r="AG392" s="3">
        <v>0</v>
      </c>
      <c r="AH392" s="3">
        <v>0</v>
      </c>
      <c r="AI392" s="3">
        <v>-35773.269999999997</v>
      </c>
      <c r="AJ392" s="3">
        <v>4348.0649999999996</v>
      </c>
      <c r="AK392" s="3">
        <v>138108.1</v>
      </c>
      <c r="AL392" s="3">
        <v>667875.1</v>
      </c>
      <c r="AM392" s="3">
        <v>22252.77</v>
      </c>
      <c r="AN392" s="1">
        <v>53</v>
      </c>
    </row>
    <row r="393" spans="1:40" x14ac:dyDescent="0.3">
      <c r="A393" s="2">
        <v>29886</v>
      </c>
      <c r="B393" s="3">
        <v>215401.60000000001</v>
      </c>
      <c r="C393" s="3">
        <v>98062.89</v>
      </c>
      <c r="D393" s="3">
        <v>11140640</v>
      </c>
      <c r="E393" s="3">
        <v>769238.4</v>
      </c>
      <c r="F393" s="3">
        <v>854.66539999999998</v>
      </c>
      <c r="G393" s="3">
        <v>1520275</v>
      </c>
      <c r="H393" s="3">
        <v>356647.9</v>
      </c>
      <c r="I393" s="3">
        <v>1765246</v>
      </c>
      <c r="J393" s="3">
        <v>0</v>
      </c>
      <c r="K393" s="3">
        <v>0</v>
      </c>
      <c r="L393" s="3">
        <v>54667850</v>
      </c>
      <c r="M393" s="3">
        <v>3608651</v>
      </c>
      <c r="N393" s="3">
        <v>35261340</v>
      </c>
      <c r="O393" s="3">
        <v>9126736000</v>
      </c>
      <c r="P393" s="3">
        <v>51257.86</v>
      </c>
      <c r="Q393" s="3">
        <v>155329100000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59501.5</v>
      </c>
      <c r="Y393" s="3">
        <v>0</v>
      </c>
      <c r="Z393" s="3">
        <v>0</v>
      </c>
      <c r="AA393" s="3">
        <v>579817.19999999995</v>
      </c>
      <c r="AB393" s="3">
        <v>0</v>
      </c>
      <c r="AC393" s="3">
        <v>0</v>
      </c>
      <c r="AD393" s="3">
        <v>1619.375</v>
      </c>
      <c r="AE393" s="3">
        <v>377914.9</v>
      </c>
      <c r="AF393" s="3">
        <v>534889.4</v>
      </c>
      <c r="AG393" s="3">
        <v>7472.0389999999998</v>
      </c>
      <c r="AH393" s="3">
        <v>0</v>
      </c>
      <c r="AI393" s="3">
        <v>-33312.83</v>
      </c>
      <c r="AJ393" s="3">
        <v>97557.74</v>
      </c>
      <c r="AK393" s="3">
        <v>9428.1209999999992</v>
      </c>
      <c r="AL393" s="3">
        <v>92934.9</v>
      </c>
      <c r="AM393" s="3">
        <v>35944830</v>
      </c>
      <c r="AN393" s="1">
        <v>17</v>
      </c>
    </row>
    <row r="394" spans="1:40" x14ac:dyDescent="0.3">
      <c r="A394" s="2">
        <v>29887</v>
      </c>
      <c r="B394" s="3">
        <v>254712.1</v>
      </c>
      <c r="C394" s="3">
        <v>22455.95</v>
      </c>
      <c r="D394" s="3">
        <v>6077908</v>
      </c>
      <c r="E394" s="3">
        <v>507172.9</v>
      </c>
      <c r="F394" s="3">
        <v>672.04809999999998</v>
      </c>
      <c r="G394" s="3">
        <v>752027.8</v>
      </c>
      <c r="H394" s="3">
        <v>516080.1</v>
      </c>
      <c r="I394" s="3">
        <v>20432040</v>
      </c>
      <c r="J394" s="3">
        <v>0</v>
      </c>
      <c r="K394" s="3">
        <v>0</v>
      </c>
      <c r="L394" s="3">
        <v>60548730</v>
      </c>
      <c r="M394" s="3">
        <v>4391247</v>
      </c>
      <c r="N394" s="3">
        <v>35339960</v>
      </c>
      <c r="O394" s="3">
        <v>9127551000</v>
      </c>
      <c r="P394" s="3">
        <v>52290.34</v>
      </c>
      <c r="Q394" s="3">
        <v>155345600000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241601.7</v>
      </c>
      <c r="Y394" s="3">
        <v>0</v>
      </c>
      <c r="Z394" s="3">
        <v>0</v>
      </c>
      <c r="AA394" s="3">
        <v>49393.86</v>
      </c>
      <c r="AB394" s="3">
        <v>0</v>
      </c>
      <c r="AC394" s="3">
        <v>0</v>
      </c>
      <c r="AD394" s="3">
        <v>4422.6149999999998</v>
      </c>
      <c r="AE394" s="3">
        <v>193373.2</v>
      </c>
      <c r="AF394" s="3">
        <v>456743.8</v>
      </c>
      <c r="AG394" s="3">
        <v>2753.2669999999998</v>
      </c>
      <c r="AH394" s="3">
        <v>0</v>
      </c>
      <c r="AI394" s="3">
        <v>-33616</v>
      </c>
      <c r="AJ394" s="3">
        <v>170172.9</v>
      </c>
      <c r="AK394" s="3">
        <v>11315.79</v>
      </c>
      <c r="AL394" s="3">
        <v>91596.08</v>
      </c>
      <c r="AM394" s="3">
        <v>13930660</v>
      </c>
      <c r="AN394" s="1">
        <v>17</v>
      </c>
    </row>
    <row r="395" spans="1:40" x14ac:dyDescent="0.3">
      <c r="A395" s="2">
        <v>29888</v>
      </c>
      <c r="B395" s="3">
        <v>250067.8</v>
      </c>
      <c r="C395" s="3">
        <v>5699.9970000000003</v>
      </c>
      <c r="D395" s="3">
        <v>340331.4</v>
      </c>
      <c r="E395" s="3">
        <v>300525.8</v>
      </c>
      <c r="F395" s="3">
        <v>223.5549</v>
      </c>
      <c r="G395" s="3">
        <v>-374917.9</v>
      </c>
      <c r="H395" s="3">
        <v>537789.30000000005</v>
      </c>
      <c r="I395" s="3">
        <v>23572010</v>
      </c>
      <c r="J395" s="3">
        <v>0</v>
      </c>
      <c r="K395" s="3">
        <v>0</v>
      </c>
      <c r="L395" s="3">
        <v>61530810</v>
      </c>
      <c r="M395" s="3">
        <v>4266453</v>
      </c>
      <c r="N395" s="3">
        <v>35424840</v>
      </c>
      <c r="O395" s="3">
        <v>9127188000</v>
      </c>
      <c r="P395" s="3">
        <v>38190.29</v>
      </c>
      <c r="Q395" s="3">
        <v>155348100000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199278.6</v>
      </c>
      <c r="Y395" s="3">
        <v>0</v>
      </c>
      <c r="Z395" s="3">
        <v>0</v>
      </c>
      <c r="AA395" s="3">
        <v>6871.6260000000002</v>
      </c>
      <c r="AB395" s="3">
        <v>0</v>
      </c>
      <c r="AC395" s="3">
        <v>0</v>
      </c>
      <c r="AD395" s="3">
        <v>3608.3040000000001</v>
      </c>
      <c r="AE395" s="3">
        <v>133505.60000000001</v>
      </c>
      <c r="AF395" s="3">
        <v>71486.23</v>
      </c>
      <c r="AG395" s="3">
        <v>716.59590000000003</v>
      </c>
      <c r="AH395" s="3">
        <v>0</v>
      </c>
      <c r="AI395" s="3">
        <v>-33661.449999999997</v>
      </c>
      <c r="AJ395" s="3">
        <v>137830.1</v>
      </c>
      <c r="AK395" s="3">
        <v>16641.75</v>
      </c>
      <c r="AL395" s="3">
        <v>52997.35</v>
      </c>
      <c r="AM395" s="3">
        <v>1713190</v>
      </c>
      <c r="AN395" s="1">
        <v>20</v>
      </c>
    </row>
    <row r="396" spans="1:40" x14ac:dyDescent="0.3">
      <c r="A396" s="2">
        <v>29889</v>
      </c>
      <c r="B396" s="3">
        <v>247728.8</v>
      </c>
      <c r="C396" s="3">
        <v>2524.8240000000001</v>
      </c>
      <c r="D396" s="3">
        <v>187465.60000000001</v>
      </c>
      <c r="E396" s="3">
        <v>236763.6</v>
      </c>
      <c r="F396" s="3">
        <v>152.35050000000001</v>
      </c>
      <c r="G396" s="3">
        <v>-330928.7</v>
      </c>
      <c r="H396" s="3">
        <v>537788.69999999995</v>
      </c>
      <c r="I396" s="3">
        <v>27526340</v>
      </c>
      <c r="J396" s="3">
        <v>0</v>
      </c>
      <c r="K396" s="3">
        <v>0</v>
      </c>
      <c r="L396" s="3">
        <v>62029270</v>
      </c>
      <c r="M396" s="3">
        <v>4134245</v>
      </c>
      <c r="N396" s="3">
        <v>35515730</v>
      </c>
      <c r="O396" s="3">
        <v>9126850000</v>
      </c>
      <c r="P396" s="3">
        <v>34795.72</v>
      </c>
      <c r="Q396" s="3">
        <v>155350300000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165120.9</v>
      </c>
      <c r="Y396" s="3">
        <v>0</v>
      </c>
      <c r="Z396" s="3">
        <v>0</v>
      </c>
      <c r="AA396" s="3">
        <v>6113.1239999999998</v>
      </c>
      <c r="AB396" s="3">
        <v>0</v>
      </c>
      <c r="AC396" s="3">
        <v>0</v>
      </c>
      <c r="AD396" s="3">
        <v>2955.183</v>
      </c>
      <c r="AE396" s="3">
        <v>91691.69</v>
      </c>
      <c r="AF396" s="3">
        <v>31148.02</v>
      </c>
      <c r="AG396" s="3">
        <v>263.67579999999998</v>
      </c>
      <c r="AH396" s="3">
        <v>0</v>
      </c>
      <c r="AI396" s="3">
        <v>-33876.47</v>
      </c>
      <c r="AJ396" s="3">
        <v>133489.60000000001</v>
      </c>
      <c r="AK396" s="3">
        <v>15132.89</v>
      </c>
      <c r="AL396" s="3">
        <v>42629.56</v>
      </c>
      <c r="AM396" s="3">
        <v>958329.2</v>
      </c>
      <c r="AN396" s="1">
        <v>6</v>
      </c>
    </row>
    <row r="397" spans="1:40" x14ac:dyDescent="0.3">
      <c r="A397" s="2">
        <v>29890</v>
      </c>
      <c r="B397" s="3">
        <v>247573.6</v>
      </c>
      <c r="C397" s="3">
        <v>0</v>
      </c>
      <c r="D397" s="3">
        <v>4808.768</v>
      </c>
      <c r="E397" s="3">
        <v>145412.70000000001</v>
      </c>
      <c r="F397" s="3">
        <v>64.020319999999998</v>
      </c>
      <c r="G397" s="3">
        <v>-346445.3</v>
      </c>
      <c r="H397" s="3">
        <v>348628</v>
      </c>
      <c r="I397" s="3">
        <v>27296360</v>
      </c>
      <c r="J397" s="3">
        <v>0</v>
      </c>
      <c r="K397" s="3">
        <v>0</v>
      </c>
      <c r="L397" s="3">
        <v>62072720</v>
      </c>
      <c r="M397" s="3">
        <v>3822384</v>
      </c>
      <c r="N397" s="3">
        <v>35583600</v>
      </c>
      <c r="O397" s="3">
        <v>9126495000</v>
      </c>
      <c r="P397" s="3">
        <v>30951.68</v>
      </c>
      <c r="Q397" s="3">
        <v>155350400000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189160.7</v>
      </c>
      <c r="X397" s="3">
        <v>201650.4</v>
      </c>
      <c r="Y397" s="3">
        <v>0</v>
      </c>
      <c r="Z397" s="3">
        <v>0</v>
      </c>
      <c r="AA397" s="3">
        <v>32579.040000000001</v>
      </c>
      <c r="AB397" s="3">
        <v>0</v>
      </c>
      <c r="AC397" s="3">
        <v>0</v>
      </c>
      <c r="AD397" s="3">
        <v>6218.7979999999998</v>
      </c>
      <c r="AE397" s="3">
        <v>225512.2</v>
      </c>
      <c r="AF397" s="3">
        <v>6985.8140000000003</v>
      </c>
      <c r="AG397" s="3">
        <v>0</v>
      </c>
      <c r="AH397" s="3">
        <v>0</v>
      </c>
      <c r="AI397" s="3">
        <v>-34310.239999999998</v>
      </c>
      <c r="AJ397" s="3">
        <v>114730.2</v>
      </c>
      <c r="AK397" s="3">
        <v>16844.560000000001</v>
      </c>
      <c r="AL397" s="3">
        <v>46904.07</v>
      </c>
      <c r="AM397" s="3">
        <v>28333</v>
      </c>
      <c r="AN397" s="1">
        <v>10</v>
      </c>
    </row>
    <row r="398" spans="1:40" x14ac:dyDescent="0.3">
      <c r="A398" s="2">
        <v>29891</v>
      </c>
      <c r="B398" s="3">
        <v>199289.2</v>
      </c>
      <c r="C398" s="3">
        <v>13202.54</v>
      </c>
      <c r="D398" s="3">
        <v>1775533</v>
      </c>
      <c r="E398" s="3">
        <v>359532.3</v>
      </c>
      <c r="F398" s="3">
        <v>420.79790000000003</v>
      </c>
      <c r="G398" s="3">
        <v>81656.25</v>
      </c>
      <c r="H398" s="3">
        <v>535090.80000000005</v>
      </c>
      <c r="I398" s="3">
        <v>24833500</v>
      </c>
      <c r="J398" s="3">
        <v>0</v>
      </c>
      <c r="K398" s="3">
        <v>0</v>
      </c>
      <c r="L398" s="3">
        <v>64716580</v>
      </c>
      <c r="M398" s="3">
        <v>4439257</v>
      </c>
      <c r="N398" s="3">
        <v>35706730</v>
      </c>
      <c r="O398" s="3">
        <v>9126560000</v>
      </c>
      <c r="P398" s="3">
        <v>45667.09</v>
      </c>
      <c r="Q398" s="3">
        <v>155352900000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1099263</v>
      </c>
      <c r="Y398" s="3">
        <v>0</v>
      </c>
      <c r="Z398" s="3">
        <v>0</v>
      </c>
      <c r="AA398" s="3">
        <v>195947.7</v>
      </c>
      <c r="AB398" s="3">
        <v>0</v>
      </c>
      <c r="AC398" s="3">
        <v>0</v>
      </c>
      <c r="AD398" s="3">
        <v>15151.19</v>
      </c>
      <c r="AE398" s="3">
        <v>891572.9</v>
      </c>
      <c r="AF398" s="3">
        <v>257400.7</v>
      </c>
      <c r="AG398" s="3">
        <v>1861.18</v>
      </c>
      <c r="AH398" s="3">
        <v>0</v>
      </c>
      <c r="AI398" s="3">
        <v>-34276.550000000003</v>
      </c>
      <c r="AJ398" s="3">
        <v>177178.4</v>
      </c>
      <c r="AK398" s="3">
        <v>16469.47</v>
      </c>
      <c r="AL398" s="3">
        <v>54080.72</v>
      </c>
      <c r="AM398" s="3">
        <v>6029087</v>
      </c>
      <c r="AN398" s="1">
        <v>9</v>
      </c>
    </row>
    <row r="399" spans="1:40" x14ac:dyDescent="0.3">
      <c r="A399" s="2">
        <v>29892</v>
      </c>
      <c r="B399" s="3">
        <v>124426</v>
      </c>
      <c r="C399" s="3">
        <v>205.85640000000001</v>
      </c>
      <c r="D399" s="3">
        <v>193393.6</v>
      </c>
      <c r="E399" s="3">
        <v>211155.1</v>
      </c>
      <c r="F399" s="3">
        <v>121.2557</v>
      </c>
      <c r="G399" s="3">
        <v>-146347.79999999999</v>
      </c>
      <c r="H399" s="3">
        <v>68731.75</v>
      </c>
      <c r="I399" s="3">
        <v>23628090</v>
      </c>
      <c r="J399" s="3">
        <v>0</v>
      </c>
      <c r="K399" s="3">
        <v>0</v>
      </c>
      <c r="L399" s="3">
        <v>64717800</v>
      </c>
      <c r="M399" s="3">
        <v>4212843</v>
      </c>
      <c r="N399" s="3">
        <v>35792430</v>
      </c>
      <c r="O399" s="3">
        <v>9126408000</v>
      </c>
      <c r="P399" s="3">
        <v>34594.800000000003</v>
      </c>
      <c r="Q399" s="3">
        <v>155352900000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466359</v>
      </c>
      <c r="X399" s="3">
        <v>467604</v>
      </c>
      <c r="Y399" s="3">
        <v>0</v>
      </c>
      <c r="Z399" s="3">
        <v>0</v>
      </c>
      <c r="AA399" s="3">
        <v>413671.3</v>
      </c>
      <c r="AB399" s="3">
        <v>0</v>
      </c>
      <c r="AC399" s="3">
        <v>0</v>
      </c>
      <c r="AD399" s="3">
        <v>12254.38</v>
      </c>
      <c r="AE399" s="3">
        <v>779903.1</v>
      </c>
      <c r="AF399" s="3">
        <v>17891.919999999998</v>
      </c>
      <c r="AG399" s="3">
        <v>12.65354</v>
      </c>
      <c r="AH399" s="3">
        <v>0</v>
      </c>
      <c r="AI399" s="3">
        <v>-34418.300000000003</v>
      </c>
      <c r="AJ399" s="3">
        <v>135855.5</v>
      </c>
      <c r="AK399" s="3">
        <v>17887.54</v>
      </c>
      <c r="AL399" s="3">
        <v>50244.29</v>
      </c>
      <c r="AM399" s="3">
        <v>737581.3</v>
      </c>
      <c r="AN399" s="1">
        <v>8</v>
      </c>
    </row>
    <row r="400" spans="1:40" x14ac:dyDescent="0.3">
      <c r="A400" s="2">
        <v>29893</v>
      </c>
      <c r="B400" s="3">
        <v>110312.1</v>
      </c>
      <c r="C400" s="3">
        <v>486.03750000000002</v>
      </c>
      <c r="D400" s="3">
        <v>291923.7</v>
      </c>
      <c r="E400" s="3">
        <v>201372.6</v>
      </c>
      <c r="F400" s="3">
        <v>110.2668</v>
      </c>
      <c r="G400" s="3">
        <v>-212853.6</v>
      </c>
      <c r="H400" s="3">
        <v>7874.442</v>
      </c>
      <c r="I400" s="3">
        <v>21725070</v>
      </c>
      <c r="J400" s="3">
        <v>0</v>
      </c>
      <c r="K400" s="3">
        <v>0</v>
      </c>
      <c r="L400" s="3">
        <v>64767780</v>
      </c>
      <c r="M400" s="3">
        <v>4087158</v>
      </c>
      <c r="N400" s="3">
        <v>35658030</v>
      </c>
      <c r="O400" s="3">
        <v>9126388000</v>
      </c>
      <c r="P400" s="3">
        <v>32979.57</v>
      </c>
      <c r="Q400" s="3">
        <v>155352700000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60857.31</v>
      </c>
      <c r="X400" s="3">
        <v>825071.8</v>
      </c>
      <c r="Y400" s="3">
        <v>0</v>
      </c>
      <c r="Z400" s="3">
        <v>0</v>
      </c>
      <c r="AA400" s="3">
        <v>526422.69999999995</v>
      </c>
      <c r="AB400" s="3">
        <v>0</v>
      </c>
      <c r="AC400" s="3">
        <v>0</v>
      </c>
      <c r="AD400" s="3">
        <v>11795.05</v>
      </c>
      <c r="AE400" s="3">
        <v>822915.7</v>
      </c>
      <c r="AF400" s="3">
        <v>21402.75</v>
      </c>
      <c r="AG400" s="3">
        <v>66.43289</v>
      </c>
      <c r="AH400" s="3">
        <v>0</v>
      </c>
      <c r="AI400" s="3">
        <v>-34813.919999999998</v>
      </c>
      <c r="AJ400" s="3">
        <v>127937.9</v>
      </c>
      <c r="AK400" s="3">
        <v>23307.46</v>
      </c>
      <c r="AL400" s="3">
        <v>262401.8</v>
      </c>
      <c r="AM400" s="3">
        <v>1077397</v>
      </c>
      <c r="AN400" s="1">
        <v>26</v>
      </c>
    </row>
    <row r="401" spans="1:40" x14ac:dyDescent="0.3">
      <c r="A401" s="2">
        <v>29894</v>
      </c>
      <c r="B401" s="3">
        <v>122989.9</v>
      </c>
      <c r="C401" s="3">
        <v>617.95640000000003</v>
      </c>
      <c r="D401" s="3">
        <v>307346.7</v>
      </c>
      <c r="E401" s="3">
        <v>189211.1</v>
      </c>
      <c r="F401" s="3">
        <v>105.3493</v>
      </c>
      <c r="G401" s="3">
        <v>-179772.2</v>
      </c>
      <c r="H401" s="3">
        <v>2126.1210000000001</v>
      </c>
      <c r="I401" s="3">
        <v>19782670</v>
      </c>
      <c r="J401" s="3">
        <v>0</v>
      </c>
      <c r="K401" s="3">
        <v>0</v>
      </c>
      <c r="L401" s="3">
        <v>64708860</v>
      </c>
      <c r="M401" s="3">
        <v>4005098</v>
      </c>
      <c r="N401" s="3">
        <v>35670580</v>
      </c>
      <c r="O401" s="3">
        <v>9126265000</v>
      </c>
      <c r="P401" s="3">
        <v>32889.4</v>
      </c>
      <c r="Q401" s="3">
        <v>155352500000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5748.3209999999999</v>
      </c>
      <c r="X401" s="3">
        <v>801523.5</v>
      </c>
      <c r="Y401" s="3">
        <v>0</v>
      </c>
      <c r="Z401" s="3">
        <v>0</v>
      </c>
      <c r="AA401" s="3">
        <v>648517.4</v>
      </c>
      <c r="AB401" s="3">
        <v>0</v>
      </c>
      <c r="AC401" s="3">
        <v>0</v>
      </c>
      <c r="AD401" s="3">
        <v>11220.3</v>
      </c>
      <c r="AE401" s="3">
        <v>866170.2</v>
      </c>
      <c r="AF401" s="3">
        <v>22509.73</v>
      </c>
      <c r="AG401" s="3">
        <v>104.8006</v>
      </c>
      <c r="AH401" s="3">
        <v>0</v>
      </c>
      <c r="AI401" s="3">
        <v>-35197.82</v>
      </c>
      <c r="AJ401" s="3">
        <v>124830.39999999999</v>
      </c>
      <c r="AK401" s="3">
        <v>17958.05</v>
      </c>
      <c r="AL401" s="3">
        <v>112329.9</v>
      </c>
      <c r="AM401" s="3">
        <v>1140159</v>
      </c>
      <c r="AN401" s="1">
        <v>14</v>
      </c>
    </row>
    <row r="402" spans="1:40" x14ac:dyDescent="0.3">
      <c r="A402" s="2">
        <v>29895</v>
      </c>
      <c r="B402" s="3">
        <v>125300.9</v>
      </c>
      <c r="C402" s="3">
        <v>819.67</v>
      </c>
      <c r="D402" s="3">
        <v>303598.90000000002</v>
      </c>
      <c r="E402" s="3">
        <v>176517.9</v>
      </c>
      <c r="F402" s="3">
        <v>89.205060000000003</v>
      </c>
      <c r="G402" s="3">
        <v>-162406.20000000001</v>
      </c>
      <c r="H402" s="3">
        <v>1134.077</v>
      </c>
      <c r="I402" s="3">
        <v>17952090</v>
      </c>
      <c r="J402" s="3">
        <v>0</v>
      </c>
      <c r="K402" s="3">
        <v>0</v>
      </c>
      <c r="L402" s="3">
        <v>64576170</v>
      </c>
      <c r="M402" s="3">
        <v>3922557</v>
      </c>
      <c r="N402" s="3">
        <v>35735000</v>
      </c>
      <c r="O402" s="3">
        <v>9126098000</v>
      </c>
      <c r="P402" s="3">
        <v>32385.51</v>
      </c>
      <c r="Q402" s="3">
        <v>155352100000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992.04399999999998</v>
      </c>
      <c r="X402" s="3">
        <v>689623.2</v>
      </c>
      <c r="Y402" s="3">
        <v>0</v>
      </c>
      <c r="Z402" s="3">
        <v>0</v>
      </c>
      <c r="AA402" s="3">
        <v>738189.4</v>
      </c>
      <c r="AB402" s="3">
        <v>0</v>
      </c>
      <c r="AC402" s="3">
        <v>0</v>
      </c>
      <c r="AD402" s="3">
        <v>10048.540000000001</v>
      </c>
      <c r="AE402" s="3">
        <v>954600.5</v>
      </c>
      <c r="AF402" s="3">
        <v>26164.67</v>
      </c>
      <c r="AG402" s="3">
        <v>164.7141</v>
      </c>
      <c r="AH402" s="3">
        <v>0</v>
      </c>
      <c r="AI402" s="3">
        <v>-34639.07</v>
      </c>
      <c r="AJ402" s="3">
        <v>122598.3</v>
      </c>
      <c r="AK402" s="3">
        <v>18630.580000000002</v>
      </c>
      <c r="AL402" s="3">
        <v>58231.97</v>
      </c>
      <c r="AM402" s="3">
        <v>1139968</v>
      </c>
      <c r="AN402" s="1">
        <v>15</v>
      </c>
    </row>
    <row r="403" spans="1:40" x14ac:dyDescent="0.3">
      <c r="A403" s="2">
        <v>29896</v>
      </c>
      <c r="B403" s="3">
        <v>125261.7</v>
      </c>
      <c r="C403" s="3">
        <v>553.68979999999999</v>
      </c>
      <c r="D403" s="3">
        <v>244451</v>
      </c>
      <c r="E403" s="3">
        <v>162477.1</v>
      </c>
      <c r="F403" s="3">
        <v>73.244280000000003</v>
      </c>
      <c r="G403" s="3">
        <v>-162503.4</v>
      </c>
      <c r="H403" s="3">
        <v>750.45579999999995</v>
      </c>
      <c r="I403" s="3">
        <v>16396990</v>
      </c>
      <c r="J403" s="3">
        <v>0</v>
      </c>
      <c r="K403" s="3">
        <v>0</v>
      </c>
      <c r="L403" s="3">
        <v>64254510</v>
      </c>
      <c r="M403" s="3">
        <v>3824593</v>
      </c>
      <c r="N403" s="3">
        <v>35812260</v>
      </c>
      <c r="O403" s="3">
        <v>9125916000</v>
      </c>
      <c r="P403" s="3">
        <v>31444.47</v>
      </c>
      <c r="Q403" s="3">
        <v>155351700000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383.62090000000001</v>
      </c>
      <c r="X403" s="3">
        <v>603457.9</v>
      </c>
      <c r="Y403" s="3">
        <v>0</v>
      </c>
      <c r="Z403" s="3">
        <v>0</v>
      </c>
      <c r="AA403" s="3">
        <v>834524.4</v>
      </c>
      <c r="AB403" s="3">
        <v>0</v>
      </c>
      <c r="AC403" s="3">
        <v>0</v>
      </c>
      <c r="AD403" s="3">
        <v>9694.2379999999994</v>
      </c>
      <c r="AE403" s="3">
        <v>900507</v>
      </c>
      <c r="AF403" s="3">
        <v>20364.61</v>
      </c>
      <c r="AG403" s="3">
        <v>110.4937</v>
      </c>
      <c r="AH403" s="3">
        <v>0</v>
      </c>
      <c r="AI403" s="3">
        <v>-34739.07</v>
      </c>
      <c r="AJ403" s="3">
        <v>121182.8</v>
      </c>
      <c r="AK403" s="3">
        <v>18874.849999999999</v>
      </c>
      <c r="AL403" s="3">
        <v>43979.65</v>
      </c>
      <c r="AM403" s="3">
        <v>950983.2</v>
      </c>
      <c r="AN403" s="1">
        <v>8</v>
      </c>
    </row>
    <row r="404" spans="1:40" x14ac:dyDescent="0.3">
      <c r="A404" s="2">
        <v>29897</v>
      </c>
      <c r="B404" s="3">
        <v>125215</v>
      </c>
      <c r="C404" s="3">
        <v>442.09129999999999</v>
      </c>
      <c r="D404" s="3">
        <v>193847.3</v>
      </c>
      <c r="E404" s="3">
        <v>148834</v>
      </c>
      <c r="F404" s="3">
        <v>59.115789999999997</v>
      </c>
      <c r="G404" s="3">
        <v>-158992.9</v>
      </c>
      <c r="H404" s="3">
        <v>607.57629999999995</v>
      </c>
      <c r="I404" s="3">
        <v>15079120</v>
      </c>
      <c r="J404" s="3">
        <v>0</v>
      </c>
      <c r="K404" s="3">
        <v>0</v>
      </c>
      <c r="L404" s="3">
        <v>63877710</v>
      </c>
      <c r="M404" s="3">
        <v>3701160</v>
      </c>
      <c r="N404" s="3">
        <v>35889370</v>
      </c>
      <c r="O404" s="3">
        <v>9125734000</v>
      </c>
      <c r="P404" s="3">
        <v>30102.560000000001</v>
      </c>
      <c r="Q404" s="3">
        <v>155351300000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142.87950000000001</v>
      </c>
      <c r="X404" s="3">
        <v>499868.4</v>
      </c>
      <c r="Y404" s="3">
        <v>0</v>
      </c>
      <c r="Z404" s="3">
        <v>0</v>
      </c>
      <c r="AA404" s="3">
        <v>852666.1</v>
      </c>
      <c r="AB404" s="3">
        <v>0</v>
      </c>
      <c r="AC404" s="3">
        <v>0</v>
      </c>
      <c r="AD404" s="3">
        <v>8354.5339999999997</v>
      </c>
      <c r="AE404" s="3">
        <v>872655.8</v>
      </c>
      <c r="AF404" s="3">
        <v>16841.62</v>
      </c>
      <c r="AG404" s="3">
        <v>87.314059999999998</v>
      </c>
      <c r="AH404" s="3">
        <v>0</v>
      </c>
      <c r="AI404" s="3">
        <v>-34967.19</v>
      </c>
      <c r="AJ404" s="3">
        <v>118043.9</v>
      </c>
      <c r="AK404" s="3">
        <v>18708.63</v>
      </c>
      <c r="AL404" s="3">
        <v>40990.53</v>
      </c>
      <c r="AM404" s="3">
        <v>817471.5</v>
      </c>
      <c r="AN404" s="1">
        <v>3</v>
      </c>
    </row>
    <row r="405" spans="1:40" x14ac:dyDescent="0.3">
      <c r="A405" s="2">
        <v>29898</v>
      </c>
      <c r="B405" s="3">
        <v>125162.7</v>
      </c>
      <c r="C405" s="3">
        <v>347.86470000000003</v>
      </c>
      <c r="D405" s="3">
        <v>161239.9</v>
      </c>
      <c r="E405" s="3">
        <v>137686.9</v>
      </c>
      <c r="F405" s="3">
        <v>50.303699999999999</v>
      </c>
      <c r="G405" s="3">
        <v>-164342.20000000001</v>
      </c>
      <c r="H405" s="3">
        <v>520.01909999999998</v>
      </c>
      <c r="I405" s="3">
        <v>13918930</v>
      </c>
      <c r="J405" s="3">
        <v>0</v>
      </c>
      <c r="K405" s="3">
        <v>0</v>
      </c>
      <c r="L405" s="3">
        <v>63420890</v>
      </c>
      <c r="M405" s="3">
        <v>3575255</v>
      </c>
      <c r="N405" s="3">
        <v>35960320</v>
      </c>
      <c r="O405" s="3">
        <v>9125554000</v>
      </c>
      <c r="P405" s="3">
        <v>29002.31</v>
      </c>
      <c r="Q405" s="3">
        <v>155350900000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87.557239999999993</v>
      </c>
      <c r="X405" s="3">
        <v>435310.2</v>
      </c>
      <c r="Y405" s="3">
        <v>0</v>
      </c>
      <c r="Z405" s="3">
        <v>0</v>
      </c>
      <c r="AA405" s="3">
        <v>890982.5</v>
      </c>
      <c r="AB405" s="3">
        <v>0</v>
      </c>
      <c r="AC405" s="3">
        <v>0</v>
      </c>
      <c r="AD405" s="3">
        <v>7358.1270000000004</v>
      </c>
      <c r="AE405" s="3">
        <v>846132.9</v>
      </c>
      <c r="AF405" s="3">
        <v>13839.66</v>
      </c>
      <c r="AG405" s="3">
        <v>63.748759999999997</v>
      </c>
      <c r="AH405" s="3">
        <v>0</v>
      </c>
      <c r="AI405" s="3">
        <v>-34983.21</v>
      </c>
      <c r="AJ405" s="3">
        <v>116510.1</v>
      </c>
      <c r="AK405" s="3">
        <v>18897.04</v>
      </c>
      <c r="AL405" s="3">
        <v>45608.160000000003</v>
      </c>
      <c r="AM405" s="3">
        <v>724469.7</v>
      </c>
      <c r="AN405" s="1">
        <v>10</v>
      </c>
    </row>
    <row r="406" spans="1:40" x14ac:dyDescent="0.3">
      <c r="A406" s="2">
        <v>29899</v>
      </c>
      <c r="B406" s="3">
        <v>164888.4</v>
      </c>
      <c r="C406" s="3">
        <v>312.39389999999997</v>
      </c>
      <c r="D406" s="3">
        <v>235840.8</v>
      </c>
      <c r="E406" s="3">
        <v>139499.5</v>
      </c>
      <c r="F406" s="3">
        <v>57.731270000000002</v>
      </c>
      <c r="G406" s="3">
        <v>-137628.5</v>
      </c>
      <c r="H406" s="3">
        <v>447.75599999999997</v>
      </c>
      <c r="I406" s="3">
        <v>12584950</v>
      </c>
      <c r="J406" s="3">
        <v>0</v>
      </c>
      <c r="K406" s="3">
        <v>0</v>
      </c>
      <c r="L406" s="3">
        <v>62875320</v>
      </c>
      <c r="M406" s="3">
        <v>3500949</v>
      </c>
      <c r="N406" s="3">
        <v>36034420</v>
      </c>
      <c r="O406" s="3">
        <v>9125396000</v>
      </c>
      <c r="P406" s="3">
        <v>29357.759999999998</v>
      </c>
      <c r="Q406" s="3">
        <v>155350300000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72.263109999999998</v>
      </c>
      <c r="X406" s="3">
        <v>432317.5</v>
      </c>
      <c r="Y406" s="3">
        <v>0</v>
      </c>
      <c r="Z406" s="3">
        <v>0</v>
      </c>
      <c r="AA406" s="3">
        <v>1026024</v>
      </c>
      <c r="AB406" s="3">
        <v>0</v>
      </c>
      <c r="AC406" s="3">
        <v>0</v>
      </c>
      <c r="AD406" s="3">
        <v>8078.7979999999998</v>
      </c>
      <c r="AE406" s="3">
        <v>887392.2</v>
      </c>
      <c r="AF406" s="3">
        <v>16810.810000000001</v>
      </c>
      <c r="AG406" s="3">
        <v>51.074480000000001</v>
      </c>
      <c r="AH406" s="3">
        <v>0</v>
      </c>
      <c r="AI406" s="3">
        <v>-35004.04</v>
      </c>
      <c r="AJ406" s="3">
        <v>116358.9</v>
      </c>
      <c r="AK406" s="3">
        <v>18806.740000000002</v>
      </c>
      <c r="AL406" s="3">
        <v>42311.4</v>
      </c>
      <c r="AM406" s="3">
        <v>901292.2</v>
      </c>
      <c r="AN406" s="1">
        <v>4</v>
      </c>
    </row>
    <row r="407" spans="1:40" x14ac:dyDescent="0.3">
      <c r="A407" s="2">
        <v>29900</v>
      </c>
      <c r="B407" s="3">
        <v>302704.3</v>
      </c>
      <c r="C407" s="3">
        <v>250.49080000000001</v>
      </c>
      <c r="D407" s="3">
        <v>124357.4</v>
      </c>
      <c r="E407" s="3">
        <v>123619.1</v>
      </c>
      <c r="F407" s="3">
        <v>44.497369999999997</v>
      </c>
      <c r="G407" s="3">
        <v>-143371.20000000001</v>
      </c>
      <c r="H407" s="3">
        <v>397.01960000000003</v>
      </c>
      <c r="I407" s="3">
        <v>11570810</v>
      </c>
      <c r="J407" s="3">
        <v>0</v>
      </c>
      <c r="K407" s="3">
        <v>0</v>
      </c>
      <c r="L407" s="3">
        <v>62260600</v>
      </c>
      <c r="M407" s="3">
        <v>3350332</v>
      </c>
      <c r="N407" s="3">
        <v>36105640</v>
      </c>
      <c r="O407" s="3">
        <v>9125232000</v>
      </c>
      <c r="P407" s="3">
        <v>28143.64</v>
      </c>
      <c r="Q407" s="3">
        <v>155349600000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50.736370000000001</v>
      </c>
      <c r="X407" s="3">
        <v>364409.8</v>
      </c>
      <c r="Y407" s="3">
        <v>0</v>
      </c>
      <c r="Z407" s="3">
        <v>0</v>
      </c>
      <c r="AA407" s="3">
        <v>1058112</v>
      </c>
      <c r="AB407" s="3">
        <v>0</v>
      </c>
      <c r="AC407" s="3">
        <v>0</v>
      </c>
      <c r="AD407" s="3">
        <v>7305.2820000000002</v>
      </c>
      <c r="AE407" s="3">
        <v>915195.2</v>
      </c>
      <c r="AF407" s="3">
        <v>10806.31</v>
      </c>
      <c r="AG407" s="3">
        <v>32.690280000000001</v>
      </c>
      <c r="AH407" s="3">
        <v>0</v>
      </c>
      <c r="AI407" s="3">
        <v>-35066.300000000003</v>
      </c>
      <c r="AJ407" s="3">
        <v>111618.5</v>
      </c>
      <c r="AK407" s="3">
        <v>18505.91</v>
      </c>
      <c r="AL407" s="3">
        <v>40444.58</v>
      </c>
      <c r="AM407" s="3">
        <v>649451.19999999995</v>
      </c>
      <c r="AN407" s="1">
        <v>5</v>
      </c>
    </row>
    <row r="408" spans="1:40" x14ac:dyDescent="0.3">
      <c r="A408" s="2">
        <v>29901</v>
      </c>
      <c r="B408" s="3">
        <v>308694</v>
      </c>
      <c r="C408" s="3">
        <v>112.0926</v>
      </c>
      <c r="D408" s="3">
        <v>61728.76</v>
      </c>
      <c r="E408" s="3">
        <v>103616.2</v>
      </c>
      <c r="F408" s="3">
        <v>35.225070000000002</v>
      </c>
      <c r="G408" s="3">
        <v>-171939</v>
      </c>
      <c r="H408" s="3">
        <v>361.88099999999997</v>
      </c>
      <c r="I408" s="3">
        <v>10854440</v>
      </c>
      <c r="J408" s="3">
        <v>0</v>
      </c>
      <c r="K408" s="3">
        <v>0</v>
      </c>
      <c r="L408" s="3">
        <v>61696880</v>
      </c>
      <c r="M408" s="3">
        <v>3140638</v>
      </c>
      <c r="N408" s="3">
        <v>36168870</v>
      </c>
      <c r="O408" s="3">
        <v>9125042000</v>
      </c>
      <c r="P408" s="3">
        <v>26976.51</v>
      </c>
      <c r="Q408" s="3">
        <v>155349000000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35.13861</v>
      </c>
      <c r="X408" s="3">
        <v>287132.7</v>
      </c>
      <c r="Y408" s="3">
        <v>0</v>
      </c>
      <c r="Z408" s="3">
        <v>0</v>
      </c>
      <c r="AA408" s="3">
        <v>941853.9</v>
      </c>
      <c r="AB408" s="3">
        <v>0</v>
      </c>
      <c r="AC408" s="3">
        <v>0</v>
      </c>
      <c r="AD408" s="3">
        <v>5636.68</v>
      </c>
      <c r="AE408" s="3">
        <v>676660.4</v>
      </c>
      <c r="AF408" s="3">
        <v>5442.8329999999996</v>
      </c>
      <c r="AG408" s="3">
        <v>10.48175</v>
      </c>
      <c r="AH408" s="3">
        <v>0</v>
      </c>
      <c r="AI408" s="3">
        <v>-35094.82</v>
      </c>
      <c r="AJ408" s="3">
        <v>104765</v>
      </c>
      <c r="AK408" s="3">
        <v>18536.52</v>
      </c>
      <c r="AL408" s="3">
        <v>41576.120000000003</v>
      </c>
      <c r="AM408" s="3">
        <v>429113.7</v>
      </c>
      <c r="AN408" s="1">
        <v>14</v>
      </c>
    </row>
    <row r="409" spans="1:40" x14ac:dyDescent="0.3">
      <c r="A409" s="2">
        <v>29902</v>
      </c>
      <c r="B409" s="3">
        <v>337343.3</v>
      </c>
      <c r="C409" s="3">
        <v>358101.5</v>
      </c>
      <c r="D409" s="3">
        <v>1971196</v>
      </c>
      <c r="E409" s="3">
        <v>312245.5</v>
      </c>
      <c r="F409" s="3">
        <v>277.92610000000002</v>
      </c>
      <c r="G409" s="3">
        <v>221915.9</v>
      </c>
      <c r="H409" s="3">
        <v>529319</v>
      </c>
      <c r="I409" s="3">
        <v>57551720</v>
      </c>
      <c r="J409" s="3">
        <v>0</v>
      </c>
      <c r="K409" s="3">
        <v>0</v>
      </c>
      <c r="L409" s="3">
        <v>65361510</v>
      </c>
      <c r="M409" s="3">
        <v>4105555</v>
      </c>
      <c r="N409" s="3">
        <v>36259460</v>
      </c>
      <c r="O409" s="3">
        <v>9125245000</v>
      </c>
      <c r="P409" s="3">
        <v>40826.17</v>
      </c>
      <c r="Q409" s="3">
        <v>155368600000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1127295</v>
      </c>
      <c r="Y409" s="3">
        <v>0</v>
      </c>
      <c r="Z409" s="3">
        <v>0</v>
      </c>
      <c r="AA409" s="3">
        <v>52226.94</v>
      </c>
      <c r="AB409" s="3">
        <v>0</v>
      </c>
      <c r="AC409" s="3">
        <v>0</v>
      </c>
      <c r="AD409" s="3">
        <v>15989.2</v>
      </c>
      <c r="AE409" s="3">
        <v>928537.9</v>
      </c>
      <c r="AF409" s="3">
        <v>154885.4</v>
      </c>
      <c r="AG409" s="3">
        <v>3041.442</v>
      </c>
      <c r="AH409" s="3">
        <v>0</v>
      </c>
      <c r="AI409" s="3">
        <v>-33787.879999999997</v>
      </c>
      <c r="AJ409" s="3">
        <v>141112.20000000001</v>
      </c>
      <c r="AK409" s="3">
        <v>18810.79</v>
      </c>
      <c r="AL409" s="3">
        <v>50566.53</v>
      </c>
      <c r="AM409" s="3">
        <v>7256035</v>
      </c>
      <c r="AN409" s="1">
        <v>13</v>
      </c>
    </row>
    <row r="410" spans="1:40" x14ac:dyDescent="0.3">
      <c r="A410" s="2">
        <v>29903</v>
      </c>
      <c r="B410" s="3">
        <v>297383.7</v>
      </c>
      <c r="C410" s="3">
        <v>663080.80000000005</v>
      </c>
      <c r="D410" s="3">
        <v>2821412</v>
      </c>
      <c r="E410" s="3">
        <v>245005.2</v>
      </c>
      <c r="F410" s="3">
        <v>376.6096</v>
      </c>
      <c r="G410" s="3">
        <v>533024.4</v>
      </c>
      <c r="H410" s="3">
        <v>526410.9</v>
      </c>
      <c r="I410" s="3">
        <v>126377000</v>
      </c>
      <c r="J410" s="3">
        <v>0</v>
      </c>
      <c r="K410" s="3">
        <v>0</v>
      </c>
      <c r="L410" s="3">
        <v>66969360</v>
      </c>
      <c r="M410" s="3">
        <v>4574472</v>
      </c>
      <c r="N410" s="3">
        <v>35988090</v>
      </c>
      <c r="O410" s="3">
        <v>9126136000</v>
      </c>
      <c r="P410" s="3">
        <v>42872.4</v>
      </c>
      <c r="Q410" s="3">
        <v>155396300000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382149.1</v>
      </c>
      <c r="Y410" s="3">
        <v>0</v>
      </c>
      <c r="Z410" s="3">
        <v>0</v>
      </c>
      <c r="AA410" s="3">
        <v>3242.43</v>
      </c>
      <c r="AB410" s="3">
        <v>0</v>
      </c>
      <c r="AC410" s="3">
        <v>0</v>
      </c>
      <c r="AD410" s="3">
        <v>6219.3379999999997</v>
      </c>
      <c r="AE410" s="3">
        <v>273384.2</v>
      </c>
      <c r="AF410" s="3">
        <v>186102.3</v>
      </c>
      <c r="AG410" s="3">
        <v>95947.09</v>
      </c>
      <c r="AH410" s="3">
        <v>0</v>
      </c>
      <c r="AI410" s="3">
        <v>-32565.35</v>
      </c>
      <c r="AJ410" s="3">
        <v>171640.2</v>
      </c>
      <c r="AK410" s="3">
        <v>46838.53</v>
      </c>
      <c r="AL410" s="3">
        <v>443038.7</v>
      </c>
      <c r="AM410" s="3">
        <v>5475227</v>
      </c>
      <c r="AN410" s="1">
        <v>70</v>
      </c>
    </row>
    <row r="411" spans="1:40" x14ac:dyDescent="0.3">
      <c r="A411" s="2">
        <v>29904</v>
      </c>
      <c r="B411" s="3">
        <v>95063.41</v>
      </c>
      <c r="C411" s="3">
        <v>11052.4</v>
      </c>
      <c r="D411" s="3">
        <v>633118.5</v>
      </c>
      <c r="E411" s="3">
        <v>263149.40000000002</v>
      </c>
      <c r="F411" s="3">
        <v>261.10489999999999</v>
      </c>
      <c r="G411" s="3">
        <v>-119536.1</v>
      </c>
      <c r="H411" s="3">
        <v>534896.9</v>
      </c>
      <c r="I411" s="3">
        <v>132824300</v>
      </c>
      <c r="J411" s="3">
        <v>0</v>
      </c>
      <c r="K411" s="3">
        <v>0</v>
      </c>
      <c r="L411" s="3">
        <v>68396900</v>
      </c>
      <c r="M411" s="3">
        <v>4808267</v>
      </c>
      <c r="N411" s="3">
        <v>36123020</v>
      </c>
      <c r="O411" s="3">
        <v>9126034000</v>
      </c>
      <c r="P411" s="3">
        <v>40120.550000000003</v>
      </c>
      <c r="Q411" s="3">
        <v>155400400000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350882.6</v>
      </c>
      <c r="Y411" s="3">
        <v>0</v>
      </c>
      <c r="Z411" s="3">
        <v>0</v>
      </c>
      <c r="AA411" s="3">
        <v>558.97280000000001</v>
      </c>
      <c r="AB411" s="3">
        <v>0</v>
      </c>
      <c r="AC411" s="3">
        <v>0</v>
      </c>
      <c r="AD411" s="3">
        <v>5931.1210000000001</v>
      </c>
      <c r="AE411" s="3">
        <v>222911.8</v>
      </c>
      <c r="AF411" s="3">
        <v>163378.20000000001</v>
      </c>
      <c r="AG411" s="3">
        <v>1325.069</v>
      </c>
      <c r="AH411" s="3">
        <v>0</v>
      </c>
      <c r="AI411" s="3">
        <v>-33334.65</v>
      </c>
      <c r="AJ411" s="3">
        <v>190896.4</v>
      </c>
      <c r="AK411" s="3">
        <v>22411.14</v>
      </c>
      <c r="AL411" s="3">
        <v>55992.85</v>
      </c>
      <c r="AM411" s="3">
        <v>2914953</v>
      </c>
      <c r="AN411" s="1">
        <v>18</v>
      </c>
    </row>
    <row r="412" spans="1:40" x14ac:dyDescent="0.3">
      <c r="A412" s="2">
        <v>29905</v>
      </c>
      <c r="B412" s="3">
        <v>65378.65</v>
      </c>
      <c r="C412" s="3">
        <v>10683.92</v>
      </c>
      <c r="D412" s="3">
        <v>1012594</v>
      </c>
      <c r="E412" s="3">
        <v>300397.2</v>
      </c>
      <c r="F412" s="3">
        <v>403.23669999999998</v>
      </c>
      <c r="G412" s="3">
        <v>-15811.66</v>
      </c>
      <c r="H412" s="3">
        <v>534896.9</v>
      </c>
      <c r="I412" s="3">
        <v>145869100</v>
      </c>
      <c r="J412" s="3">
        <v>0</v>
      </c>
      <c r="K412" s="3">
        <v>0</v>
      </c>
      <c r="L412" s="3">
        <v>69927380</v>
      </c>
      <c r="M412" s="3">
        <v>5126485</v>
      </c>
      <c r="N412" s="3">
        <v>36287830</v>
      </c>
      <c r="O412" s="3">
        <v>9126017000</v>
      </c>
      <c r="P412" s="3">
        <v>43011.519999999997</v>
      </c>
      <c r="Q412" s="3">
        <v>155407200000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379164.5</v>
      </c>
      <c r="Y412" s="3">
        <v>0</v>
      </c>
      <c r="Z412" s="3">
        <v>0</v>
      </c>
      <c r="AA412" s="3">
        <v>1370.759</v>
      </c>
      <c r="AB412" s="3">
        <v>0</v>
      </c>
      <c r="AC412" s="3">
        <v>0</v>
      </c>
      <c r="AD412" s="3">
        <v>6644.61</v>
      </c>
      <c r="AE412" s="3">
        <v>220864.4</v>
      </c>
      <c r="AF412" s="3">
        <v>201734</v>
      </c>
      <c r="AG412" s="3">
        <v>1282.329</v>
      </c>
      <c r="AH412" s="3">
        <v>0</v>
      </c>
      <c r="AI412" s="3">
        <v>-33517.26</v>
      </c>
      <c r="AJ412" s="3">
        <v>228463</v>
      </c>
      <c r="AK412" s="3">
        <v>24475.49</v>
      </c>
      <c r="AL412" s="3">
        <v>63678.59</v>
      </c>
      <c r="AM412" s="3">
        <v>3598667</v>
      </c>
      <c r="AN412" s="1">
        <v>8</v>
      </c>
    </row>
    <row r="413" spans="1:40" x14ac:dyDescent="0.3">
      <c r="A413" s="2">
        <v>29906</v>
      </c>
      <c r="B413" s="3">
        <v>62488.87</v>
      </c>
      <c r="C413" s="3">
        <v>961191.8</v>
      </c>
      <c r="D413" s="3">
        <v>19565250</v>
      </c>
      <c r="E413" s="3">
        <v>857665.9</v>
      </c>
      <c r="F413" s="3">
        <v>1040.0170000000001</v>
      </c>
      <c r="G413" s="3">
        <v>1997273</v>
      </c>
      <c r="H413" s="3">
        <v>337567.4</v>
      </c>
      <c r="I413" s="3">
        <v>134409500</v>
      </c>
      <c r="J413" s="3">
        <v>0</v>
      </c>
      <c r="K413" s="3">
        <v>0</v>
      </c>
      <c r="L413" s="3">
        <v>79081240</v>
      </c>
      <c r="M413" s="3">
        <v>7100489</v>
      </c>
      <c r="N413" s="3">
        <v>36752140</v>
      </c>
      <c r="O413" s="3">
        <v>9128064000</v>
      </c>
      <c r="P413" s="3">
        <v>56598.74</v>
      </c>
      <c r="Q413" s="3">
        <v>155435900000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664401.80000000005</v>
      </c>
      <c r="Y413" s="3">
        <v>0</v>
      </c>
      <c r="Z413" s="3">
        <v>0</v>
      </c>
      <c r="AA413" s="3">
        <v>18490.72</v>
      </c>
      <c r="AB413" s="3">
        <v>0</v>
      </c>
      <c r="AC413" s="3">
        <v>0</v>
      </c>
      <c r="AD413" s="3">
        <v>12454.64</v>
      </c>
      <c r="AE413" s="3">
        <v>367144.5</v>
      </c>
      <c r="AF413" s="3">
        <v>2155570</v>
      </c>
      <c r="AG413" s="3">
        <v>26771.42</v>
      </c>
      <c r="AH413" s="3">
        <v>0</v>
      </c>
      <c r="AI413" s="3">
        <v>-33523.870000000003</v>
      </c>
      <c r="AJ413" s="3">
        <v>596221</v>
      </c>
      <c r="AK413" s="3">
        <v>35291.089999999997</v>
      </c>
      <c r="AL413" s="3">
        <v>131928</v>
      </c>
      <c r="AM413" s="3">
        <v>34339680</v>
      </c>
      <c r="AN413" s="1">
        <v>17</v>
      </c>
    </row>
    <row r="414" spans="1:40" x14ac:dyDescent="0.3">
      <c r="A414" s="2">
        <v>29907</v>
      </c>
      <c r="B414" s="3">
        <v>74098.03</v>
      </c>
      <c r="C414" s="3">
        <v>17735.91</v>
      </c>
      <c r="D414" s="3">
        <v>2259699</v>
      </c>
      <c r="E414" s="3">
        <v>459563.5</v>
      </c>
      <c r="F414" s="3">
        <v>643.35569999999996</v>
      </c>
      <c r="G414" s="3">
        <v>-178868.8</v>
      </c>
      <c r="H414" s="3">
        <v>534917.30000000005</v>
      </c>
      <c r="I414" s="3">
        <v>137766500</v>
      </c>
      <c r="J414" s="3">
        <v>0</v>
      </c>
      <c r="K414" s="3">
        <v>0</v>
      </c>
      <c r="L414" s="3">
        <v>80526320</v>
      </c>
      <c r="M414" s="3">
        <v>7316427</v>
      </c>
      <c r="N414" s="3">
        <v>37041340</v>
      </c>
      <c r="O414" s="3">
        <v>9128003000</v>
      </c>
      <c r="P414" s="3">
        <v>48728.14</v>
      </c>
      <c r="Q414" s="3">
        <v>155441800000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742482.9</v>
      </c>
      <c r="Y414" s="3">
        <v>0</v>
      </c>
      <c r="Z414" s="3">
        <v>0</v>
      </c>
      <c r="AA414" s="3">
        <v>19091.18</v>
      </c>
      <c r="AB414" s="3">
        <v>0</v>
      </c>
      <c r="AC414" s="3">
        <v>0</v>
      </c>
      <c r="AD414" s="3">
        <v>14090.35</v>
      </c>
      <c r="AE414" s="3">
        <v>727842.3</v>
      </c>
      <c r="AF414" s="3">
        <v>522619.1</v>
      </c>
      <c r="AG414" s="3">
        <v>2297.165</v>
      </c>
      <c r="AH414" s="3">
        <v>0</v>
      </c>
      <c r="AI414" s="3">
        <v>-35901.199999999997</v>
      </c>
      <c r="AJ414" s="3">
        <v>495780.4</v>
      </c>
      <c r="AK414" s="3">
        <v>52299.55</v>
      </c>
      <c r="AL414" s="3">
        <v>206590.7</v>
      </c>
      <c r="AM414" s="3">
        <v>5417143</v>
      </c>
      <c r="AN414" s="1">
        <v>23</v>
      </c>
    </row>
    <row r="415" spans="1:40" x14ac:dyDescent="0.3">
      <c r="A415" s="2">
        <v>29908</v>
      </c>
      <c r="B415" s="3">
        <v>71797.2</v>
      </c>
      <c r="C415" s="3">
        <v>0</v>
      </c>
      <c r="D415" s="3">
        <v>5257.9489999999996</v>
      </c>
      <c r="E415" s="3">
        <v>218199.8</v>
      </c>
      <c r="F415" s="3">
        <v>127.1921</v>
      </c>
      <c r="G415" s="3">
        <v>-520754.6</v>
      </c>
      <c r="H415" s="3">
        <v>395708.9</v>
      </c>
      <c r="I415" s="3">
        <v>137618900</v>
      </c>
      <c r="J415" s="3">
        <v>0</v>
      </c>
      <c r="K415" s="3">
        <v>0</v>
      </c>
      <c r="L415" s="3">
        <v>80551820</v>
      </c>
      <c r="M415" s="3">
        <v>6736970</v>
      </c>
      <c r="N415" s="3">
        <v>37262310</v>
      </c>
      <c r="O415" s="3">
        <v>9127485000</v>
      </c>
      <c r="P415" s="3">
        <v>33628.67</v>
      </c>
      <c r="Q415" s="3">
        <v>155442600000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139208.4</v>
      </c>
      <c r="X415" s="3">
        <v>147145</v>
      </c>
      <c r="Y415" s="3">
        <v>0</v>
      </c>
      <c r="Z415" s="3">
        <v>0</v>
      </c>
      <c r="AA415" s="3">
        <v>31729.26</v>
      </c>
      <c r="AB415" s="3">
        <v>0</v>
      </c>
      <c r="AC415" s="3">
        <v>0</v>
      </c>
      <c r="AD415" s="3">
        <v>6159.3720000000003</v>
      </c>
      <c r="AE415" s="3">
        <v>206305.6</v>
      </c>
      <c r="AF415" s="3">
        <v>9903.8160000000007</v>
      </c>
      <c r="AG415" s="3">
        <v>0</v>
      </c>
      <c r="AH415" s="3">
        <v>0</v>
      </c>
      <c r="AI415" s="3">
        <v>-33238.06</v>
      </c>
      <c r="AJ415" s="3">
        <v>302616.40000000002</v>
      </c>
      <c r="AK415" s="3">
        <v>44702.19</v>
      </c>
      <c r="AL415" s="3">
        <v>81678.89</v>
      </c>
      <c r="AM415" s="3">
        <v>422.24549999999999</v>
      </c>
      <c r="AN415" s="1">
        <v>9</v>
      </c>
    </row>
    <row r="416" spans="1:40" x14ac:dyDescent="0.3">
      <c r="A416" s="2">
        <v>29909</v>
      </c>
      <c r="B416" s="3">
        <v>74221.25</v>
      </c>
      <c r="C416" s="3">
        <v>3735.143</v>
      </c>
      <c r="D416" s="3">
        <v>449095.5</v>
      </c>
      <c r="E416" s="3">
        <v>281993.7</v>
      </c>
      <c r="F416" s="3">
        <v>313.8827</v>
      </c>
      <c r="G416" s="3">
        <v>-343135.5</v>
      </c>
      <c r="H416" s="3">
        <v>533821.19999999995</v>
      </c>
      <c r="I416" s="3">
        <v>137947600</v>
      </c>
      <c r="J416" s="3">
        <v>0</v>
      </c>
      <c r="K416" s="3">
        <v>0</v>
      </c>
      <c r="L416" s="3">
        <v>80933420</v>
      </c>
      <c r="M416" s="3">
        <v>6905672</v>
      </c>
      <c r="N416" s="3">
        <v>37524220</v>
      </c>
      <c r="O416" s="3">
        <v>9127135000</v>
      </c>
      <c r="P416" s="3">
        <v>36865.78</v>
      </c>
      <c r="Q416" s="3">
        <v>155444300000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276716.5</v>
      </c>
      <c r="Y416" s="3">
        <v>0</v>
      </c>
      <c r="Z416" s="3">
        <v>0</v>
      </c>
      <c r="AA416" s="3">
        <v>9885.0130000000008</v>
      </c>
      <c r="AB416" s="3">
        <v>0</v>
      </c>
      <c r="AC416" s="3">
        <v>0</v>
      </c>
      <c r="AD416" s="3">
        <v>6232.8490000000002</v>
      </c>
      <c r="AE416" s="3">
        <v>150909.20000000001</v>
      </c>
      <c r="AF416" s="3">
        <v>62812.05</v>
      </c>
      <c r="AG416" s="3">
        <v>415.14109999999999</v>
      </c>
      <c r="AH416" s="3">
        <v>0</v>
      </c>
      <c r="AI416" s="3">
        <v>-33500.69</v>
      </c>
      <c r="AJ416" s="3">
        <v>343709.9</v>
      </c>
      <c r="AK416" s="3">
        <v>45629.34</v>
      </c>
      <c r="AL416" s="3">
        <v>81822.62</v>
      </c>
      <c r="AM416" s="3">
        <v>1685833</v>
      </c>
      <c r="AN416" s="1">
        <v>11</v>
      </c>
    </row>
    <row r="417" spans="1:40" x14ac:dyDescent="0.3">
      <c r="A417" s="2">
        <v>29910</v>
      </c>
      <c r="B417" s="3">
        <v>71578.960000000006</v>
      </c>
      <c r="C417" s="3">
        <v>16.851749999999999</v>
      </c>
      <c r="D417" s="3">
        <v>26907.21</v>
      </c>
      <c r="E417" s="3">
        <v>168164.1</v>
      </c>
      <c r="F417" s="3">
        <v>74.521159999999995</v>
      </c>
      <c r="G417" s="3">
        <v>-416043.6</v>
      </c>
      <c r="H417" s="3">
        <v>164116.20000000001</v>
      </c>
      <c r="I417" s="3">
        <v>137385900</v>
      </c>
      <c r="J417" s="3">
        <v>0</v>
      </c>
      <c r="K417" s="3">
        <v>0</v>
      </c>
      <c r="L417" s="3">
        <v>80933370</v>
      </c>
      <c r="M417" s="3">
        <v>6527306</v>
      </c>
      <c r="N417" s="3">
        <v>37248190</v>
      </c>
      <c r="O417" s="3">
        <v>9127130000</v>
      </c>
      <c r="P417" s="3">
        <v>30897.99</v>
      </c>
      <c r="Q417" s="3">
        <v>155444300000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369705</v>
      </c>
      <c r="X417" s="3">
        <v>438287.7</v>
      </c>
      <c r="Y417" s="3">
        <v>0</v>
      </c>
      <c r="Z417" s="3">
        <v>0</v>
      </c>
      <c r="AA417" s="3">
        <v>87874</v>
      </c>
      <c r="AB417" s="3">
        <v>0</v>
      </c>
      <c r="AC417" s="3">
        <v>0</v>
      </c>
      <c r="AD417" s="3">
        <v>16348.71</v>
      </c>
      <c r="AE417" s="3">
        <v>571134.6</v>
      </c>
      <c r="AF417" s="3">
        <v>9271.8989999999994</v>
      </c>
      <c r="AG417" s="3">
        <v>13.72631</v>
      </c>
      <c r="AH417" s="3">
        <v>0</v>
      </c>
      <c r="AI417" s="3">
        <v>-33970.26</v>
      </c>
      <c r="AJ417" s="3">
        <v>265837.90000000002</v>
      </c>
      <c r="AK417" s="3">
        <v>83387.72</v>
      </c>
      <c r="AL417" s="3">
        <v>541894.30000000005</v>
      </c>
      <c r="AM417" s="3">
        <v>123403</v>
      </c>
      <c r="AN417" s="1">
        <v>31</v>
      </c>
    </row>
    <row r="418" spans="1:40" x14ac:dyDescent="0.3">
      <c r="A418" s="2">
        <v>29911</v>
      </c>
      <c r="B418" s="3">
        <v>106087.2</v>
      </c>
      <c r="C418" s="3">
        <v>673970.7</v>
      </c>
      <c r="D418" s="3">
        <v>1484257</v>
      </c>
      <c r="E418" s="3">
        <v>287852.79999999999</v>
      </c>
      <c r="F418" s="3">
        <v>224.9812</v>
      </c>
      <c r="G418" s="3">
        <v>-87030.83</v>
      </c>
      <c r="H418" s="3">
        <v>531710.80000000005</v>
      </c>
      <c r="I418" s="3">
        <v>197576800</v>
      </c>
      <c r="J418" s="3">
        <v>0</v>
      </c>
      <c r="K418" s="3">
        <v>0</v>
      </c>
      <c r="L418" s="3">
        <v>81804210</v>
      </c>
      <c r="M418" s="3">
        <v>6969802</v>
      </c>
      <c r="N418" s="3">
        <v>37522970</v>
      </c>
      <c r="O418" s="3">
        <v>9127037000</v>
      </c>
      <c r="P418" s="3">
        <v>36474.06</v>
      </c>
      <c r="Q418" s="3">
        <v>155467900000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630085.19999999995</v>
      </c>
      <c r="Y418" s="3">
        <v>0</v>
      </c>
      <c r="Z418" s="3">
        <v>0</v>
      </c>
      <c r="AA418" s="3">
        <v>4684.5519999999997</v>
      </c>
      <c r="AB418" s="3">
        <v>0</v>
      </c>
      <c r="AC418" s="3">
        <v>0</v>
      </c>
      <c r="AD418" s="3">
        <v>12974.92</v>
      </c>
      <c r="AE418" s="3">
        <v>730054.7</v>
      </c>
      <c r="AF418" s="3">
        <v>381240.7</v>
      </c>
      <c r="AG418" s="3">
        <v>2660.125</v>
      </c>
      <c r="AH418" s="3">
        <v>0</v>
      </c>
      <c r="AI418" s="3">
        <v>-32352.05</v>
      </c>
      <c r="AJ418" s="3">
        <v>361338.4</v>
      </c>
      <c r="AK418" s="3">
        <v>46705.71</v>
      </c>
      <c r="AL418" s="3">
        <v>86579.19</v>
      </c>
      <c r="AM418" s="3">
        <v>3839586</v>
      </c>
      <c r="AN418" s="1">
        <v>11</v>
      </c>
    </row>
    <row r="419" spans="1:40" x14ac:dyDescent="0.3">
      <c r="A419" s="2">
        <v>29912</v>
      </c>
      <c r="B419" s="3">
        <v>94292.21</v>
      </c>
      <c r="C419" s="3">
        <v>8396.5499999999993</v>
      </c>
      <c r="D419" s="3">
        <v>606885.4</v>
      </c>
      <c r="E419" s="3">
        <v>275180.3</v>
      </c>
      <c r="F419" s="3">
        <v>332.87869999999998</v>
      </c>
      <c r="G419" s="3">
        <v>-148881.1</v>
      </c>
      <c r="H419" s="3">
        <v>534873.1</v>
      </c>
      <c r="I419" s="3">
        <v>224281300</v>
      </c>
      <c r="J419" s="3">
        <v>0</v>
      </c>
      <c r="K419" s="3">
        <v>0</v>
      </c>
      <c r="L419" s="3">
        <v>82343840</v>
      </c>
      <c r="M419" s="3">
        <v>7133711</v>
      </c>
      <c r="N419" s="3">
        <v>37822960</v>
      </c>
      <c r="O419" s="3">
        <v>9126886000</v>
      </c>
      <c r="P419" s="3">
        <v>36773.410000000003</v>
      </c>
      <c r="Q419" s="3">
        <v>155478500000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319547.7</v>
      </c>
      <c r="Y419" s="3">
        <v>0</v>
      </c>
      <c r="Z419" s="3">
        <v>0</v>
      </c>
      <c r="AA419" s="3">
        <v>291.19990000000001</v>
      </c>
      <c r="AB419" s="3">
        <v>0</v>
      </c>
      <c r="AC419" s="3">
        <v>0</v>
      </c>
      <c r="AD419" s="3">
        <v>7186.7250000000004</v>
      </c>
      <c r="AE419" s="3">
        <v>196602</v>
      </c>
      <c r="AF419" s="3">
        <v>189917.5</v>
      </c>
      <c r="AG419" s="3">
        <v>967.92880000000002</v>
      </c>
      <c r="AH419" s="3">
        <v>0</v>
      </c>
      <c r="AI419" s="3">
        <v>-32205.72</v>
      </c>
      <c r="AJ419" s="3">
        <v>388076.4</v>
      </c>
      <c r="AK419" s="3">
        <v>48325.18</v>
      </c>
      <c r="AL419" s="3">
        <v>88091.34</v>
      </c>
      <c r="AM419" s="3">
        <v>2165474</v>
      </c>
      <c r="AN419" s="1">
        <v>13</v>
      </c>
    </row>
    <row r="420" spans="1:40" x14ac:dyDescent="0.3">
      <c r="A420" s="2">
        <v>29913</v>
      </c>
      <c r="B420" s="3">
        <v>128692.4</v>
      </c>
      <c r="C420" s="3">
        <v>4051013</v>
      </c>
      <c r="D420" s="3">
        <v>24088460</v>
      </c>
      <c r="E420" s="3">
        <v>1001419</v>
      </c>
      <c r="F420" s="3">
        <v>1031.0830000000001</v>
      </c>
      <c r="G420" s="3">
        <v>2385831</v>
      </c>
      <c r="H420" s="3">
        <v>354032</v>
      </c>
      <c r="I420" s="3">
        <v>218830400</v>
      </c>
      <c r="J420" s="3">
        <v>0</v>
      </c>
      <c r="K420" s="3">
        <v>0</v>
      </c>
      <c r="L420" s="3">
        <v>88396010</v>
      </c>
      <c r="M420" s="3">
        <v>9150876</v>
      </c>
      <c r="N420" s="3">
        <v>38770730</v>
      </c>
      <c r="O420" s="3">
        <v>9129322000</v>
      </c>
      <c r="P420" s="3">
        <v>53880.57</v>
      </c>
      <c r="Q420" s="3">
        <v>155520000000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406265.9</v>
      </c>
      <c r="Y420" s="3">
        <v>0</v>
      </c>
      <c r="Z420" s="3">
        <v>0</v>
      </c>
      <c r="AA420" s="3">
        <v>7035.9650000000001</v>
      </c>
      <c r="AB420" s="3">
        <v>0</v>
      </c>
      <c r="AC420" s="3">
        <v>0</v>
      </c>
      <c r="AD420" s="3">
        <v>9740.7160000000003</v>
      </c>
      <c r="AE420" s="3">
        <v>283731.09999999998</v>
      </c>
      <c r="AF420" s="3">
        <v>3288869</v>
      </c>
      <c r="AG420" s="3">
        <v>89814.64</v>
      </c>
      <c r="AH420" s="3">
        <v>0</v>
      </c>
      <c r="AI420" s="3">
        <v>-32521.16</v>
      </c>
      <c r="AJ420" s="3">
        <v>1096910</v>
      </c>
      <c r="AK420" s="3">
        <v>58040.99</v>
      </c>
      <c r="AL420" s="3">
        <v>149151</v>
      </c>
      <c r="AM420" s="3">
        <v>37587290</v>
      </c>
      <c r="AN420" s="1">
        <v>19</v>
      </c>
    </row>
    <row r="421" spans="1:40" x14ac:dyDescent="0.3">
      <c r="A421" s="2">
        <v>29914</v>
      </c>
      <c r="B421" s="3">
        <v>112163.4</v>
      </c>
      <c r="C421" s="3">
        <v>8779.9560000000001</v>
      </c>
      <c r="D421" s="3">
        <v>989115.6</v>
      </c>
      <c r="E421" s="3">
        <v>404551.1</v>
      </c>
      <c r="F421" s="3">
        <v>396.34179999999998</v>
      </c>
      <c r="G421" s="3">
        <v>-538332.9</v>
      </c>
      <c r="H421" s="3">
        <v>534867.6</v>
      </c>
      <c r="I421" s="3">
        <v>223136800</v>
      </c>
      <c r="J421" s="3">
        <v>0</v>
      </c>
      <c r="K421" s="3">
        <v>0</v>
      </c>
      <c r="L421" s="3">
        <v>88796770</v>
      </c>
      <c r="M421" s="3">
        <v>8980320</v>
      </c>
      <c r="N421" s="3">
        <v>39253480</v>
      </c>
      <c r="O421" s="3">
        <v>9128820000</v>
      </c>
      <c r="P421" s="3">
        <v>41386.910000000003</v>
      </c>
      <c r="Q421" s="3">
        <v>155524400000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303313.5</v>
      </c>
      <c r="Y421" s="3">
        <v>0</v>
      </c>
      <c r="Z421" s="3">
        <v>0</v>
      </c>
      <c r="AA421" s="3">
        <v>4415.6689999999999</v>
      </c>
      <c r="AB421" s="3">
        <v>0</v>
      </c>
      <c r="AC421" s="3">
        <v>0</v>
      </c>
      <c r="AD421" s="3">
        <v>7492.0659999999998</v>
      </c>
      <c r="AE421" s="3">
        <v>193489.1</v>
      </c>
      <c r="AF421" s="3">
        <v>262865.7</v>
      </c>
      <c r="AG421" s="3">
        <v>1052.7570000000001</v>
      </c>
      <c r="AH421" s="3">
        <v>0</v>
      </c>
      <c r="AI421" s="3">
        <v>-31487.22</v>
      </c>
      <c r="AJ421" s="3">
        <v>610150.9</v>
      </c>
      <c r="AK421" s="3">
        <v>66172.789999999994</v>
      </c>
      <c r="AL421" s="3">
        <v>127377.9</v>
      </c>
      <c r="AM421" s="3">
        <v>2500197</v>
      </c>
      <c r="AN421" s="1">
        <v>20</v>
      </c>
    </row>
    <row r="422" spans="1:40" x14ac:dyDescent="0.3">
      <c r="A422" s="2">
        <v>29915</v>
      </c>
      <c r="B422" s="3">
        <v>77282.52</v>
      </c>
      <c r="C422" s="3">
        <v>0</v>
      </c>
      <c r="D422" s="3">
        <v>5969.2619999999997</v>
      </c>
      <c r="E422" s="3">
        <v>216076</v>
      </c>
      <c r="F422" s="3">
        <v>95.906530000000004</v>
      </c>
      <c r="G422" s="3">
        <v>-640285.80000000005</v>
      </c>
      <c r="H422" s="3">
        <v>466355.8</v>
      </c>
      <c r="I422" s="3">
        <v>223057800</v>
      </c>
      <c r="J422" s="3">
        <v>0</v>
      </c>
      <c r="K422" s="3">
        <v>0</v>
      </c>
      <c r="L422" s="3">
        <v>88826900</v>
      </c>
      <c r="M422" s="3">
        <v>8359985</v>
      </c>
      <c r="N422" s="3">
        <v>39503440</v>
      </c>
      <c r="O422" s="3">
        <v>9128205000</v>
      </c>
      <c r="P422" s="3">
        <v>31811.85</v>
      </c>
      <c r="Q422" s="3">
        <v>155525100000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68511.81</v>
      </c>
      <c r="X422" s="3">
        <v>78751.929999999993</v>
      </c>
      <c r="Y422" s="3">
        <v>0</v>
      </c>
      <c r="Z422" s="3">
        <v>0</v>
      </c>
      <c r="AA422" s="3">
        <v>5366.7950000000001</v>
      </c>
      <c r="AB422" s="3">
        <v>0</v>
      </c>
      <c r="AC422" s="3">
        <v>0</v>
      </c>
      <c r="AD422" s="3">
        <v>4030.8249999999998</v>
      </c>
      <c r="AE422" s="3">
        <v>80291.78</v>
      </c>
      <c r="AF422" s="3">
        <v>10521.92</v>
      </c>
      <c r="AG422" s="3">
        <v>0</v>
      </c>
      <c r="AH422" s="3">
        <v>0</v>
      </c>
      <c r="AI422" s="3">
        <v>-32364.799999999999</v>
      </c>
      <c r="AJ422" s="3">
        <v>377755.2</v>
      </c>
      <c r="AK422" s="3">
        <v>66956.52</v>
      </c>
      <c r="AL422" s="3">
        <v>127854.6</v>
      </c>
      <c r="AM422" s="3">
        <v>247.95500000000001</v>
      </c>
      <c r="AN422" s="1">
        <v>16</v>
      </c>
    </row>
    <row r="423" spans="1:40" x14ac:dyDescent="0.3">
      <c r="A423" s="2">
        <v>29916</v>
      </c>
      <c r="B423" s="3">
        <v>69453.81</v>
      </c>
      <c r="C423" s="3">
        <v>123.33110000000001</v>
      </c>
      <c r="D423" s="3">
        <v>5832.9759999999997</v>
      </c>
      <c r="E423" s="3">
        <v>161231.1</v>
      </c>
      <c r="F423" s="3">
        <v>67.028599999999997</v>
      </c>
      <c r="G423" s="3">
        <v>-528541.80000000005</v>
      </c>
      <c r="H423" s="3">
        <v>534867.6</v>
      </c>
      <c r="I423" s="3">
        <v>244688200</v>
      </c>
      <c r="J423" s="3">
        <v>0</v>
      </c>
      <c r="K423" s="3">
        <v>0</v>
      </c>
      <c r="L423" s="3">
        <v>88855020</v>
      </c>
      <c r="M423" s="3">
        <v>7891568</v>
      </c>
      <c r="N423" s="3">
        <v>39675720</v>
      </c>
      <c r="O423" s="3">
        <v>9127707000</v>
      </c>
      <c r="P423" s="3">
        <v>29449.53</v>
      </c>
      <c r="Q423" s="3">
        <v>155532900000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191849.3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5256.933</v>
      </c>
      <c r="AE423" s="3">
        <v>108348.5</v>
      </c>
      <c r="AF423" s="3">
        <v>8359.7150000000001</v>
      </c>
      <c r="AG423" s="3">
        <v>21.48499</v>
      </c>
      <c r="AH423" s="3">
        <v>0</v>
      </c>
      <c r="AI423" s="3">
        <v>-32435.15</v>
      </c>
      <c r="AJ423" s="3">
        <v>312243.09999999998</v>
      </c>
      <c r="AK423" s="3">
        <v>71515.820000000007</v>
      </c>
      <c r="AL423" s="3">
        <v>140045.9</v>
      </c>
      <c r="AM423" s="3">
        <v>10607.42</v>
      </c>
      <c r="AN423" s="1">
        <v>18</v>
      </c>
    </row>
    <row r="424" spans="1:40" x14ac:dyDescent="0.3">
      <c r="A424" s="2">
        <v>29917</v>
      </c>
      <c r="B424" s="3">
        <v>66681.63</v>
      </c>
      <c r="C424" s="3">
        <v>0</v>
      </c>
      <c r="D424" s="3">
        <v>6185.5879999999997</v>
      </c>
      <c r="E424" s="3">
        <v>124649</v>
      </c>
      <c r="F424" s="3">
        <v>53.352490000000003</v>
      </c>
      <c r="G424" s="3">
        <v>-442322.5</v>
      </c>
      <c r="H424" s="3">
        <v>534867.6</v>
      </c>
      <c r="I424" s="3">
        <v>259147200</v>
      </c>
      <c r="J424" s="3">
        <v>0</v>
      </c>
      <c r="K424" s="3">
        <v>0</v>
      </c>
      <c r="L424" s="3">
        <v>88872300</v>
      </c>
      <c r="M424" s="3">
        <v>7501878</v>
      </c>
      <c r="N424" s="3">
        <v>39837840</v>
      </c>
      <c r="O424" s="3">
        <v>9127280000</v>
      </c>
      <c r="P424" s="3">
        <v>27639.360000000001</v>
      </c>
      <c r="Q424" s="3">
        <v>155538200000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132203.70000000001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3753.4769999999999</v>
      </c>
      <c r="AE424" s="3">
        <v>55488.06</v>
      </c>
      <c r="AF424" s="3">
        <v>6812.7730000000001</v>
      </c>
      <c r="AG424" s="3">
        <v>0</v>
      </c>
      <c r="AH424" s="3">
        <v>0</v>
      </c>
      <c r="AI424" s="3">
        <v>-32589.040000000001</v>
      </c>
      <c r="AJ424" s="3">
        <v>279446.09999999998</v>
      </c>
      <c r="AK424" s="3">
        <v>66350.33</v>
      </c>
      <c r="AL424" s="3">
        <v>117404.1</v>
      </c>
      <c r="AM424" s="3">
        <v>9843.3819999999996</v>
      </c>
      <c r="AN424" s="1">
        <v>13</v>
      </c>
    </row>
    <row r="425" spans="1:40" x14ac:dyDescent="0.3">
      <c r="A425" s="2">
        <v>29918</v>
      </c>
      <c r="B425" s="3">
        <v>66476.59</v>
      </c>
      <c r="C425" s="3">
        <v>0</v>
      </c>
      <c r="D425" s="3">
        <v>4090.241</v>
      </c>
      <c r="E425" s="3">
        <v>98955.01</v>
      </c>
      <c r="F425" s="3">
        <v>39.65072</v>
      </c>
      <c r="G425" s="3">
        <v>-384268.6</v>
      </c>
      <c r="H425" s="3">
        <v>455845.5</v>
      </c>
      <c r="I425" s="3">
        <v>259054800</v>
      </c>
      <c r="J425" s="3">
        <v>0</v>
      </c>
      <c r="K425" s="3">
        <v>0</v>
      </c>
      <c r="L425" s="3">
        <v>88884460</v>
      </c>
      <c r="M425" s="3">
        <v>7163375</v>
      </c>
      <c r="N425" s="3">
        <v>39945950</v>
      </c>
      <c r="O425" s="3">
        <v>9126938000</v>
      </c>
      <c r="P425" s="3">
        <v>25661.119999999999</v>
      </c>
      <c r="Q425" s="3">
        <v>155538500000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79022.12</v>
      </c>
      <c r="X425" s="3">
        <v>92417.88</v>
      </c>
      <c r="Y425" s="3">
        <v>0</v>
      </c>
      <c r="Z425" s="3">
        <v>0</v>
      </c>
      <c r="AA425" s="3">
        <v>883.68830000000003</v>
      </c>
      <c r="AB425" s="3">
        <v>0</v>
      </c>
      <c r="AC425" s="3">
        <v>0</v>
      </c>
      <c r="AD425" s="3">
        <v>4684.2079999999996</v>
      </c>
      <c r="AE425" s="3">
        <v>111229.2</v>
      </c>
      <c r="AF425" s="3">
        <v>5704.3810000000003</v>
      </c>
      <c r="AG425" s="3">
        <v>0</v>
      </c>
      <c r="AH425" s="3">
        <v>0</v>
      </c>
      <c r="AI425" s="3">
        <v>-32921.93</v>
      </c>
      <c r="AJ425" s="3">
        <v>255133.3</v>
      </c>
      <c r="AK425" s="3">
        <v>67327.42</v>
      </c>
      <c r="AL425" s="3">
        <v>147088</v>
      </c>
      <c r="AM425" s="3">
        <v>0</v>
      </c>
      <c r="AN425" s="1">
        <v>27</v>
      </c>
    </row>
    <row r="426" spans="1:40" x14ac:dyDescent="0.3">
      <c r="A426" s="2">
        <v>29919</v>
      </c>
      <c r="B426" s="3">
        <v>71162.23</v>
      </c>
      <c r="C426" s="3">
        <v>0</v>
      </c>
      <c r="D426" s="3">
        <v>3977.7240000000002</v>
      </c>
      <c r="E426" s="3">
        <v>80410.070000000007</v>
      </c>
      <c r="F426" s="3">
        <v>33.260080000000002</v>
      </c>
      <c r="G426" s="3">
        <v>-338600.7</v>
      </c>
      <c r="H426" s="3">
        <v>388427.6</v>
      </c>
      <c r="I426" s="3">
        <v>258974600</v>
      </c>
      <c r="J426" s="3">
        <v>0</v>
      </c>
      <c r="K426" s="3">
        <v>0</v>
      </c>
      <c r="L426" s="3">
        <v>88894490</v>
      </c>
      <c r="M426" s="3">
        <v>6870203</v>
      </c>
      <c r="N426" s="3">
        <v>40055580</v>
      </c>
      <c r="O426" s="3">
        <v>9126619000</v>
      </c>
      <c r="P426" s="3">
        <v>24348</v>
      </c>
      <c r="Q426" s="3">
        <v>155538800000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67417.899999999994</v>
      </c>
      <c r="X426" s="3">
        <v>80126.59</v>
      </c>
      <c r="Y426" s="3">
        <v>0</v>
      </c>
      <c r="Z426" s="3">
        <v>0</v>
      </c>
      <c r="AA426" s="3">
        <v>782.85609999999997</v>
      </c>
      <c r="AB426" s="3">
        <v>0</v>
      </c>
      <c r="AC426" s="3">
        <v>0</v>
      </c>
      <c r="AD426" s="3">
        <v>4033.585</v>
      </c>
      <c r="AE426" s="3">
        <v>96343.19</v>
      </c>
      <c r="AF426" s="3">
        <v>4888.3370000000004</v>
      </c>
      <c r="AG426" s="3">
        <v>0</v>
      </c>
      <c r="AH426" s="3">
        <v>0</v>
      </c>
      <c r="AI426" s="3">
        <v>-33167.15</v>
      </c>
      <c r="AJ426" s="3">
        <v>233144.6</v>
      </c>
      <c r="AK426" s="3">
        <v>66995.679999999993</v>
      </c>
      <c r="AL426" s="3">
        <v>123570.2</v>
      </c>
      <c r="AM426" s="3">
        <v>61.865940000000002</v>
      </c>
      <c r="AN426" s="1">
        <v>15</v>
      </c>
    </row>
    <row r="427" spans="1:40" x14ac:dyDescent="0.3">
      <c r="A427" s="2">
        <v>29920</v>
      </c>
      <c r="B427" s="3">
        <v>75965.83</v>
      </c>
      <c r="C427" s="3">
        <v>129.6277</v>
      </c>
      <c r="D427" s="3">
        <v>3999.17</v>
      </c>
      <c r="E427" s="3">
        <v>67033.81</v>
      </c>
      <c r="F427" s="3">
        <v>28.561250000000001</v>
      </c>
      <c r="G427" s="3">
        <v>-302718</v>
      </c>
      <c r="H427" s="3">
        <v>534851.69999999995</v>
      </c>
      <c r="I427" s="3">
        <v>263540100</v>
      </c>
      <c r="J427" s="3">
        <v>0</v>
      </c>
      <c r="K427" s="3">
        <v>0</v>
      </c>
      <c r="L427" s="3">
        <v>88903450</v>
      </c>
      <c r="M427" s="3">
        <v>6612218</v>
      </c>
      <c r="N427" s="3">
        <v>40150100</v>
      </c>
      <c r="O427" s="3">
        <v>9126336000</v>
      </c>
      <c r="P427" s="3">
        <v>23138.63</v>
      </c>
      <c r="Q427" s="3">
        <v>155540600000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151824.5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4224.3090000000002</v>
      </c>
      <c r="AE427" s="3">
        <v>100283.8</v>
      </c>
      <c r="AF427" s="3">
        <v>5079.8090000000002</v>
      </c>
      <c r="AG427" s="3">
        <v>19.395029999999998</v>
      </c>
      <c r="AH427" s="3">
        <v>0</v>
      </c>
      <c r="AI427" s="3">
        <v>-33188.589999999997</v>
      </c>
      <c r="AJ427" s="3">
        <v>218614.8</v>
      </c>
      <c r="AK427" s="3">
        <v>67628.53</v>
      </c>
      <c r="AL427" s="3">
        <v>124138.7</v>
      </c>
      <c r="AM427" s="3">
        <v>3179.1410000000001</v>
      </c>
      <c r="AN427" s="1">
        <v>15</v>
      </c>
    </row>
    <row r="428" spans="1:40" x14ac:dyDescent="0.3">
      <c r="A428" s="2">
        <v>29921</v>
      </c>
      <c r="B428" s="3">
        <v>76021.289999999994</v>
      </c>
      <c r="C428" s="3">
        <v>0</v>
      </c>
      <c r="D428" s="3">
        <v>3768.8530000000001</v>
      </c>
      <c r="E428" s="3">
        <v>56693.53</v>
      </c>
      <c r="F428" s="3">
        <v>25.27007</v>
      </c>
      <c r="G428" s="3">
        <v>-275800.7</v>
      </c>
      <c r="H428" s="3">
        <v>282636</v>
      </c>
      <c r="I428" s="3">
        <v>263231800</v>
      </c>
      <c r="J428" s="3">
        <v>0</v>
      </c>
      <c r="K428" s="3">
        <v>0</v>
      </c>
      <c r="L428" s="3">
        <v>88907200</v>
      </c>
      <c r="M428" s="3">
        <v>6376179</v>
      </c>
      <c r="N428" s="3">
        <v>40230860</v>
      </c>
      <c r="O428" s="3">
        <v>9126076000</v>
      </c>
      <c r="P428" s="3">
        <v>22114.34</v>
      </c>
      <c r="Q428" s="3">
        <v>155540600000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252215.8</v>
      </c>
      <c r="X428" s="3">
        <v>305920.3</v>
      </c>
      <c r="Y428" s="3">
        <v>0</v>
      </c>
      <c r="Z428" s="3">
        <v>0</v>
      </c>
      <c r="AA428" s="3">
        <v>2629.4549999999999</v>
      </c>
      <c r="AB428" s="3">
        <v>0</v>
      </c>
      <c r="AC428" s="3">
        <v>0</v>
      </c>
      <c r="AD428" s="3">
        <v>14893.97</v>
      </c>
      <c r="AE428" s="3">
        <v>326724.09999999998</v>
      </c>
      <c r="AF428" s="3">
        <v>3782.2310000000002</v>
      </c>
      <c r="AG428" s="3">
        <v>0</v>
      </c>
      <c r="AH428" s="3">
        <v>0</v>
      </c>
      <c r="AI428" s="3">
        <v>-33232.94</v>
      </c>
      <c r="AJ428" s="3">
        <v>209165.7</v>
      </c>
      <c r="AK428" s="3">
        <v>64278.16</v>
      </c>
      <c r="AL428" s="3">
        <v>128453.6</v>
      </c>
      <c r="AM428" s="3">
        <v>2318.3919999999998</v>
      </c>
      <c r="AN428" s="1">
        <v>21</v>
      </c>
    </row>
    <row r="429" spans="1:40" x14ac:dyDescent="0.3">
      <c r="A429" s="2">
        <v>29922</v>
      </c>
      <c r="B429" s="3">
        <v>76022.240000000005</v>
      </c>
      <c r="C429" s="3">
        <v>13.621689999999999</v>
      </c>
      <c r="D429" s="3">
        <v>3691.663</v>
      </c>
      <c r="E429" s="3">
        <v>48857.760000000002</v>
      </c>
      <c r="F429" s="3">
        <v>20.918279999999999</v>
      </c>
      <c r="G429" s="3">
        <v>-253877.1</v>
      </c>
      <c r="H429" s="3">
        <v>86245.09</v>
      </c>
      <c r="I429" s="3">
        <v>262742500</v>
      </c>
      <c r="J429" s="3">
        <v>0</v>
      </c>
      <c r="K429" s="3">
        <v>0</v>
      </c>
      <c r="L429" s="3">
        <v>88910800</v>
      </c>
      <c r="M429" s="3">
        <v>6159897</v>
      </c>
      <c r="N429" s="3">
        <v>40306720</v>
      </c>
      <c r="O429" s="3">
        <v>9125832000</v>
      </c>
      <c r="P429" s="3">
        <v>21218.99</v>
      </c>
      <c r="Q429" s="3">
        <v>155540400000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196390.9</v>
      </c>
      <c r="X429" s="3">
        <v>485031.5</v>
      </c>
      <c r="Y429" s="3">
        <v>0</v>
      </c>
      <c r="Z429" s="3">
        <v>0</v>
      </c>
      <c r="AA429" s="3">
        <v>3653.453</v>
      </c>
      <c r="AB429" s="3">
        <v>0</v>
      </c>
      <c r="AC429" s="3">
        <v>0</v>
      </c>
      <c r="AD429" s="3">
        <v>17259.55</v>
      </c>
      <c r="AE429" s="3">
        <v>457553.5</v>
      </c>
      <c r="AF429" s="3">
        <v>3418.1010000000001</v>
      </c>
      <c r="AG429" s="3">
        <v>0</v>
      </c>
      <c r="AH429" s="3">
        <v>0</v>
      </c>
      <c r="AI429" s="3">
        <v>-33438.26</v>
      </c>
      <c r="AJ429" s="3">
        <v>198977.5</v>
      </c>
      <c r="AK429" s="3">
        <v>62796.72</v>
      </c>
      <c r="AL429" s="3">
        <v>123158.8</v>
      </c>
      <c r="AM429" s="3">
        <v>4289.018</v>
      </c>
      <c r="AN429" s="1">
        <v>18</v>
      </c>
    </row>
    <row r="430" spans="1:40" x14ac:dyDescent="0.3">
      <c r="A430" s="2">
        <v>29923</v>
      </c>
      <c r="B430" s="3">
        <v>64043.33</v>
      </c>
      <c r="C430" s="3">
        <v>48.247639999999997</v>
      </c>
      <c r="D430" s="3">
        <v>3974.645</v>
      </c>
      <c r="E430" s="3">
        <v>42632.62</v>
      </c>
      <c r="F430" s="3">
        <v>17.603359999999999</v>
      </c>
      <c r="G430" s="3">
        <v>-236412.5</v>
      </c>
      <c r="H430" s="3">
        <v>36539.360000000001</v>
      </c>
      <c r="I430" s="3">
        <v>262116500</v>
      </c>
      <c r="J430" s="3">
        <v>0</v>
      </c>
      <c r="K430" s="3">
        <v>0</v>
      </c>
      <c r="L430" s="3">
        <v>88913290</v>
      </c>
      <c r="M430" s="3">
        <v>5964529</v>
      </c>
      <c r="N430" s="3">
        <v>40367020</v>
      </c>
      <c r="O430" s="3">
        <v>9125609000</v>
      </c>
      <c r="P430" s="3">
        <v>20415.22</v>
      </c>
      <c r="Q430" s="3">
        <v>155540100000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49705.73</v>
      </c>
      <c r="X430" s="3">
        <v>620602.19999999995</v>
      </c>
      <c r="Y430" s="3">
        <v>0</v>
      </c>
      <c r="Z430" s="3">
        <v>0</v>
      </c>
      <c r="AA430" s="3">
        <v>4861.8689999999997</v>
      </c>
      <c r="AB430" s="3">
        <v>0</v>
      </c>
      <c r="AC430" s="3">
        <v>0</v>
      </c>
      <c r="AD430" s="3">
        <v>16414.64</v>
      </c>
      <c r="AE430" s="3">
        <v>519526.40000000002</v>
      </c>
      <c r="AF430" s="3">
        <v>3426.5729999999999</v>
      </c>
      <c r="AG430" s="3">
        <v>21.084900000000001</v>
      </c>
      <c r="AH430" s="3">
        <v>0</v>
      </c>
      <c r="AI430" s="3">
        <v>-33590.04</v>
      </c>
      <c r="AJ430" s="3">
        <v>186182.3</v>
      </c>
      <c r="AK430" s="3">
        <v>62343.11</v>
      </c>
      <c r="AL430" s="3">
        <v>125914</v>
      </c>
      <c r="AM430" s="3">
        <v>5320.4549999999999</v>
      </c>
      <c r="AN430" s="1">
        <v>18</v>
      </c>
    </row>
    <row r="431" spans="1:40" x14ac:dyDescent="0.3">
      <c r="A431" s="2">
        <v>29924</v>
      </c>
      <c r="B431" s="3">
        <v>82999.38</v>
      </c>
      <c r="C431" s="3">
        <v>95.527159999999995</v>
      </c>
      <c r="D431" s="3">
        <v>4037.3910000000001</v>
      </c>
      <c r="E431" s="3">
        <v>38518.68</v>
      </c>
      <c r="F431" s="3">
        <v>16.96359</v>
      </c>
      <c r="G431" s="3">
        <v>-220547.3</v>
      </c>
      <c r="H431" s="3">
        <v>18599.330000000002</v>
      </c>
      <c r="I431" s="3">
        <v>261410700</v>
      </c>
      <c r="J431" s="3">
        <v>0</v>
      </c>
      <c r="K431" s="3">
        <v>0</v>
      </c>
      <c r="L431" s="3">
        <v>88914850</v>
      </c>
      <c r="M431" s="3">
        <v>5798858</v>
      </c>
      <c r="N431" s="3">
        <v>40414660</v>
      </c>
      <c r="O431" s="3">
        <v>9125408000</v>
      </c>
      <c r="P431" s="3">
        <v>19787.53</v>
      </c>
      <c r="Q431" s="3">
        <v>155539900000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17940.03</v>
      </c>
      <c r="X431" s="3">
        <v>682348.9</v>
      </c>
      <c r="Y431" s="3">
        <v>0</v>
      </c>
      <c r="Z431" s="3">
        <v>0</v>
      </c>
      <c r="AA431" s="3">
        <v>5958.9319999999998</v>
      </c>
      <c r="AB431" s="3">
        <v>0</v>
      </c>
      <c r="AC431" s="3">
        <v>0</v>
      </c>
      <c r="AD431" s="3">
        <v>17441.87</v>
      </c>
      <c r="AE431" s="3">
        <v>452187.2</v>
      </c>
      <c r="AF431" s="3">
        <v>3128.87</v>
      </c>
      <c r="AG431" s="3">
        <v>26.137060000000002</v>
      </c>
      <c r="AH431" s="3">
        <v>0</v>
      </c>
      <c r="AI431" s="3">
        <v>-33669.1</v>
      </c>
      <c r="AJ431" s="3">
        <v>179393.7</v>
      </c>
      <c r="AK431" s="3">
        <v>61434.559999999998</v>
      </c>
      <c r="AL431" s="3">
        <v>131798.70000000001</v>
      </c>
      <c r="AM431" s="3">
        <v>23369.94</v>
      </c>
      <c r="AN431" s="1">
        <v>32</v>
      </c>
    </row>
    <row r="432" spans="1:40" x14ac:dyDescent="0.3">
      <c r="A432" s="2">
        <v>29925</v>
      </c>
      <c r="B432" s="3">
        <v>124028.8</v>
      </c>
      <c r="C432" s="3">
        <v>552.08799999999997</v>
      </c>
      <c r="D432" s="3">
        <v>13403.04</v>
      </c>
      <c r="E432" s="3">
        <v>40544.239999999998</v>
      </c>
      <c r="F432" s="3">
        <v>23.283829999999998</v>
      </c>
      <c r="G432" s="3">
        <v>-201228.6</v>
      </c>
      <c r="H432" s="3">
        <v>10048.65</v>
      </c>
      <c r="I432" s="3">
        <v>260418100</v>
      </c>
      <c r="J432" s="3">
        <v>0</v>
      </c>
      <c r="K432" s="3">
        <v>0</v>
      </c>
      <c r="L432" s="3">
        <v>88918460</v>
      </c>
      <c r="M432" s="3">
        <v>5694725</v>
      </c>
      <c r="N432" s="3">
        <v>40470670</v>
      </c>
      <c r="O432" s="3">
        <v>9125216000</v>
      </c>
      <c r="P432" s="3">
        <v>19553.82</v>
      </c>
      <c r="Q432" s="3">
        <v>155539500000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8550.6820000000007</v>
      </c>
      <c r="X432" s="3">
        <v>884879.1</v>
      </c>
      <c r="Y432" s="3">
        <v>0</v>
      </c>
      <c r="Z432" s="3">
        <v>0</v>
      </c>
      <c r="AA432" s="3">
        <v>9851.0349999999999</v>
      </c>
      <c r="AB432" s="3">
        <v>0</v>
      </c>
      <c r="AC432" s="3">
        <v>0</v>
      </c>
      <c r="AD432" s="3">
        <v>21938.98</v>
      </c>
      <c r="AE432" s="3">
        <v>565392.9</v>
      </c>
      <c r="AF432" s="3">
        <v>5166.2259999999997</v>
      </c>
      <c r="AG432" s="3">
        <v>152.51390000000001</v>
      </c>
      <c r="AH432" s="3">
        <v>0</v>
      </c>
      <c r="AI432" s="3">
        <v>-33694.18</v>
      </c>
      <c r="AJ432" s="3">
        <v>181080</v>
      </c>
      <c r="AK432" s="3">
        <v>59692.800000000003</v>
      </c>
      <c r="AL432" s="3">
        <v>125111</v>
      </c>
      <c r="AM432" s="3">
        <v>107002.1</v>
      </c>
      <c r="AN432" s="1">
        <v>20</v>
      </c>
    </row>
    <row r="433" spans="1:40" x14ac:dyDescent="0.3">
      <c r="A433" s="2">
        <v>29926</v>
      </c>
      <c r="B433" s="3">
        <v>122218.9</v>
      </c>
      <c r="C433" s="3">
        <v>1996.4860000000001</v>
      </c>
      <c r="D433" s="3">
        <v>44034.94</v>
      </c>
      <c r="E433" s="3">
        <v>51212.41</v>
      </c>
      <c r="F433" s="3">
        <v>26.533349999999999</v>
      </c>
      <c r="G433" s="3">
        <v>-183216.6</v>
      </c>
      <c r="H433" s="3">
        <v>6234.683</v>
      </c>
      <c r="I433" s="3">
        <v>259104900</v>
      </c>
      <c r="J433" s="3">
        <v>0</v>
      </c>
      <c r="K433" s="3">
        <v>0</v>
      </c>
      <c r="L433" s="3">
        <v>88935930</v>
      </c>
      <c r="M433" s="3">
        <v>5697985</v>
      </c>
      <c r="N433" s="3">
        <v>40519930</v>
      </c>
      <c r="O433" s="3">
        <v>9125053000</v>
      </c>
      <c r="P433" s="3">
        <v>19192.32</v>
      </c>
      <c r="Q433" s="3">
        <v>155538900000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3813.9650000000001</v>
      </c>
      <c r="X433" s="3">
        <v>1011599</v>
      </c>
      <c r="Y433" s="3">
        <v>0</v>
      </c>
      <c r="Z433" s="3">
        <v>0</v>
      </c>
      <c r="AA433" s="3">
        <v>20408.53</v>
      </c>
      <c r="AB433" s="3">
        <v>0</v>
      </c>
      <c r="AC433" s="3">
        <v>0</v>
      </c>
      <c r="AD433" s="3">
        <v>24453.41</v>
      </c>
      <c r="AE433" s="3">
        <v>778723.8</v>
      </c>
      <c r="AF433" s="3">
        <v>16035.34</v>
      </c>
      <c r="AG433" s="3">
        <v>292.65870000000001</v>
      </c>
      <c r="AH433" s="3">
        <v>0</v>
      </c>
      <c r="AI433" s="3">
        <v>-33690.449999999997</v>
      </c>
      <c r="AJ433" s="3">
        <v>187109.8</v>
      </c>
      <c r="AK433" s="3">
        <v>58790.03</v>
      </c>
      <c r="AL433" s="3">
        <v>137885.1</v>
      </c>
      <c r="AM433" s="3">
        <v>299278.90000000002</v>
      </c>
      <c r="AN433" s="1">
        <v>16</v>
      </c>
    </row>
    <row r="434" spans="1:40" x14ac:dyDescent="0.3">
      <c r="A434" s="2">
        <v>29927</v>
      </c>
      <c r="B434" s="3">
        <v>120037</v>
      </c>
      <c r="C434" s="3">
        <v>3439.7620000000002</v>
      </c>
      <c r="D434" s="3">
        <v>106794.3</v>
      </c>
      <c r="E434" s="3">
        <v>74966.89</v>
      </c>
      <c r="F434" s="3">
        <v>41.673439999999999</v>
      </c>
      <c r="G434" s="3">
        <v>-155449</v>
      </c>
      <c r="H434" s="3">
        <v>4292.5389999999998</v>
      </c>
      <c r="I434" s="3">
        <v>257467900</v>
      </c>
      <c r="J434" s="3">
        <v>0</v>
      </c>
      <c r="K434" s="3">
        <v>0</v>
      </c>
      <c r="L434" s="3">
        <v>88977620</v>
      </c>
      <c r="M434" s="3">
        <v>5843363</v>
      </c>
      <c r="N434" s="3">
        <v>40483200</v>
      </c>
      <c r="O434" s="3">
        <v>9125019000</v>
      </c>
      <c r="P434" s="3">
        <v>19436.29</v>
      </c>
      <c r="Q434" s="3">
        <v>155538500000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1942.144</v>
      </c>
      <c r="X434" s="3">
        <v>1032831</v>
      </c>
      <c r="Y434" s="3">
        <v>0</v>
      </c>
      <c r="Z434" s="3">
        <v>0</v>
      </c>
      <c r="AA434" s="3">
        <v>31254.89</v>
      </c>
      <c r="AB434" s="3">
        <v>0</v>
      </c>
      <c r="AC434" s="3">
        <v>0</v>
      </c>
      <c r="AD434" s="3">
        <v>24874.21</v>
      </c>
      <c r="AE434" s="3">
        <v>751774</v>
      </c>
      <c r="AF434" s="3">
        <v>33333.64</v>
      </c>
      <c r="AG434" s="3">
        <v>382.17700000000002</v>
      </c>
      <c r="AH434" s="3">
        <v>0</v>
      </c>
      <c r="AI434" s="3">
        <v>-33779.11</v>
      </c>
      <c r="AJ434" s="3">
        <v>211350.2</v>
      </c>
      <c r="AK434" s="3">
        <v>68099.12</v>
      </c>
      <c r="AL434" s="3">
        <v>248113.1</v>
      </c>
      <c r="AM434" s="3">
        <v>600383.4</v>
      </c>
      <c r="AN434" s="1">
        <v>32</v>
      </c>
    </row>
    <row r="435" spans="1:40" x14ac:dyDescent="0.3">
      <c r="A435" s="2">
        <v>29928</v>
      </c>
      <c r="B435" s="3">
        <v>120111.8</v>
      </c>
      <c r="C435" s="3">
        <v>3033.2559999999999</v>
      </c>
      <c r="D435" s="3">
        <v>146017.4</v>
      </c>
      <c r="E435" s="3">
        <v>92774.98</v>
      </c>
      <c r="F435" s="3">
        <v>52.32544</v>
      </c>
      <c r="G435" s="3">
        <v>-136668.6</v>
      </c>
      <c r="H435" s="3">
        <v>3451.1080000000002</v>
      </c>
      <c r="I435" s="3">
        <v>255914200</v>
      </c>
      <c r="J435" s="3">
        <v>0</v>
      </c>
      <c r="K435" s="3">
        <v>0</v>
      </c>
      <c r="L435" s="3">
        <v>89033730</v>
      </c>
      <c r="M435" s="3">
        <v>5976309</v>
      </c>
      <c r="N435" s="3">
        <v>40588900</v>
      </c>
      <c r="O435" s="3">
        <v>9124889000</v>
      </c>
      <c r="P435" s="3">
        <v>20077.830000000002</v>
      </c>
      <c r="Q435" s="3">
        <v>155538200000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841.43100000000004</v>
      </c>
      <c r="X435" s="3">
        <v>857842.5</v>
      </c>
      <c r="Y435" s="3">
        <v>0</v>
      </c>
      <c r="Z435" s="3">
        <v>0</v>
      </c>
      <c r="AA435" s="3">
        <v>33487.910000000003</v>
      </c>
      <c r="AB435" s="3">
        <v>0</v>
      </c>
      <c r="AC435" s="3">
        <v>0</v>
      </c>
      <c r="AD435" s="3">
        <v>22022.84</v>
      </c>
      <c r="AE435" s="3">
        <v>596167.5</v>
      </c>
      <c r="AF435" s="3">
        <v>38140.6</v>
      </c>
      <c r="AG435" s="3">
        <v>339.57170000000002</v>
      </c>
      <c r="AH435" s="3">
        <v>0</v>
      </c>
      <c r="AI435" s="3">
        <v>-33824.9</v>
      </c>
      <c r="AJ435" s="3">
        <v>226516.9</v>
      </c>
      <c r="AK435" s="3">
        <v>57834.44</v>
      </c>
      <c r="AL435" s="3">
        <v>120841.3</v>
      </c>
      <c r="AM435" s="3">
        <v>692472</v>
      </c>
      <c r="AN435" s="1">
        <v>4</v>
      </c>
    </row>
    <row r="436" spans="1:40" x14ac:dyDescent="0.3">
      <c r="A436" s="2">
        <v>29929</v>
      </c>
      <c r="B436" s="3">
        <v>123256.3</v>
      </c>
      <c r="C436" s="3">
        <v>15058.63</v>
      </c>
      <c r="D436" s="3">
        <v>1010362</v>
      </c>
      <c r="E436" s="3">
        <v>219011.3</v>
      </c>
      <c r="F436" s="3">
        <v>244.5411</v>
      </c>
      <c r="G436" s="3">
        <v>80849.09</v>
      </c>
      <c r="H436" s="3">
        <v>534640.69999999995</v>
      </c>
      <c r="I436" s="3">
        <v>258303900</v>
      </c>
      <c r="J436" s="3">
        <v>0</v>
      </c>
      <c r="K436" s="3">
        <v>0</v>
      </c>
      <c r="L436" s="3">
        <v>89457960</v>
      </c>
      <c r="M436" s="3">
        <v>6917765</v>
      </c>
      <c r="N436" s="3">
        <v>40873940</v>
      </c>
      <c r="O436" s="3">
        <v>9124984000</v>
      </c>
      <c r="P436" s="3">
        <v>25845.65</v>
      </c>
      <c r="Q436" s="3">
        <v>155541400000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925384.3</v>
      </c>
      <c r="Y436" s="3">
        <v>0</v>
      </c>
      <c r="Z436" s="3">
        <v>0</v>
      </c>
      <c r="AA436" s="3">
        <v>21995.23</v>
      </c>
      <c r="AB436" s="3">
        <v>0</v>
      </c>
      <c r="AC436" s="3">
        <v>0</v>
      </c>
      <c r="AD436" s="3">
        <v>23111.9</v>
      </c>
      <c r="AE436" s="3">
        <v>580151</v>
      </c>
      <c r="AF436" s="3">
        <v>252195.8</v>
      </c>
      <c r="AG436" s="3">
        <v>1741.04</v>
      </c>
      <c r="AH436" s="3">
        <v>0</v>
      </c>
      <c r="AI436" s="3">
        <v>-33656.6</v>
      </c>
      <c r="AJ436" s="3">
        <v>414769.4</v>
      </c>
      <c r="AK436" s="3">
        <v>58526.34</v>
      </c>
      <c r="AL436" s="3">
        <v>129752.9</v>
      </c>
      <c r="AM436" s="3">
        <v>3286254</v>
      </c>
      <c r="AN436" s="1">
        <v>21</v>
      </c>
    </row>
    <row r="437" spans="1:40" x14ac:dyDescent="0.3">
      <c r="A437" s="2">
        <v>29930</v>
      </c>
      <c r="B437" s="3">
        <v>124844.3</v>
      </c>
      <c r="C437" s="3">
        <v>18217.46</v>
      </c>
      <c r="D437" s="3">
        <v>1871979</v>
      </c>
      <c r="E437" s="3">
        <v>309993.5</v>
      </c>
      <c r="F437" s="3">
        <v>319.09120000000001</v>
      </c>
      <c r="G437" s="3">
        <v>196063</v>
      </c>
      <c r="H437" s="3">
        <v>534858.1</v>
      </c>
      <c r="I437" s="3">
        <v>257471600</v>
      </c>
      <c r="J437" s="3">
        <v>0</v>
      </c>
      <c r="K437" s="3">
        <v>0</v>
      </c>
      <c r="L437" s="3">
        <v>90083710</v>
      </c>
      <c r="M437" s="3">
        <v>7807257</v>
      </c>
      <c r="N437" s="3">
        <v>41270720</v>
      </c>
      <c r="O437" s="3">
        <v>9125196000</v>
      </c>
      <c r="P437" s="3">
        <v>33293.370000000003</v>
      </c>
      <c r="Q437" s="3">
        <v>155544700000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807154.2</v>
      </c>
      <c r="Y437" s="3">
        <v>0</v>
      </c>
      <c r="Z437" s="3">
        <v>0</v>
      </c>
      <c r="AA437" s="3">
        <v>26863.1</v>
      </c>
      <c r="AB437" s="3">
        <v>0</v>
      </c>
      <c r="AC437" s="3">
        <v>0</v>
      </c>
      <c r="AD437" s="3">
        <v>19121.22</v>
      </c>
      <c r="AE437" s="3">
        <v>661896.69999999995</v>
      </c>
      <c r="AF437" s="3">
        <v>501317.9</v>
      </c>
      <c r="AG437" s="3">
        <v>2362.1889999999999</v>
      </c>
      <c r="AH437" s="3">
        <v>0</v>
      </c>
      <c r="AI437" s="3">
        <v>-33493.410000000003</v>
      </c>
      <c r="AJ437" s="3">
        <v>524554.69999999995</v>
      </c>
      <c r="AK437" s="3">
        <v>60382.55</v>
      </c>
      <c r="AL437" s="3">
        <v>127787.4</v>
      </c>
      <c r="AM437" s="3">
        <v>4770566</v>
      </c>
      <c r="AN437" s="1">
        <v>11</v>
      </c>
    </row>
    <row r="438" spans="1:40" x14ac:dyDescent="0.3">
      <c r="A438" s="2">
        <v>29931</v>
      </c>
      <c r="B438" s="3">
        <v>123893.4</v>
      </c>
      <c r="C438" s="3">
        <v>9429.607</v>
      </c>
      <c r="D438" s="3">
        <v>1024312</v>
      </c>
      <c r="E438" s="3">
        <v>283215.7</v>
      </c>
      <c r="F438" s="3">
        <v>259.19220000000001</v>
      </c>
      <c r="G438" s="3">
        <v>43492.91</v>
      </c>
      <c r="H438" s="3">
        <v>534867.6</v>
      </c>
      <c r="I438" s="3">
        <v>271006600</v>
      </c>
      <c r="J438" s="3">
        <v>0</v>
      </c>
      <c r="K438" s="3">
        <v>0</v>
      </c>
      <c r="L438" s="3">
        <v>90443110</v>
      </c>
      <c r="M438" s="3">
        <v>8002242</v>
      </c>
      <c r="N438" s="3">
        <v>41582810</v>
      </c>
      <c r="O438" s="3">
        <v>9125263000</v>
      </c>
      <c r="P438" s="3">
        <v>33916.870000000003</v>
      </c>
      <c r="Q438" s="3">
        <v>155551500000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565616.6</v>
      </c>
      <c r="Y438" s="3">
        <v>0</v>
      </c>
      <c r="Z438" s="3">
        <v>0</v>
      </c>
      <c r="AA438" s="3">
        <v>8660.6260000000002</v>
      </c>
      <c r="AB438" s="3">
        <v>0</v>
      </c>
      <c r="AC438" s="3">
        <v>0</v>
      </c>
      <c r="AD438" s="3">
        <v>14180.8</v>
      </c>
      <c r="AE438" s="3">
        <v>388752.9</v>
      </c>
      <c r="AF438" s="3">
        <v>252618.9</v>
      </c>
      <c r="AG438" s="3">
        <v>1161.1859999999999</v>
      </c>
      <c r="AH438" s="3">
        <v>0</v>
      </c>
      <c r="AI438" s="3">
        <v>-33320.93</v>
      </c>
      <c r="AJ438" s="3">
        <v>444582.7</v>
      </c>
      <c r="AK438" s="3">
        <v>62614.21</v>
      </c>
      <c r="AL438" s="3">
        <v>132469.79999999999</v>
      </c>
      <c r="AM438" s="3">
        <v>2570529</v>
      </c>
      <c r="AN438" s="1">
        <v>8</v>
      </c>
    </row>
    <row r="439" spans="1:40" x14ac:dyDescent="0.3">
      <c r="A439" s="2">
        <v>29932</v>
      </c>
      <c r="B439" s="3">
        <v>126601.7</v>
      </c>
      <c r="C439" s="3">
        <v>10030.120000000001</v>
      </c>
      <c r="D439" s="3">
        <v>1045017</v>
      </c>
      <c r="E439" s="3">
        <v>286166.3</v>
      </c>
      <c r="F439" s="3">
        <v>225.42509999999999</v>
      </c>
      <c r="G439" s="3">
        <v>12201.45</v>
      </c>
      <c r="H439" s="3">
        <v>534867.6</v>
      </c>
      <c r="I439" s="3">
        <v>279915400</v>
      </c>
      <c r="J439" s="3">
        <v>0</v>
      </c>
      <c r="K439" s="3">
        <v>0</v>
      </c>
      <c r="L439" s="3">
        <v>90780410</v>
      </c>
      <c r="M439" s="3">
        <v>8118666</v>
      </c>
      <c r="N439" s="3">
        <v>41879570</v>
      </c>
      <c r="O439" s="3">
        <v>9125298000</v>
      </c>
      <c r="P439" s="3">
        <v>35439.18</v>
      </c>
      <c r="Q439" s="3">
        <v>155556700000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471969.4</v>
      </c>
      <c r="Y439" s="3">
        <v>0</v>
      </c>
      <c r="Z439" s="3">
        <v>0</v>
      </c>
      <c r="AA439" s="3">
        <v>14000.95</v>
      </c>
      <c r="AB439" s="3">
        <v>0</v>
      </c>
      <c r="AC439" s="3">
        <v>0</v>
      </c>
      <c r="AD439" s="3">
        <v>11621.5</v>
      </c>
      <c r="AE439" s="3">
        <v>421401.1</v>
      </c>
      <c r="AF439" s="3">
        <v>294720.2</v>
      </c>
      <c r="AG439" s="3">
        <v>1278.335</v>
      </c>
      <c r="AH439" s="3">
        <v>0</v>
      </c>
      <c r="AI439" s="3">
        <v>-33198.67</v>
      </c>
      <c r="AJ439" s="3">
        <v>427892.3</v>
      </c>
      <c r="AK439" s="3">
        <v>64610.91</v>
      </c>
      <c r="AL439" s="3">
        <v>131125.6</v>
      </c>
      <c r="AM439" s="3">
        <v>2523502</v>
      </c>
      <c r="AN439" s="1">
        <v>11</v>
      </c>
    </row>
    <row r="440" spans="1:40" x14ac:dyDescent="0.3">
      <c r="A440" s="2">
        <v>29933</v>
      </c>
      <c r="B440" s="3">
        <v>122902.39999999999</v>
      </c>
      <c r="C440" s="3">
        <v>0</v>
      </c>
      <c r="D440" s="3">
        <v>5715.5820000000003</v>
      </c>
      <c r="E440" s="3">
        <v>151085</v>
      </c>
      <c r="F440" s="3">
        <v>52.488300000000002</v>
      </c>
      <c r="G440" s="3">
        <v>-234746</v>
      </c>
      <c r="H440" s="3">
        <v>342190.5</v>
      </c>
      <c r="I440" s="3">
        <v>279700400</v>
      </c>
      <c r="J440" s="3">
        <v>0</v>
      </c>
      <c r="K440" s="3">
        <v>0</v>
      </c>
      <c r="L440" s="3">
        <v>90775030</v>
      </c>
      <c r="M440" s="3">
        <v>7660390</v>
      </c>
      <c r="N440" s="3">
        <v>42043170</v>
      </c>
      <c r="O440" s="3">
        <v>9125085000</v>
      </c>
      <c r="P440" s="3">
        <v>27328.86</v>
      </c>
      <c r="Q440" s="3">
        <v>155556800000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192677.2</v>
      </c>
      <c r="X440" s="3">
        <v>214845.8</v>
      </c>
      <c r="Y440" s="3">
        <v>0</v>
      </c>
      <c r="Z440" s="3">
        <v>0</v>
      </c>
      <c r="AA440" s="3">
        <v>24552.94</v>
      </c>
      <c r="AB440" s="3">
        <v>0</v>
      </c>
      <c r="AC440" s="3">
        <v>0</v>
      </c>
      <c r="AD440" s="3">
        <v>11434.26</v>
      </c>
      <c r="AE440" s="3">
        <v>247476.9</v>
      </c>
      <c r="AF440" s="3">
        <v>9968.3809999999994</v>
      </c>
      <c r="AG440" s="3">
        <v>0</v>
      </c>
      <c r="AH440" s="3">
        <v>0</v>
      </c>
      <c r="AI440" s="3">
        <v>-33604.730000000003</v>
      </c>
      <c r="AJ440" s="3">
        <v>295619.09999999998</v>
      </c>
      <c r="AK440" s="3">
        <v>65126.37</v>
      </c>
      <c r="AL440" s="3">
        <v>132054.1</v>
      </c>
      <c r="AM440" s="3">
        <v>179.44560000000001</v>
      </c>
      <c r="AN440" s="1">
        <v>25</v>
      </c>
    </row>
    <row r="441" spans="1:40" x14ac:dyDescent="0.3">
      <c r="A441" s="2">
        <v>29934</v>
      </c>
      <c r="B441" s="3">
        <v>125652.1</v>
      </c>
      <c r="C441" s="3">
        <v>6182.8680000000004</v>
      </c>
      <c r="D441" s="3">
        <v>474173.6</v>
      </c>
      <c r="E441" s="3">
        <v>245555.3</v>
      </c>
      <c r="F441" s="3">
        <v>161.64089999999999</v>
      </c>
      <c r="G441" s="3">
        <v>-63395.73</v>
      </c>
      <c r="H441" s="3">
        <v>533490.19999999995</v>
      </c>
      <c r="I441" s="3">
        <v>279735000</v>
      </c>
      <c r="J441" s="3">
        <v>0</v>
      </c>
      <c r="K441" s="3">
        <v>0</v>
      </c>
      <c r="L441" s="3">
        <v>90990880</v>
      </c>
      <c r="M441" s="3">
        <v>7938521</v>
      </c>
      <c r="N441" s="3">
        <v>42260000</v>
      </c>
      <c r="O441" s="3">
        <v>9125053000</v>
      </c>
      <c r="P441" s="3">
        <v>29588.68</v>
      </c>
      <c r="Q441" s="3">
        <v>155558200000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462131</v>
      </c>
      <c r="Y441" s="3">
        <v>0</v>
      </c>
      <c r="Z441" s="3">
        <v>0</v>
      </c>
      <c r="AA441" s="3">
        <v>15873.54</v>
      </c>
      <c r="AB441" s="3">
        <v>0</v>
      </c>
      <c r="AC441" s="3">
        <v>0</v>
      </c>
      <c r="AD441" s="3">
        <v>12178.79</v>
      </c>
      <c r="AE441" s="3">
        <v>172484.1</v>
      </c>
      <c r="AF441" s="3">
        <v>111852.6</v>
      </c>
      <c r="AG441" s="3">
        <v>670.42060000000004</v>
      </c>
      <c r="AH441" s="3">
        <v>0</v>
      </c>
      <c r="AI441" s="3">
        <v>-33801.65</v>
      </c>
      <c r="AJ441" s="3">
        <v>359942.2</v>
      </c>
      <c r="AK441" s="3">
        <v>65462.42</v>
      </c>
      <c r="AL441" s="3">
        <v>143140.20000000001</v>
      </c>
      <c r="AM441" s="3">
        <v>1688235</v>
      </c>
      <c r="AN441" s="1">
        <v>16</v>
      </c>
    </row>
    <row r="442" spans="1:40" x14ac:dyDescent="0.3">
      <c r="A442" s="2">
        <v>29935</v>
      </c>
      <c r="B442" s="3">
        <v>137429.5</v>
      </c>
      <c r="C442" s="3">
        <v>15264.96</v>
      </c>
      <c r="D442" s="3">
        <v>2497854</v>
      </c>
      <c r="E442" s="3">
        <v>361524.7</v>
      </c>
      <c r="F442" s="3">
        <v>460.5367</v>
      </c>
      <c r="G442" s="3">
        <v>283503.3</v>
      </c>
      <c r="H442" s="3">
        <v>534873.1</v>
      </c>
      <c r="I442" s="3">
        <v>283304500</v>
      </c>
      <c r="J442" s="3">
        <v>0</v>
      </c>
      <c r="K442" s="3">
        <v>0</v>
      </c>
      <c r="L442" s="3">
        <v>91656930</v>
      </c>
      <c r="M442" s="3">
        <v>8468921</v>
      </c>
      <c r="N442" s="3">
        <v>42661830</v>
      </c>
      <c r="O442" s="3">
        <v>9125362000</v>
      </c>
      <c r="P442" s="3">
        <v>41932.769999999997</v>
      </c>
      <c r="Q442" s="3">
        <v>155563900000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758146.1</v>
      </c>
      <c r="Y442" s="3">
        <v>0</v>
      </c>
      <c r="Z442" s="3">
        <v>0</v>
      </c>
      <c r="AA442" s="3">
        <v>31529.01</v>
      </c>
      <c r="AB442" s="3">
        <v>0</v>
      </c>
      <c r="AC442" s="3">
        <v>0</v>
      </c>
      <c r="AD442" s="3">
        <v>19603.259999999998</v>
      </c>
      <c r="AE442" s="3">
        <v>549163</v>
      </c>
      <c r="AF442" s="3">
        <v>543929.1</v>
      </c>
      <c r="AG442" s="3">
        <v>1916.8119999999999</v>
      </c>
      <c r="AH442" s="3">
        <v>0</v>
      </c>
      <c r="AI442" s="3">
        <v>-33440.660000000003</v>
      </c>
      <c r="AJ442" s="3">
        <v>545931.5</v>
      </c>
      <c r="AK442" s="3">
        <v>65558.8</v>
      </c>
      <c r="AL442" s="3">
        <v>144123.29999999999</v>
      </c>
      <c r="AM442" s="3">
        <v>5186224</v>
      </c>
      <c r="AN442" s="1">
        <v>13</v>
      </c>
    </row>
    <row r="443" spans="1:40" x14ac:dyDescent="0.3">
      <c r="A443" s="2">
        <v>29936</v>
      </c>
      <c r="B443" s="3">
        <v>127859.6</v>
      </c>
      <c r="C443" s="3">
        <v>0</v>
      </c>
      <c r="D443" s="3">
        <v>6148.39</v>
      </c>
      <c r="E443" s="3">
        <v>163879.4</v>
      </c>
      <c r="F443" s="3">
        <v>60.116210000000002</v>
      </c>
      <c r="G443" s="3">
        <v>-253246.7</v>
      </c>
      <c r="H443" s="3">
        <v>301898.40000000002</v>
      </c>
      <c r="I443" s="3">
        <v>283052500</v>
      </c>
      <c r="J443" s="3">
        <v>0</v>
      </c>
      <c r="K443" s="3">
        <v>0</v>
      </c>
      <c r="L443" s="3">
        <v>91650260</v>
      </c>
      <c r="M443" s="3">
        <v>7951374</v>
      </c>
      <c r="N443" s="3">
        <v>42855090</v>
      </c>
      <c r="O443" s="3">
        <v>9125131000</v>
      </c>
      <c r="P443" s="3">
        <v>28469.77</v>
      </c>
      <c r="Q443" s="3">
        <v>155563900000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232974.8</v>
      </c>
      <c r="X443" s="3">
        <v>251367.5</v>
      </c>
      <c r="Y443" s="3">
        <v>0</v>
      </c>
      <c r="Z443" s="3">
        <v>0</v>
      </c>
      <c r="AA443" s="3">
        <v>40186.92</v>
      </c>
      <c r="AB443" s="3">
        <v>0</v>
      </c>
      <c r="AC443" s="3">
        <v>0</v>
      </c>
      <c r="AD443" s="3">
        <v>13319.56</v>
      </c>
      <c r="AE443" s="3">
        <v>345518.1</v>
      </c>
      <c r="AF443" s="3">
        <v>9868.2019999999993</v>
      </c>
      <c r="AG443" s="3">
        <v>0</v>
      </c>
      <c r="AH443" s="3">
        <v>0</v>
      </c>
      <c r="AI443" s="3">
        <v>-33633.269999999997</v>
      </c>
      <c r="AJ443" s="3">
        <v>328555.90000000002</v>
      </c>
      <c r="AK443" s="3">
        <v>66317.72</v>
      </c>
      <c r="AL443" s="3">
        <v>135352.9</v>
      </c>
      <c r="AM443" s="3">
        <v>617.20690000000002</v>
      </c>
      <c r="AN443" s="1">
        <v>29</v>
      </c>
    </row>
    <row r="444" spans="1:40" x14ac:dyDescent="0.3">
      <c r="A444" s="2">
        <v>29937</v>
      </c>
      <c r="B444" s="3">
        <v>125939.1</v>
      </c>
      <c r="C444" s="3">
        <v>6845.2449999999999</v>
      </c>
      <c r="D444" s="3">
        <v>510662.8</v>
      </c>
      <c r="E444" s="3">
        <v>267455.5</v>
      </c>
      <c r="F444" s="3">
        <v>158.22399999999999</v>
      </c>
      <c r="G444" s="3">
        <v>-88661.07</v>
      </c>
      <c r="H444" s="3">
        <v>532724.19999999995</v>
      </c>
      <c r="I444" s="3">
        <v>282780600</v>
      </c>
      <c r="J444" s="3">
        <v>0</v>
      </c>
      <c r="K444" s="3">
        <v>0</v>
      </c>
      <c r="L444" s="3">
        <v>91881390</v>
      </c>
      <c r="M444" s="3">
        <v>8232480</v>
      </c>
      <c r="N444" s="3">
        <v>43093860</v>
      </c>
      <c r="O444" s="3">
        <v>9125067000</v>
      </c>
      <c r="P444" s="3">
        <v>31449.27</v>
      </c>
      <c r="Q444" s="3">
        <v>155565200000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591762</v>
      </c>
      <c r="Y444" s="3">
        <v>0</v>
      </c>
      <c r="Z444" s="3">
        <v>0</v>
      </c>
      <c r="AA444" s="3">
        <v>27932.38</v>
      </c>
      <c r="AB444" s="3">
        <v>0</v>
      </c>
      <c r="AC444" s="3">
        <v>0</v>
      </c>
      <c r="AD444" s="3">
        <v>16239.44</v>
      </c>
      <c r="AE444" s="3">
        <v>382180.5</v>
      </c>
      <c r="AF444" s="3">
        <v>136730.79999999999</v>
      </c>
      <c r="AG444" s="3">
        <v>792.30579999999998</v>
      </c>
      <c r="AH444" s="3">
        <v>0</v>
      </c>
      <c r="AI444" s="3">
        <v>-33712.75</v>
      </c>
      <c r="AJ444" s="3">
        <v>382527.1</v>
      </c>
      <c r="AK444" s="3">
        <v>67293.679999999993</v>
      </c>
      <c r="AL444" s="3">
        <v>143786.9</v>
      </c>
      <c r="AM444" s="3">
        <v>1824857</v>
      </c>
      <c r="AN444" s="1">
        <v>11</v>
      </c>
    </row>
    <row r="445" spans="1:40" x14ac:dyDescent="0.3">
      <c r="A445" s="2">
        <v>29938</v>
      </c>
      <c r="B445" s="3">
        <v>134395.9</v>
      </c>
      <c r="C445" s="3">
        <v>22237.34</v>
      </c>
      <c r="D445" s="3">
        <v>5318783</v>
      </c>
      <c r="E445" s="3">
        <v>467748.9</v>
      </c>
      <c r="F445" s="3">
        <v>711.34339999999997</v>
      </c>
      <c r="G445" s="3">
        <v>666122.6</v>
      </c>
      <c r="H445" s="3">
        <v>534867.6</v>
      </c>
      <c r="I445" s="3">
        <v>320146100</v>
      </c>
      <c r="J445" s="3">
        <v>0</v>
      </c>
      <c r="K445" s="3">
        <v>0</v>
      </c>
      <c r="L445" s="3">
        <v>93087220</v>
      </c>
      <c r="M445" s="3">
        <v>9073521</v>
      </c>
      <c r="N445" s="3">
        <v>43622610</v>
      </c>
      <c r="O445" s="3">
        <v>9125780000</v>
      </c>
      <c r="P445" s="3">
        <v>49169.72</v>
      </c>
      <c r="Q445" s="3">
        <v>155586900000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845496.7</v>
      </c>
      <c r="Y445" s="3">
        <v>0</v>
      </c>
      <c r="Z445" s="3">
        <v>0</v>
      </c>
      <c r="AA445" s="3">
        <v>834.18880000000001</v>
      </c>
      <c r="AB445" s="3">
        <v>0</v>
      </c>
      <c r="AC445" s="3">
        <v>0</v>
      </c>
      <c r="AD445" s="3">
        <v>22668</v>
      </c>
      <c r="AE445" s="3">
        <v>563877.9</v>
      </c>
      <c r="AF445" s="3">
        <v>874345.1</v>
      </c>
      <c r="AG445" s="3">
        <v>2744.9780000000001</v>
      </c>
      <c r="AH445" s="3">
        <v>0</v>
      </c>
      <c r="AI445" s="3">
        <v>-32447.49</v>
      </c>
      <c r="AJ445" s="3">
        <v>698368.4</v>
      </c>
      <c r="AK445" s="3">
        <v>67646.600000000006</v>
      </c>
      <c r="AL445" s="3">
        <v>169617.6</v>
      </c>
      <c r="AM445" s="3">
        <v>9424048</v>
      </c>
      <c r="AN445" s="1">
        <v>19</v>
      </c>
    </row>
    <row r="446" spans="1:40" x14ac:dyDescent="0.3">
      <c r="A446" s="2">
        <v>29939</v>
      </c>
      <c r="B446" s="3">
        <v>214724.7</v>
      </c>
      <c r="C446" s="3">
        <v>10003980</v>
      </c>
      <c r="D446" s="3">
        <v>18126410</v>
      </c>
      <c r="E446" s="3">
        <v>875381.4</v>
      </c>
      <c r="F446" s="3">
        <v>919.51679999999999</v>
      </c>
      <c r="G446" s="3">
        <v>1930113</v>
      </c>
      <c r="H446" s="3">
        <v>501319.5</v>
      </c>
      <c r="I446" s="3">
        <v>371712200</v>
      </c>
      <c r="J446" s="3">
        <v>0</v>
      </c>
      <c r="K446" s="3">
        <v>0</v>
      </c>
      <c r="L446" s="3">
        <v>97277020</v>
      </c>
      <c r="M446" s="3">
        <v>10293990</v>
      </c>
      <c r="N446" s="3">
        <v>44484420</v>
      </c>
      <c r="O446" s="3">
        <v>9127799000</v>
      </c>
      <c r="P446" s="3">
        <v>52093.5</v>
      </c>
      <c r="Q446" s="3">
        <v>155650200000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687354.8</v>
      </c>
      <c r="Y446" s="3">
        <v>0</v>
      </c>
      <c r="Z446" s="3">
        <v>0</v>
      </c>
      <c r="AA446" s="3">
        <v>29210.23</v>
      </c>
      <c r="AB446" s="3">
        <v>0</v>
      </c>
      <c r="AC446" s="3">
        <v>0</v>
      </c>
      <c r="AD446" s="3">
        <v>19209.86</v>
      </c>
      <c r="AE446" s="3">
        <v>502463.6</v>
      </c>
      <c r="AF446" s="3">
        <v>3771173</v>
      </c>
      <c r="AG446" s="3">
        <v>1363518</v>
      </c>
      <c r="AH446" s="3">
        <v>0</v>
      </c>
      <c r="AI446" s="3">
        <v>-30947.56</v>
      </c>
      <c r="AJ446" s="3">
        <v>1074179</v>
      </c>
      <c r="AK446" s="3">
        <v>73336.91</v>
      </c>
      <c r="AL446" s="3">
        <v>212371.3</v>
      </c>
      <c r="AM446" s="3">
        <v>29353980</v>
      </c>
      <c r="AN446" s="1">
        <v>23</v>
      </c>
    </row>
    <row r="447" spans="1:40" x14ac:dyDescent="0.3">
      <c r="A447" s="2">
        <v>29940</v>
      </c>
      <c r="B447" s="3">
        <v>204558.7</v>
      </c>
      <c r="C447" s="3">
        <v>209963.8</v>
      </c>
      <c r="D447" s="3">
        <v>9887558</v>
      </c>
      <c r="E447" s="3">
        <v>701367.1</v>
      </c>
      <c r="F447" s="3">
        <v>669.44069999999999</v>
      </c>
      <c r="G447" s="3">
        <v>276807.5</v>
      </c>
      <c r="H447" s="3">
        <v>488905.6</v>
      </c>
      <c r="I447" s="3">
        <v>384077200</v>
      </c>
      <c r="J447" s="3">
        <v>0</v>
      </c>
      <c r="K447" s="3">
        <v>0</v>
      </c>
      <c r="L447" s="3">
        <v>98613170</v>
      </c>
      <c r="M447" s="3">
        <v>10671910</v>
      </c>
      <c r="N447" s="3">
        <v>45193540</v>
      </c>
      <c r="O447" s="3">
        <v>9128178000</v>
      </c>
      <c r="P447" s="3">
        <v>51155.43</v>
      </c>
      <c r="Q447" s="3">
        <v>155671900000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525093.5</v>
      </c>
      <c r="Y447" s="3">
        <v>0</v>
      </c>
      <c r="Z447" s="3">
        <v>0</v>
      </c>
      <c r="AA447" s="3">
        <v>50476.9</v>
      </c>
      <c r="AB447" s="3">
        <v>0</v>
      </c>
      <c r="AC447" s="3">
        <v>0</v>
      </c>
      <c r="AD447" s="3">
        <v>14933.72</v>
      </c>
      <c r="AE447" s="3">
        <v>550642.1</v>
      </c>
      <c r="AF447" s="3">
        <v>2169479</v>
      </c>
      <c r="AG447" s="3">
        <v>6360.4390000000003</v>
      </c>
      <c r="AH447" s="3">
        <v>0</v>
      </c>
      <c r="AI447" s="3">
        <v>-30239.35</v>
      </c>
      <c r="AJ447" s="3">
        <v>931569.9</v>
      </c>
      <c r="AK447" s="3">
        <v>77710.83</v>
      </c>
      <c r="AL447" s="3">
        <v>222420.2</v>
      </c>
      <c r="AM447" s="3">
        <v>15503400</v>
      </c>
      <c r="AN447" s="1">
        <v>19</v>
      </c>
    </row>
    <row r="448" spans="1:40" x14ac:dyDescent="0.3">
      <c r="A448" s="2">
        <v>29941</v>
      </c>
      <c r="B448" s="3">
        <v>157273.5</v>
      </c>
      <c r="C448" s="3">
        <v>6256.48</v>
      </c>
      <c r="D448" s="3">
        <v>328571.7</v>
      </c>
      <c r="E448" s="3">
        <v>346405.6</v>
      </c>
      <c r="F448" s="3">
        <v>156.7817</v>
      </c>
      <c r="G448" s="3">
        <v>-695125.9</v>
      </c>
      <c r="H448" s="3">
        <v>534867.6</v>
      </c>
      <c r="I448" s="3">
        <v>389853500</v>
      </c>
      <c r="J448" s="3">
        <v>0</v>
      </c>
      <c r="K448" s="3">
        <v>0</v>
      </c>
      <c r="L448" s="3">
        <v>98748400</v>
      </c>
      <c r="M448" s="3">
        <v>10288250</v>
      </c>
      <c r="N448" s="3">
        <v>45467590</v>
      </c>
      <c r="O448" s="3">
        <v>9127613000</v>
      </c>
      <c r="P448" s="3">
        <v>34501.730000000003</v>
      </c>
      <c r="Q448" s="3">
        <v>155675600000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244373.7</v>
      </c>
      <c r="Y448" s="3">
        <v>0</v>
      </c>
      <c r="Z448" s="3">
        <v>0</v>
      </c>
      <c r="AA448" s="3">
        <v>10948.85</v>
      </c>
      <c r="AB448" s="3">
        <v>0</v>
      </c>
      <c r="AC448" s="3">
        <v>0</v>
      </c>
      <c r="AD448" s="3">
        <v>7556.9059999999999</v>
      </c>
      <c r="AE448" s="3">
        <v>165026</v>
      </c>
      <c r="AF448" s="3">
        <v>124110.8</v>
      </c>
      <c r="AG448" s="3">
        <v>760.50310000000002</v>
      </c>
      <c r="AH448" s="3">
        <v>0</v>
      </c>
      <c r="AI448" s="3">
        <v>-30964.38</v>
      </c>
      <c r="AJ448" s="3">
        <v>520964.4</v>
      </c>
      <c r="AK448" s="3">
        <v>78935.320000000007</v>
      </c>
      <c r="AL448" s="3">
        <v>246904.2</v>
      </c>
      <c r="AM448" s="3">
        <v>1075631</v>
      </c>
      <c r="AN448" s="1">
        <v>23</v>
      </c>
    </row>
    <row r="449" spans="1:40" x14ac:dyDescent="0.3">
      <c r="A449" s="2">
        <v>29942</v>
      </c>
      <c r="B449" s="3">
        <v>150639.4</v>
      </c>
      <c r="C449" s="3">
        <v>276.72039999999998</v>
      </c>
      <c r="D449" s="3">
        <v>11486.22</v>
      </c>
      <c r="E449" s="3">
        <v>224709.2</v>
      </c>
      <c r="F449" s="3">
        <v>78.181629999999998</v>
      </c>
      <c r="G449" s="3">
        <v>-625231.19999999995</v>
      </c>
      <c r="H449" s="3">
        <v>534867.6</v>
      </c>
      <c r="I449" s="3">
        <v>396795900</v>
      </c>
      <c r="J449" s="3">
        <v>0</v>
      </c>
      <c r="K449" s="3">
        <v>0</v>
      </c>
      <c r="L449" s="3">
        <v>98779210</v>
      </c>
      <c r="M449" s="3">
        <v>9754624</v>
      </c>
      <c r="N449" s="3">
        <v>45604460</v>
      </c>
      <c r="O449" s="3">
        <v>9127119000</v>
      </c>
      <c r="P449" s="3">
        <v>30068.69</v>
      </c>
      <c r="Q449" s="3">
        <v>155678800000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109362.5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3554.7730000000001</v>
      </c>
      <c r="AE449" s="3">
        <v>70895.759999999995</v>
      </c>
      <c r="AF449" s="3">
        <v>12278.95</v>
      </c>
      <c r="AG449" s="3">
        <v>41.53445</v>
      </c>
      <c r="AH449" s="3">
        <v>0</v>
      </c>
      <c r="AI449" s="3">
        <v>-31812.67</v>
      </c>
      <c r="AJ449" s="3">
        <v>385820.8</v>
      </c>
      <c r="AK449" s="3">
        <v>82727.19</v>
      </c>
      <c r="AL449" s="3">
        <v>249001.9</v>
      </c>
      <c r="AM449" s="3">
        <v>97308.97</v>
      </c>
      <c r="AN449" s="1">
        <v>12</v>
      </c>
    </row>
    <row r="450" spans="1:40" x14ac:dyDescent="0.3">
      <c r="A450" s="2">
        <v>29943</v>
      </c>
      <c r="B450" s="3">
        <v>145367.79999999999</v>
      </c>
      <c r="C450" s="3">
        <v>0</v>
      </c>
      <c r="D450" s="3">
        <v>5960.8739999999998</v>
      </c>
      <c r="E450" s="3">
        <v>167568.20000000001</v>
      </c>
      <c r="F450" s="3">
        <v>59.032290000000003</v>
      </c>
      <c r="G450" s="3">
        <v>-527263.5</v>
      </c>
      <c r="H450" s="3">
        <v>450949.8</v>
      </c>
      <c r="I450" s="3">
        <v>396696600</v>
      </c>
      <c r="J450" s="3">
        <v>0</v>
      </c>
      <c r="K450" s="3">
        <v>0</v>
      </c>
      <c r="L450" s="3">
        <v>98786930</v>
      </c>
      <c r="M450" s="3">
        <v>9266665</v>
      </c>
      <c r="N450" s="3">
        <v>45660890</v>
      </c>
      <c r="O450" s="3">
        <v>9126750000</v>
      </c>
      <c r="P450" s="3">
        <v>27974.05</v>
      </c>
      <c r="Q450" s="3">
        <v>155679200000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83917.79</v>
      </c>
      <c r="X450" s="3">
        <v>99285.25</v>
      </c>
      <c r="Y450" s="3">
        <v>0</v>
      </c>
      <c r="Z450" s="3">
        <v>0</v>
      </c>
      <c r="AA450" s="3">
        <v>3353.4160000000002</v>
      </c>
      <c r="AB450" s="3">
        <v>0</v>
      </c>
      <c r="AC450" s="3">
        <v>0</v>
      </c>
      <c r="AD450" s="3">
        <v>5847.0889999999999</v>
      </c>
      <c r="AE450" s="3">
        <v>133717.1</v>
      </c>
      <c r="AF450" s="3">
        <v>8423.0509999999995</v>
      </c>
      <c r="AG450" s="3">
        <v>0</v>
      </c>
      <c r="AH450" s="3">
        <v>0</v>
      </c>
      <c r="AI450" s="3">
        <v>-32186.06</v>
      </c>
      <c r="AJ450" s="3">
        <v>336746.7</v>
      </c>
      <c r="AK450" s="3">
        <v>83711.87</v>
      </c>
      <c r="AL450" s="3">
        <v>280384.8</v>
      </c>
      <c r="AM450" s="3">
        <v>0</v>
      </c>
      <c r="AN450" s="1">
        <v>32</v>
      </c>
    </row>
    <row r="451" spans="1:40" x14ac:dyDescent="0.3">
      <c r="A451" s="2">
        <v>29944</v>
      </c>
      <c r="B451" s="3">
        <v>140262.70000000001</v>
      </c>
      <c r="C451" s="3">
        <v>386.33010000000002</v>
      </c>
      <c r="D451" s="3">
        <v>6137.5640000000003</v>
      </c>
      <c r="E451" s="3">
        <v>133080.5</v>
      </c>
      <c r="F451" s="3">
        <v>53.004489999999997</v>
      </c>
      <c r="G451" s="3">
        <v>-451737.5</v>
      </c>
      <c r="H451" s="3">
        <v>534867.6</v>
      </c>
      <c r="I451" s="3">
        <v>401199100</v>
      </c>
      <c r="J451" s="3">
        <v>0</v>
      </c>
      <c r="K451" s="3">
        <v>0</v>
      </c>
      <c r="L451" s="3">
        <v>98799210</v>
      </c>
      <c r="M451" s="3">
        <v>8855773</v>
      </c>
      <c r="N451" s="3">
        <v>45716920</v>
      </c>
      <c r="O451" s="3">
        <v>9126434000</v>
      </c>
      <c r="P451" s="3">
        <v>26509.73</v>
      </c>
      <c r="Q451" s="3">
        <v>155681200000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163540.5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5492.2860000000001</v>
      </c>
      <c r="AE451" s="3">
        <v>92425.02</v>
      </c>
      <c r="AF451" s="3">
        <v>7204.6459999999997</v>
      </c>
      <c r="AG451" s="3">
        <v>55.783450000000002</v>
      </c>
      <c r="AH451" s="3">
        <v>0</v>
      </c>
      <c r="AI451" s="3">
        <v>-32344.95</v>
      </c>
      <c r="AJ451" s="3">
        <v>310647.7</v>
      </c>
      <c r="AK451" s="3">
        <v>81149.55</v>
      </c>
      <c r="AL451" s="3">
        <v>254682.5</v>
      </c>
      <c r="AM451" s="3">
        <v>15785.77</v>
      </c>
      <c r="AN451" s="1">
        <v>13</v>
      </c>
    </row>
    <row r="452" spans="1:40" x14ac:dyDescent="0.3">
      <c r="A452" s="2">
        <v>29945</v>
      </c>
      <c r="B452" s="3">
        <v>132780.20000000001</v>
      </c>
      <c r="C452" s="3">
        <v>3446.6759999999999</v>
      </c>
      <c r="D452" s="3">
        <v>29563.3</v>
      </c>
      <c r="E452" s="3">
        <v>116160.3</v>
      </c>
      <c r="F452" s="3">
        <v>66.244780000000006</v>
      </c>
      <c r="G452" s="3">
        <v>-387782</v>
      </c>
      <c r="H452" s="3">
        <v>533993.6</v>
      </c>
      <c r="I452" s="3">
        <v>403078900</v>
      </c>
      <c r="J452" s="3">
        <v>0</v>
      </c>
      <c r="K452" s="3">
        <v>0</v>
      </c>
      <c r="L452" s="3">
        <v>98806600</v>
      </c>
      <c r="M452" s="3">
        <v>8571623</v>
      </c>
      <c r="N452" s="3">
        <v>45727060</v>
      </c>
      <c r="O452" s="3">
        <v>9126219000</v>
      </c>
      <c r="P452" s="3">
        <v>25474.7</v>
      </c>
      <c r="Q452" s="3">
        <v>155682400000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332197.7</v>
      </c>
      <c r="Y452" s="3">
        <v>0</v>
      </c>
      <c r="Z452" s="3">
        <v>0</v>
      </c>
      <c r="AA452" s="3">
        <v>3965.8890000000001</v>
      </c>
      <c r="AB452" s="3">
        <v>0</v>
      </c>
      <c r="AC452" s="3">
        <v>0</v>
      </c>
      <c r="AD452" s="3">
        <v>10342.280000000001</v>
      </c>
      <c r="AE452" s="3">
        <v>151557.70000000001</v>
      </c>
      <c r="AF452" s="3">
        <v>25047.4</v>
      </c>
      <c r="AG452" s="3">
        <v>346.13650000000001</v>
      </c>
      <c r="AH452" s="3">
        <v>0</v>
      </c>
      <c r="AI452" s="3">
        <v>-32361.87</v>
      </c>
      <c r="AJ452" s="3">
        <v>305815.8</v>
      </c>
      <c r="AK452" s="3">
        <v>81029.59</v>
      </c>
      <c r="AL452" s="3">
        <v>295722.59999999998</v>
      </c>
      <c r="AM452" s="3">
        <v>168213.7</v>
      </c>
      <c r="AN452" s="1">
        <v>37</v>
      </c>
    </row>
    <row r="453" spans="1:40" x14ac:dyDescent="0.3">
      <c r="A453" s="2">
        <v>29946</v>
      </c>
      <c r="B453" s="3">
        <v>133286.5</v>
      </c>
      <c r="C453" s="3">
        <v>7204.0249999999996</v>
      </c>
      <c r="D453" s="3">
        <v>128036.9</v>
      </c>
      <c r="E453" s="3">
        <v>133612.79999999999</v>
      </c>
      <c r="F453" s="3">
        <v>82.528369999999995</v>
      </c>
      <c r="G453" s="3">
        <v>-318307.7</v>
      </c>
      <c r="H453" s="3">
        <v>534867.6</v>
      </c>
      <c r="I453" s="3">
        <v>416421200</v>
      </c>
      <c r="J453" s="3">
        <v>0</v>
      </c>
      <c r="K453" s="3">
        <v>0</v>
      </c>
      <c r="L453" s="3">
        <v>98837780</v>
      </c>
      <c r="M453" s="3">
        <v>8528501</v>
      </c>
      <c r="N453" s="3">
        <v>45800420</v>
      </c>
      <c r="O453" s="3">
        <v>9126033000</v>
      </c>
      <c r="P453" s="3">
        <v>24747.89</v>
      </c>
      <c r="Q453" s="3">
        <v>155687600000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317700.90000000002</v>
      </c>
      <c r="Y453" s="3">
        <v>0</v>
      </c>
      <c r="Z453" s="3">
        <v>0</v>
      </c>
      <c r="AA453" s="3">
        <v>2371.1610000000001</v>
      </c>
      <c r="AB453" s="3">
        <v>0</v>
      </c>
      <c r="AC453" s="3">
        <v>0</v>
      </c>
      <c r="AD453" s="3">
        <v>9916.3770000000004</v>
      </c>
      <c r="AE453" s="3">
        <v>170600.6</v>
      </c>
      <c r="AF453" s="3">
        <v>75201.67</v>
      </c>
      <c r="AG453" s="3">
        <v>718.50440000000003</v>
      </c>
      <c r="AH453" s="3">
        <v>0</v>
      </c>
      <c r="AI453" s="3">
        <v>-32239.7</v>
      </c>
      <c r="AJ453" s="3">
        <v>328262.09999999998</v>
      </c>
      <c r="AK453" s="3">
        <v>80391.570000000007</v>
      </c>
      <c r="AL453" s="3">
        <v>254944</v>
      </c>
      <c r="AM453" s="3">
        <v>629884.6</v>
      </c>
      <c r="AN453" s="1">
        <v>48</v>
      </c>
    </row>
    <row r="454" spans="1:40" x14ac:dyDescent="0.3">
      <c r="A454" s="2">
        <v>29947</v>
      </c>
      <c r="B454" s="3">
        <v>137613</v>
      </c>
      <c r="C454" s="3">
        <v>0</v>
      </c>
      <c r="D454" s="3">
        <v>5036.6940000000004</v>
      </c>
      <c r="E454" s="3">
        <v>91312.38</v>
      </c>
      <c r="F454" s="3">
        <v>32.819180000000003</v>
      </c>
      <c r="G454" s="3">
        <v>-314217</v>
      </c>
      <c r="H454" s="3">
        <v>343704.2</v>
      </c>
      <c r="I454" s="3">
        <v>416201800</v>
      </c>
      <c r="J454" s="3">
        <v>0</v>
      </c>
      <c r="K454" s="3">
        <v>0</v>
      </c>
      <c r="L454" s="3">
        <v>98829690</v>
      </c>
      <c r="M454" s="3">
        <v>8188449</v>
      </c>
      <c r="N454" s="3">
        <v>45850060</v>
      </c>
      <c r="O454" s="3">
        <v>9125818000</v>
      </c>
      <c r="P454" s="3">
        <v>22985.42</v>
      </c>
      <c r="Q454" s="3">
        <v>155687700000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191163.4</v>
      </c>
      <c r="X454" s="3">
        <v>218842.5</v>
      </c>
      <c r="Y454" s="3">
        <v>0</v>
      </c>
      <c r="Z454" s="3">
        <v>0</v>
      </c>
      <c r="AA454" s="3">
        <v>14026.48</v>
      </c>
      <c r="AB454" s="3">
        <v>0</v>
      </c>
      <c r="AC454" s="3">
        <v>0</v>
      </c>
      <c r="AD454" s="3">
        <v>12558.8</v>
      </c>
      <c r="AE454" s="3">
        <v>290784</v>
      </c>
      <c r="AF454" s="3">
        <v>6109.2120000000004</v>
      </c>
      <c r="AG454" s="3">
        <v>0</v>
      </c>
      <c r="AH454" s="3">
        <v>0</v>
      </c>
      <c r="AI454" s="3">
        <v>-32451</v>
      </c>
      <c r="AJ454" s="3">
        <v>273746.2</v>
      </c>
      <c r="AK454" s="3">
        <v>78374.97</v>
      </c>
      <c r="AL454" s="3">
        <v>224162</v>
      </c>
      <c r="AM454" s="3">
        <v>529.88279999999997</v>
      </c>
      <c r="AN454" s="1">
        <v>3</v>
      </c>
    </row>
    <row r="455" spans="1:40" x14ac:dyDescent="0.3">
      <c r="A455" s="2">
        <v>29948</v>
      </c>
      <c r="B455" s="3">
        <v>125344.6</v>
      </c>
      <c r="C455" s="3">
        <v>1519.0350000000001</v>
      </c>
      <c r="D455" s="3">
        <v>13918.17</v>
      </c>
      <c r="E455" s="3">
        <v>83837.440000000002</v>
      </c>
      <c r="F455" s="3">
        <v>35.130020000000002</v>
      </c>
      <c r="G455" s="3">
        <v>-295522.8</v>
      </c>
      <c r="H455" s="3">
        <v>533990.40000000002</v>
      </c>
      <c r="I455" s="3">
        <v>418100500</v>
      </c>
      <c r="J455" s="3">
        <v>0</v>
      </c>
      <c r="K455" s="3">
        <v>0</v>
      </c>
      <c r="L455" s="3">
        <v>98846750</v>
      </c>
      <c r="M455" s="3">
        <v>7954851</v>
      </c>
      <c r="N455" s="3">
        <v>45860600</v>
      </c>
      <c r="O455" s="3">
        <v>9125651000</v>
      </c>
      <c r="P455" s="3">
        <v>22339.24</v>
      </c>
      <c r="Q455" s="3">
        <v>155688700000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188486.39999999999</v>
      </c>
      <c r="Y455" s="3">
        <v>0</v>
      </c>
      <c r="Z455" s="3">
        <v>0</v>
      </c>
      <c r="AA455" s="3">
        <v>1738.164</v>
      </c>
      <c r="AB455" s="3">
        <v>0</v>
      </c>
      <c r="AC455" s="3">
        <v>0</v>
      </c>
      <c r="AD455" s="3">
        <v>6382.2560000000003</v>
      </c>
      <c r="AE455" s="3">
        <v>105867.8</v>
      </c>
      <c r="AF455" s="3">
        <v>8905.5709999999999</v>
      </c>
      <c r="AG455" s="3">
        <v>145.39940000000001</v>
      </c>
      <c r="AH455" s="3">
        <v>0</v>
      </c>
      <c r="AI455" s="3">
        <v>-32590.18</v>
      </c>
      <c r="AJ455" s="3">
        <v>261076.6</v>
      </c>
      <c r="AK455" s="3">
        <v>83505.61</v>
      </c>
      <c r="AL455" s="3">
        <v>250569.7</v>
      </c>
      <c r="AM455" s="3">
        <v>103945</v>
      </c>
      <c r="AN455" s="1">
        <v>28</v>
      </c>
    </row>
    <row r="456" spans="1:40" x14ac:dyDescent="0.3">
      <c r="A456" s="2">
        <v>29949</v>
      </c>
      <c r="B456" s="3">
        <v>125432.2</v>
      </c>
      <c r="C456" s="3">
        <v>2014.3240000000001</v>
      </c>
      <c r="D456" s="3">
        <v>61546.81</v>
      </c>
      <c r="E456" s="3">
        <v>100395</v>
      </c>
      <c r="F456" s="3">
        <v>53.248309999999996</v>
      </c>
      <c r="G456" s="3">
        <v>-244558.5</v>
      </c>
      <c r="H456" s="3">
        <v>534867.6</v>
      </c>
      <c r="I456" s="3">
        <v>448485400</v>
      </c>
      <c r="J456" s="3">
        <v>0</v>
      </c>
      <c r="K456" s="3">
        <v>0</v>
      </c>
      <c r="L456" s="3">
        <v>98870260</v>
      </c>
      <c r="M456" s="3">
        <v>7915556</v>
      </c>
      <c r="N456" s="3">
        <v>45914800</v>
      </c>
      <c r="O456" s="3">
        <v>9125502000</v>
      </c>
      <c r="P456" s="3">
        <v>21942.7</v>
      </c>
      <c r="Q456" s="3">
        <v>155699500000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205336.3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7087.4160000000002</v>
      </c>
      <c r="AE456" s="3">
        <v>119032.2</v>
      </c>
      <c r="AF456" s="3">
        <v>16471.830000000002</v>
      </c>
      <c r="AG456" s="3">
        <v>197.91470000000001</v>
      </c>
      <c r="AH456" s="3">
        <v>0</v>
      </c>
      <c r="AI456" s="3">
        <v>-32084.87</v>
      </c>
      <c r="AJ456" s="3">
        <v>270389.59999999998</v>
      </c>
      <c r="AK456" s="3">
        <v>79867.14</v>
      </c>
      <c r="AL456" s="3">
        <v>216216</v>
      </c>
      <c r="AM456" s="3">
        <v>387201.3</v>
      </c>
      <c r="AN456" s="1">
        <v>4</v>
      </c>
    </row>
    <row r="457" spans="1:40" x14ac:dyDescent="0.3">
      <c r="A457" s="2">
        <v>29950</v>
      </c>
      <c r="B457" s="3">
        <v>128408</v>
      </c>
      <c r="C457" s="3">
        <v>6595.3130000000001</v>
      </c>
      <c r="D457" s="3">
        <v>190956.9</v>
      </c>
      <c r="E457" s="3">
        <v>124528.5</v>
      </c>
      <c r="F457" s="3">
        <v>66.64922</v>
      </c>
      <c r="G457" s="3">
        <v>-200761.2</v>
      </c>
      <c r="H457" s="3">
        <v>534873.1</v>
      </c>
      <c r="I457" s="3">
        <v>456957400</v>
      </c>
      <c r="J457" s="3">
        <v>0</v>
      </c>
      <c r="K457" s="3">
        <v>0</v>
      </c>
      <c r="L457" s="3">
        <v>98916760</v>
      </c>
      <c r="M457" s="3">
        <v>8015730</v>
      </c>
      <c r="N457" s="3">
        <v>45930560</v>
      </c>
      <c r="O457" s="3">
        <v>9125464000</v>
      </c>
      <c r="P457" s="3">
        <v>22105.39</v>
      </c>
      <c r="Q457" s="3">
        <v>155703100000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250887.3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8692.24</v>
      </c>
      <c r="AE457" s="3">
        <v>153998.6</v>
      </c>
      <c r="AF457" s="3">
        <v>73649.119999999995</v>
      </c>
      <c r="AG457" s="3">
        <v>633.24980000000005</v>
      </c>
      <c r="AH457" s="3">
        <v>0</v>
      </c>
      <c r="AI457" s="3">
        <v>-32053.200000000001</v>
      </c>
      <c r="AJ457" s="3">
        <v>303647.09999999998</v>
      </c>
      <c r="AK457" s="3">
        <v>83821.990000000005</v>
      </c>
      <c r="AL457" s="3">
        <v>287914.5</v>
      </c>
      <c r="AM457" s="3">
        <v>802295.3</v>
      </c>
      <c r="AN457" s="1">
        <v>46</v>
      </c>
    </row>
    <row r="458" spans="1:40" x14ac:dyDescent="0.3">
      <c r="A458" s="2">
        <v>29951</v>
      </c>
      <c r="B458" s="3">
        <v>123467.1</v>
      </c>
      <c r="C458" s="3">
        <v>4390.268</v>
      </c>
      <c r="D458" s="3">
        <v>220393.4</v>
      </c>
      <c r="E458" s="3">
        <v>137213.79999999999</v>
      </c>
      <c r="F458" s="3">
        <v>55.533790000000003</v>
      </c>
      <c r="G458" s="3">
        <v>-180952.5</v>
      </c>
      <c r="H458" s="3">
        <v>534867.6</v>
      </c>
      <c r="I458" s="3">
        <v>484513100</v>
      </c>
      <c r="J458" s="3">
        <v>0</v>
      </c>
      <c r="K458" s="3">
        <v>0</v>
      </c>
      <c r="L458" s="3">
        <v>98968060</v>
      </c>
      <c r="M458" s="3">
        <v>8107206</v>
      </c>
      <c r="N458" s="3">
        <v>46008590</v>
      </c>
      <c r="O458" s="3">
        <v>9125384000</v>
      </c>
      <c r="P458" s="3">
        <v>22209.41</v>
      </c>
      <c r="Q458" s="3">
        <v>155713300000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216773.9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7365.0320000000002</v>
      </c>
      <c r="AE458" s="3">
        <v>132690.70000000001</v>
      </c>
      <c r="AF458" s="3">
        <v>57926.81</v>
      </c>
      <c r="AG458" s="3">
        <v>457.851</v>
      </c>
      <c r="AH458" s="3">
        <v>0</v>
      </c>
      <c r="AI458" s="3">
        <v>-31818.7</v>
      </c>
      <c r="AJ458" s="3">
        <v>296921.59999999998</v>
      </c>
      <c r="AK458" s="3">
        <v>79340.38</v>
      </c>
      <c r="AL458" s="3">
        <v>218906.5</v>
      </c>
      <c r="AM458" s="3">
        <v>820062</v>
      </c>
      <c r="AN458" s="1">
        <v>31</v>
      </c>
    </row>
    <row r="459" spans="1:40" x14ac:dyDescent="0.3">
      <c r="A459" s="2">
        <v>29952</v>
      </c>
      <c r="B459" s="3">
        <v>118025</v>
      </c>
      <c r="C459" s="3">
        <v>16.80086</v>
      </c>
      <c r="D459" s="3">
        <v>8455.0709999999999</v>
      </c>
      <c r="E459" s="3">
        <v>86167.53</v>
      </c>
      <c r="F459" s="3">
        <v>27.563780000000001</v>
      </c>
      <c r="G459" s="3">
        <v>-234908.9</v>
      </c>
      <c r="H459" s="3">
        <v>534867.6</v>
      </c>
      <c r="I459" s="3">
        <v>497638800</v>
      </c>
      <c r="J459" s="3">
        <v>0</v>
      </c>
      <c r="K459" s="3">
        <v>0</v>
      </c>
      <c r="L459" s="3">
        <v>98971070</v>
      </c>
      <c r="M459" s="3">
        <v>7812976</v>
      </c>
      <c r="N459" s="3">
        <v>46039420</v>
      </c>
      <c r="O459" s="3">
        <v>9125249000</v>
      </c>
      <c r="P459" s="3">
        <v>20549.669999999998</v>
      </c>
      <c r="Q459" s="3">
        <v>155718200000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167095.29999999999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5895.9690000000001</v>
      </c>
      <c r="AE459" s="3">
        <v>98624.21</v>
      </c>
      <c r="AF459" s="3">
        <v>6347.067</v>
      </c>
      <c r="AG459" s="3">
        <v>2.510335</v>
      </c>
      <c r="AH459" s="3">
        <v>0</v>
      </c>
      <c r="AI459" s="3">
        <v>-31858.78</v>
      </c>
      <c r="AJ459" s="3">
        <v>249380.5</v>
      </c>
      <c r="AK459" s="3">
        <v>81143.37</v>
      </c>
      <c r="AL459" s="3">
        <v>218586.2</v>
      </c>
      <c r="AM459" s="3">
        <v>9938.9069999999992</v>
      </c>
      <c r="AN459" s="1">
        <v>38</v>
      </c>
    </row>
    <row r="460" spans="1:40" x14ac:dyDescent="0.3">
      <c r="A460" s="2">
        <v>29953</v>
      </c>
      <c r="B460" s="3">
        <v>120374</v>
      </c>
      <c r="C460" s="3">
        <v>0</v>
      </c>
      <c r="D460" s="3">
        <v>6059.509</v>
      </c>
      <c r="E460" s="3">
        <v>71945.14</v>
      </c>
      <c r="F460" s="3">
        <v>23.041730000000001</v>
      </c>
      <c r="G460" s="3">
        <v>-226500.3</v>
      </c>
      <c r="H460" s="3">
        <v>534867.6</v>
      </c>
      <c r="I460" s="3">
        <v>508597800</v>
      </c>
      <c r="J460" s="3">
        <v>0</v>
      </c>
      <c r="K460" s="3">
        <v>0</v>
      </c>
      <c r="L460" s="3">
        <v>98973650</v>
      </c>
      <c r="M460" s="3">
        <v>7553831</v>
      </c>
      <c r="N460" s="3">
        <v>46027630</v>
      </c>
      <c r="O460" s="3">
        <v>9125146000</v>
      </c>
      <c r="P460" s="3">
        <v>19583.62</v>
      </c>
      <c r="Q460" s="3">
        <v>155722200000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122766.6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4549.848</v>
      </c>
      <c r="AE460" s="3">
        <v>60749.79</v>
      </c>
      <c r="AF460" s="3">
        <v>5293.4610000000002</v>
      </c>
      <c r="AG460" s="3">
        <v>0</v>
      </c>
      <c r="AH460" s="3">
        <v>0</v>
      </c>
      <c r="AI460" s="3">
        <v>-32010.25</v>
      </c>
      <c r="AJ460" s="3">
        <v>229478.2</v>
      </c>
      <c r="AK460" s="3">
        <v>80681.66</v>
      </c>
      <c r="AL460" s="3">
        <v>241310.2</v>
      </c>
      <c r="AM460" s="3">
        <v>3921.4380000000001</v>
      </c>
      <c r="AN460" s="1">
        <v>32</v>
      </c>
    </row>
    <row r="461" spans="1:40" x14ac:dyDescent="0.3">
      <c r="A461" s="2">
        <v>29954</v>
      </c>
      <c r="B461" s="3">
        <v>120306.2</v>
      </c>
      <c r="C461" s="3">
        <v>0</v>
      </c>
      <c r="D461" s="3">
        <v>5561.4340000000002</v>
      </c>
      <c r="E461" s="3">
        <v>61635.88</v>
      </c>
      <c r="F461" s="3">
        <v>20.970199999999998</v>
      </c>
      <c r="G461" s="3">
        <v>-217578.6</v>
      </c>
      <c r="H461" s="3">
        <v>534867.6</v>
      </c>
      <c r="I461" s="3">
        <v>524097700</v>
      </c>
      <c r="J461" s="3">
        <v>0</v>
      </c>
      <c r="K461" s="3">
        <v>0</v>
      </c>
      <c r="L461" s="3">
        <v>98975950</v>
      </c>
      <c r="M461" s="3">
        <v>7321337</v>
      </c>
      <c r="N461" s="3">
        <v>46019750</v>
      </c>
      <c r="O461" s="3">
        <v>9125038000</v>
      </c>
      <c r="P461" s="3">
        <v>18894.05</v>
      </c>
      <c r="Q461" s="3">
        <v>155727900000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18162.89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986.13879999999995</v>
      </c>
      <c r="AE461" s="3">
        <v>1.6371849999999999</v>
      </c>
      <c r="AF461" s="3">
        <v>4537.09</v>
      </c>
      <c r="AG461" s="3">
        <v>0</v>
      </c>
      <c r="AH461" s="3">
        <v>0</v>
      </c>
      <c r="AI461" s="3">
        <v>-31977.56</v>
      </c>
      <c r="AJ461" s="3">
        <v>215518</v>
      </c>
      <c r="AK461" s="3">
        <v>81531.05</v>
      </c>
      <c r="AL461" s="3">
        <v>223434.2</v>
      </c>
      <c r="AM461" s="3">
        <v>1775.779</v>
      </c>
      <c r="AN461" s="1">
        <v>37</v>
      </c>
    </row>
    <row r="462" spans="1:40" x14ac:dyDescent="0.3">
      <c r="A462" s="2">
        <v>29955</v>
      </c>
      <c r="B462" s="3">
        <v>120255.8</v>
      </c>
      <c r="C462" s="3">
        <v>0</v>
      </c>
      <c r="D462" s="3">
        <v>12583.57</v>
      </c>
      <c r="E462" s="3">
        <v>54902.93</v>
      </c>
      <c r="F462" s="3">
        <v>36.453960000000002</v>
      </c>
      <c r="G462" s="3">
        <v>-197970.8</v>
      </c>
      <c r="H462" s="3">
        <v>534867.6</v>
      </c>
      <c r="I462" s="3">
        <v>586032900</v>
      </c>
      <c r="J462" s="3">
        <v>0</v>
      </c>
      <c r="K462" s="3">
        <v>0</v>
      </c>
      <c r="L462" s="3">
        <v>98978030</v>
      </c>
      <c r="M462" s="3">
        <v>7118929</v>
      </c>
      <c r="N462" s="3">
        <v>46010280</v>
      </c>
      <c r="O462" s="3">
        <v>9124939000</v>
      </c>
      <c r="P462" s="3">
        <v>18665.21</v>
      </c>
      <c r="Q462" s="3">
        <v>155750000000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123353.1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5054.8149999999996</v>
      </c>
      <c r="AE462" s="3">
        <v>37411.68</v>
      </c>
      <c r="AF462" s="3">
        <v>3961.2359999999999</v>
      </c>
      <c r="AG462" s="3">
        <v>0</v>
      </c>
      <c r="AH462" s="3">
        <v>0</v>
      </c>
      <c r="AI462" s="3">
        <v>-30933.439999999999</v>
      </c>
      <c r="AJ462" s="3">
        <v>208337.7</v>
      </c>
      <c r="AK462" s="3">
        <v>82051.28</v>
      </c>
      <c r="AL462" s="3">
        <v>217837.6</v>
      </c>
      <c r="AM462" s="3">
        <v>21152.05</v>
      </c>
      <c r="AN462" s="1">
        <v>34</v>
      </c>
    </row>
    <row r="463" spans="1:40" x14ac:dyDescent="0.3">
      <c r="A463" s="2">
        <v>29956</v>
      </c>
      <c r="B463" s="3">
        <v>117771.3</v>
      </c>
      <c r="C463" s="3">
        <v>0</v>
      </c>
      <c r="D463" s="3">
        <v>12187.06</v>
      </c>
      <c r="E463" s="3">
        <v>49292.22</v>
      </c>
      <c r="F463" s="3">
        <v>32.597410000000004</v>
      </c>
      <c r="G463" s="3">
        <v>-191839.2</v>
      </c>
      <c r="H463" s="3">
        <v>534867.6</v>
      </c>
      <c r="I463" s="3">
        <v>605745400</v>
      </c>
      <c r="J463" s="3">
        <v>0</v>
      </c>
      <c r="K463" s="3">
        <v>0</v>
      </c>
      <c r="L463" s="3">
        <v>98979920</v>
      </c>
      <c r="M463" s="3">
        <v>6931285</v>
      </c>
      <c r="N463" s="3">
        <v>46013830</v>
      </c>
      <c r="O463" s="3">
        <v>9124825000</v>
      </c>
      <c r="P463" s="3">
        <v>18174.009999999998</v>
      </c>
      <c r="Q463" s="3">
        <v>155757100000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219985.4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8077.8410000000003</v>
      </c>
      <c r="AE463" s="3">
        <v>129570.2</v>
      </c>
      <c r="AF463" s="3">
        <v>3494.0210000000002</v>
      </c>
      <c r="AG463" s="3">
        <v>0</v>
      </c>
      <c r="AH463" s="3">
        <v>0</v>
      </c>
      <c r="AI463" s="3">
        <v>-31233.200000000001</v>
      </c>
      <c r="AJ463" s="3">
        <v>200999.4</v>
      </c>
      <c r="AK463" s="3">
        <v>79926.81</v>
      </c>
      <c r="AL463" s="3">
        <v>197479.6</v>
      </c>
      <c r="AM463" s="3">
        <v>21636.29</v>
      </c>
      <c r="AN463" s="1">
        <v>4</v>
      </c>
    </row>
    <row r="464" spans="1:40" x14ac:dyDescent="0.3">
      <c r="A464" s="2">
        <v>29957</v>
      </c>
      <c r="B464" s="3">
        <v>117741.7</v>
      </c>
      <c r="C464" s="3">
        <v>0</v>
      </c>
      <c r="D464" s="3">
        <v>5264.5410000000002</v>
      </c>
      <c r="E464" s="3">
        <v>43465.13</v>
      </c>
      <c r="F464" s="3">
        <v>16.05866</v>
      </c>
      <c r="G464" s="3">
        <v>-194622.4</v>
      </c>
      <c r="H464" s="3">
        <v>506918.6</v>
      </c>
      <c r="I464" s="3">
        <v>605708300</v>
      </c>
      <c r="J464" s="3">
        <v>0</v>
      </c>
      <c r="K464" s="3">
        <v>0</v>
      </c>
      <c r="L464" s="3">
        <v>98981650</v>
      </c>
      <c r="M464" s="3">
        <v>6751122</v>
      </c>
      <c r="N464" s="3">
        <v>46007030</v>
      </c>
      <c r="O464" s="3">
        <v>9124709000</v>
      </c>
      <c r="P464" s="3">
        <v>17336.91</v>
      </c>
      <c r="Q464" s="3">
        <v>155757200000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27949.06</v>
      </c>
      <c r="X464" s="3">
        <v>37111.199999999997</v>
      </c>
      <c r="Y464" s="3">
        <v>0</v>
      </c>
      <c r="Z464" s="3">
        <v>0</v>
      </c>
      <c r="AA464" s="3">
        <v>29.842279999999999</v>
      </c>
      <c r="AB464" s="3">
        <v>0</v>
      </c>
      <c r="AC464" s="3">
        <v>0</v>
      </c>
      <c r="AD464" s="3">
        <v>2816.846</v>
      </c>
      <c r="AE464" s="3">
        <v>69.346080000000001</v>
      </c>
      <c r="AF464" s="3">
        <v>3144.3890000000001</v>
      </c>
      <c r="AG464" s="3">
        <v>0</v>
      </c>
      <c r="AH464" s="3">
        <v>0</v>
      </c>
      <c r="AI464" s="3">
        <v>-32143.75</v>
      </c>
      <c r="AJ464" s="3">
        <v>187247.1</v>
      </c>
      <c r="AK464" s="3">
        <v>80547.58</v>
      </c>
      <c r="AL464" s="3">
        <v>194082.4</v>
      </c>
      <c r="AM464" s="3">
        <v>32.671550000000003</v>
      </c>
      <c r="AN464" s="1">
        <v>4</v>
      </c>
    </row>
    <row r="465" spans="1:40" x14ac:dyDescent="0.3">
      <c r="A465" s="2">
        <v>29958</v>
      </c>
      <c r="B465" s="3">
        <v>117717.8</v>
      </c>
      <c r="C465" s="3">
        <v>0</v>
      </c>
      <c r="D465" s="3">
        <v>5288.9459999999999</v>
      </c>
      <c r="E465" s="3">
        <v>39511.67</v>
      </c>
      <c r="F465" s="3">
        <v>15.36172</v>
      </c>
      <c r="G465" s="3">
        <v>-193285.1</v>
      </c>
      <c r="H465" s="3">
        <v>506841</v>
      </c>
      <c r="I465" s="3">
        <v>605707500</v>
      </c>
      <c r="J465" s="3">
        <v>0</v>
      </c>
      <c r="K465" s="3">
        <v>0</v>
      </c>
      <c r="L465" s="3">
        <v>98994240</v>
      </c>
      <c r="M465" s="3">
        <v>6592797</v>
      </c>
      <c r="N465" s="3">
        <v>45889110</v>
      </c>
      <c r="O465" s="3">
        <v>9124680000</v>
      </c>
      <c r="P465" s="3">
        <v>16916.830000000002</v>
      </c>
      <c r="Q465" s="3">
        <v>155757400000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77.525350000000003</v>
      </c>
      <c r="X465" s="3">
        <v>840.39750000000004</v>
      </c>
      <c r="Y465" s="3">
        <v>0</v>
      </c>
      <c r="Z465" s="3">
        <v>0</v>
      </c>
      <c r="AA465" s="3">
        <v>12.773009999999999</v>
      </c>
      <c r="AB465" s="3">
        <v>0</v>
      </c>
      <c r="AC465" s="3">
        <v>0</v>
      </c>
      <c r="AD465" s="3">
        <v>93.595879999999994</v>
      </c>
      <c r="AE465" s="3">
        <v>0</v>
      </c>
      <c r="AF465" s="3">
        <v>2863.6170000000002</v>
      </c>
      <c r="AG465" s="3">
        <v>0</v>
      </c>
      <c r="AH465" s="3">
        <v>0</v>
      </c>
      <c r="AI465" s="3">
        <v>-32597.14</v>
      </c>
      <c r="AJ465" s="3">
        <v>177683.4</v>
      </c>
      <c r="AK465" s="3">
        <v>98214.88</v>
      </c>
      <c r="AL465" s="3">
        <v>295632.3</v>
      </c>
      <c r="AM465" s="3">
        <v>0</v>
      </c>
      <c r="AN465" s="1">
        <v>29</v>
      </c>
    </row>
    <row r="466" spans="1:40" x14ac:dyDescent="0.3">
      <c r="A466" s="2">
        <v>29959</v>
      </c>
      <c r="B466" s="3">
        <v>117698.2</v>
      </c>
      <c r="C466" s="3">
        <v>0</v>
      </c>
      <c r="D466" s="3">
        <v>5274.3540000000003</v>
      </c>
      <c r="E466" s="3">
        <v>36283.31</v>
      </c>
      <c r="F466" s="3">
        <v>13.989380000000001</v>
      </c>
      <c r="G466" s="3">
        <v>-189304.7</v>
      </c>
      <c r="H466" s="3">
        <v>481148.9</v>
      </c>
      <c r="I466" s="3">
        <v>605673800</v>
      </c>
      <c r="J466" s="3">
        <v>0</v>
      </c>
      <c r="K466" s="3">
        <v>0</v>
      </c>
      <c r="L466" s="3">
        <v>98995850</v>
      </c>
      <c r="M466" s="3">
        <v>6441909</v>
      </c>
      <c r="N466" s="3">
        <v>45864920</v>
      </c>
      <c r="O466" s="3">
        <v>9124568000</v>
      </c>
      <c r="P466" s="3">
        <v>16541.79</v>
      </c>
      <c r="Q466" s="3">
        <v>155757500000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25692.1</v>
      </c>
      <c r="X466" s="3">
        <v>33685.06</v>
      </c>
      <c r="Y466" s="3">
        <v>0</v>
      </c>
      <c r="Z466" s="3">
        <v>0</v>
      </c>
      <c r="AA466" s="3">
        <v>22.86289</v>
      </c>
      <c r="AB466" s="3">
        <v>0</v>
      </c>
      <c r="AC466" s="3">
        <v>0</v>
      </c>
      <c r="AD466" s="3">
        <v>2354.9769999999999</v>
      </c>
      <c r="AE466" s="3">
        <v>17105.87</v>
      </c>
      <c r="AF466" s="3">
        <v>2622.761</v>
      </c>
      <c r="AG466" s="3">
        <v>0</v>
      </c>
      <c r="AH466" s="3">
        <v>0</v>
      </c>
      <c r="AI466" s="3">
        <v>-32591.42</v>
      </c>
      <c r="AJ466" s="3">
        <v>169274.5</v>
      </c>
      <c r="AK466" s="3">
        <v>81288.929999999993</v>
      </c>
      <c r="AL466" s="3">
        <v>193492.2</v>
      </c>
      <c r="AM466" s="3">
        <v>0</v>
      </c>
      <c r="AN466" s="1">
        <v>23</v>
      </c>
    </row>
    <row r="467" spans="1:40" x14ac:dyDescent="0.3">
      <c r="A467" s="2">
        <v>29960</v>
      </c>
      <c r="B467" s="3">
        <v>115235</v>
      </c>
      <c r="C467" s="3">
        <v>0</v>
      </c>
      <c r="D467" s="3">
        <v>5199.3459999999995</v>
      </c>
      <c r="E467" s="3">
        <v>33594.36</v>
      </c>
      <c r="F467" s="3">
        <v>13.46447</v>
      </c>
      <c r="G467" s="3">
        <v>-185563.8</v>
      </c>
      <c r="H467" s="3">
        <v>372437.1</v>
      </c>
      <c r="I467" s="3">
        <v>605544600</v>
      </c>
      <c r="J467" s="3">
        <v>0</v>
      </c>
      <c r="K467" s="3">
        <v>0</v>
      </c>
      <c r="L467" s="3">
        <v>98997360</v>
      </c>
      <c r="M467" s="3">
        <v>6300790</v>
      </c>
      <c r="N467" s="3">
        <v>45826130</v>
      </c>
      <c r="O467" s="3">
        <v>9124464000</v>
      </c>
      <c r="P467" s="3">
        <v>16196.7</v>
      </c>
      <c r="Q467" s="3">
        <v>155757500000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108711.9</v>
      </c>
      <c r="X467" s="3">
        <v>129140.2</v>
      </c>
      <c r="Y467" s="3">
        <v>0</v>
      </c>
      <c r="Z467" s="3">
        <v>0</v>
      </c>
      <c r="AA467" s="3">
        <v>18.983879999999999</v>
      </c>
      <c r="AB467" s="3">
        <v>0</v>
      </c>
      <c r="AC467" s="3">
        <v>0</v>
      </c>
      <c r="AD467" s="3">
        <v>7944.7389999999996</v>
      </c>
      <c r="AE467" s="3">
        <v>200417.8</v>
      </c>
      <c r="AF467" s="3">
        <v>2401.7530000000002</v>
      </c>
      <c r="AG467" s="3">
        <v>0</v>
      </c>
      <c r="AH467" s="3">
        <v>0</v>
      </c>
      <c r="AI467" s="3">
        <v>-32576.65</v>
      </c>
      <c r="AJ467" s="3">
        <v>163394.5</v>
      </c>
      <c r="AK467" s="3">
        <v>80738.42</v>
      </c>
      <c r="AL467" s="3">
        <v>202217.5</v>
      </c>
      <c r="AM467" s="3">
        <v>0</v>
      </c>
      <c r="AN467" s="1">
        <v>20</v>
      </c>
    </row>
    <row r="468" spans="1:40" x14ac:dyDescent="0.3">
      <c r="A468" s="2">
        <v>29961</v>
      </c>
      <c r="B468" s="3">
        <v>115220.7</v>
      </c>
      <c r="C468" s="3">
        <v>0</v>
      </c>
      <c r="D468" s="3">
        <v>5067.9380000000001</v>
      </c>
      <c r="E468" s="3">
        <v>31298.76</v>
      </c>
      <c r="F468" s="3">
        <v>12.44003</v>
      </c>
      <c r="G468" s="3">
        <v>-182126.1</v>
      </c>
      <c r="H468" s="3">
        <v>228651.8</v>
      </c>
      <c r="I468" s="3">
        <v>605313700</v>
      </c>
      <c r="J468" s="3">
        <v>0</v>
      </c>
      <c r="K468" s="3">
        <v>0</v>
      </c>
      <c r="L468" s="3">
        <v>98998760</v>
      </c>
      <c r="M468" s="3">
        <v>6167405</v>
      </c>
      <c r="N468" s="3">
        <v>45775360</v>
      </c>
      <c r="O468" s="3">
        <v>9124367000</v>
      </c>
      <c r="P468" s="3">
        <v>15867.18</v>
      </c>
      <c r="Q468" s="3">
        <v>155757300000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143785.29999999999</v>
      </c>
      <c r="X468" s="3">
        <v>230933.1</v>
      </c>
      <c r="Y468" s="3">
        <v>0</v>
      </c>
      <c r="Z468" s="3">
        <v>0</v>
      </c>
      <c r="AA468" s="3">
        <v>23.63306</v>
      </c>
      <c r="AB468" s="3">
        <v>0</v>
      </c>
      <c r="AC468" s="3">
        <v>0</v>
      </c>
      <c r="AD468" s="3">
        <v>12012.75</v>
      </c>
      <c r="AE468" s="3">
        <v>317378.40000000002</v>
      </c>
      <c r="AF468" s="3">
        <v>2225.3710000000001</v>
      </c>
      <c r="AG468" s="3">
        <v>0</v>
      </c>
      <c r="AH468" s="3">
        <v>0</v>
      </c>
      <c r="AI468" s="3">
        <v>-32588.39</v>
      </c>
      <c r="AJ468" s="3">
        <v>157708.6</v>
      </c>
      <c r="AK468" s="3">
        <v>78739.22</v>
      </c>
      <c r="AL468" s="3">
        <v>208509.4</v>
      </c>
      <c r="AM468" s="3">
        <v>0</v>
      </c>
      <c r="AN468" s="1">
        <v>39</v>
      </c>
    </row>
    <row r="469" spans="1:40" x14ac:dyDescent="0.3">
      <c r="A469" s="2">
        <v>29962</v>
      </c>
      <c r="B469" s="3">
        <v>115208.4</v>
      </c>
      <c r="C469" s="3">
        <v>0</v>
      </c>
      <c r="D469" s="3">
        <v>5019.67</v>
      </c>
      <c r="E469" s="3">
        <v>29098.98</v>
      </c>
      <c r="F469" s="3">
        <v>11.84193</v>
      </c>
      <c r="G469" s="3">
        <v>-178939</v>
      </c>
      <c r="H469" s="3">
        <v>170424.9</v>
      </c>
      <c r="I469" s="3">
        <v>605113500</v>
      </c>
      <c r="J469" s="3">
        <v>0</v>
      </c>
      <c r="K469" s="3">
        <v>0</v>
      </c>
      <c r="L469" s="3">
        <v>99000090</v>
      </c>
      <c r="M469" s="3">
        <v>6044338</v>
      </c>
      <c r="N469" s="3">
        <v>45737840</v>
      </c>
      <c r="O469" s="3">
        <v>9124255000</v>
      </c>
      <c r="P469" s="3">
        <v>15570.82</v>
      </c>
      <c r="Q469" s="3">
        <v>155757200000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58226.95</v>
      </c>
      <c r="X469" s="3">
        <v>200175.5</v>
      </c>
      <c r="Y469" s="3">
        <v>0</v>
      </c>
      <c r="Z469" s="3">
        <v>0</v>
      </c>
      <c r="AA469" s="3">
        <v>26.28633</v>
      </c>
      <c r="AB469" s="3">
        <v>0</v>
      </c>
      <c r="AC469" s="3">
        <v>0</v>
      </c>
      <c r="AD469" s="3">
        <v>8304.3850000000002</v>
      </c>
      <c r="AE469" s="3">
        <v>217273.2</v>
      </c>
      <c r="AF469" s="3">
        <v>2077.076</v>
      </c>
      <c r="AG469" s="3">
        <v>0</v>
      </c>
      <c r="AH469" s="3">
        <v>0</v>
      </c>
      <c r="AI469" s="3">
        <v>-32697.72</v>
      </c>
      <c r="AJ469" s="3">
        <v>150940.29999999999</v>
      </c>
      <c r="AK469" s="3">
        <v>78451.66</v>
      </c>
      <c r="AL469" s="3">
        <v>188497.5</v>
      </c>
      <c r="AM469" s="3">
        <v>72.37612</v>
      </c>
      <c r="AN469" s="1">
        <v>3</v>
      </c>
    </row>
    <row r="470" spans="1:40" x14ac:dyDescent="0.3">
      <c r="A470" s="2">
        <v>29963</v>
      </c>
      <c r="B470" s="3">
        <v>115197.6</v>
      </c>
      <c r="C470" s="3">
        <v>0</v>
      </c>
      <c r="D470" s="3">
        <v>5074.6469999999999</v>
      </c>
      <c r="E470" s="3">
        <v>27722.560000000001</v>
      </c>
      <c r="F470" s="3">
        <v>11.407719999999999</v>
      </c>
      <c r="G470" s="3">
        <v>-176243.6</v>
      </c>
      <c r="H470" s="3">
        <v>128219.4</v>
      </c>
      <c r="I470" s="3">
        <v>604873600</v>
      </c>
      <c r="J470" s="3">
        <v>0</v>
      </c>
      <c r="K470" s="3">
        <v>0</v>
      </c>
      <c r="L470" s="3">
        <v>99001350</v>
      </c>
      <c r="M470" s="3">
        <v>5929220</v>
      </c>
      <c r="N470" s="3">
        <v>45662820</v>
      </c>
      <c r="O470" s="3">
        <v>9124179000</v>
      </c>
      <c r="P470" s="3">
        <v>15303.88</v>
      </c>
      <c r="Q470" s="3">
        <v>155757100000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42205.5</v>
      </c>
      <c r="X470" s="3">
        <v>239616.9</v>
      </c>
      <c r="Y470" s="3">
        <v>0</v>
      </c>
      <c r="Z470" s="3">
        <v>0</v>
      </c>
      <c r="AA470" s="3">
        <v>29.845479999999998</v>
      </c>
      <c r="AB470" s="3">
        <v>0</v>
      </c>
      <c r="AC470" s="3">
        <v>0</v>
      </c>
      <c r="AD470" s="3">
        <v>9151.277</v>
      </c>
      <c r="AE470" s="3">
        <v>226876.3</v>
      </c>
      <c r="AF470" s="3">
        <v>2007.867</v>
      </c>
      <c r="AG470" s="3">
        <v>0</v>
      </c>
      <c r="AH470" s="3">
        <v>0</v>
      </c>
      <c r="AI470" s="3">
        <v>-32735.360000000001</v>
      </c>
      <c r="AJ470" s="3">
        <v>145355.1</v>
      </c>
      <c r="AK470" s="3">
        <v>78163.06</v>
      </c>
      <c r="AL470" s="3">
        <v>220410.8</v>
      </c>
      <c r="AM470" s="3">
        <v>219.1044</v>
      </c>
      <c r="AN470" s="1">
        <v>44</v>
      </c>
    </row>
    <row r="471" spans="1:40" x14ac:dyDescent="0.3">
      <c r="A471" s="2">
        <v>29964</v>
      </c>
      <c r="B471" s="3">
        <v>115188.1</v>
      </c>
      <c r="C471" s="3">
        <v>0</v>
      </c>
      <c r="D471" s="3">
        <v>5077.1899999999996</v>
      </c>
      <c r="E471" s="3">
        <v>26290.959999999999</v>
      </c>
      <c r="F471" s="3">
        <v>10.896140000000001</v>
      </c>
      <c r="G471" s="3">
        <v>-173777.4</v>
      </c>
      <c r="H471" s="3">
        <v>99237.54</v>
      </c>
      <c r="I471" s="3">
        <v>604682000</v>
      </c>
      <c r="J471" s="3">
        <v>0</v>
      </c>
      <c r="K471" s="3">
        <v>0</v>
      </c>
      <c r="L471" s="3">
        <v>99002560</v>
      </c>
      <c r="M471" s="3">
        <v>5821726</v>
      </c>
      <c r="N471" s="3">
        <v>45598040</v>
      </c>
      <c r="O471" s="3">
        <v>9124092000</v>
      </c>
      <c r="P471" s="3">
        <v>15055.79</v>
      </c>
      <c r="Q471" s="3">
        <v>155757100000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28981.82</v>
      </c>
      <c r="X471" s="3">
        <v>190616.8</v>
      </c>
      <c r="Y471" s="3">
        <v>0</v>
      </c>
      <c r="Z471" s="3">
        <v>0</v>
      </c>
      <c r="AA471" s="3">
        <v>47.97336</v>
      </c>
      <c r="AB471" s="3">
        <v>0</v>
      </c>
      <c r="AC471" s="3">
        <v>0</v>
      </c>
      <c r="AD471" s="3">
        <v>8045.47</v>
      </c>
      <c r="AE471" s="3">
        <v>105003.9</v>
      </c>
      <c r="AF471" s="3">
        <v>1931.971</v>
      </c>
      <c r="AG471" s="3">
        <v>0</v>
      </c>
      <c r="AH471" s="3">
        <v>0</v>
      </c>
      <c r="AI471" s="3">
        <v>-32836.9</v>
      </c>
      <c r="AJ471" s="3">
        <v>140859.1</v>
      </c>
      <c r="AK471" s="3">
        <v>77839.83</v>
      </c>
      <c r="AL471" s="3">
        <v>205674.3</v>
      </c>
      <c r="AM471" s="3">
        <v>951.7133</v>
      </c>
      <c r="AN471" s="1">
        <v>47</v>
      </c>
    </row>
    <row r="472" spans="1:40" x14ac:dyDescent="0.3">
      <c r="A472" s="2">
        <v>29965</v>
      </c>
      <c r="B472" s="3">
        <v>122519.4</v>
      </c>
      <c r="C472" s="3">
        <v>11.01272</v>
      </c>
      <c r="D472" s="3">
        <v>4941.9089999999997</v>
      </c>
      <c r="E472" s="3">
        <v>25015.13</v>
      </c>
      <c r="F472" s="3">
        <v>7.8664360000000002</v>
      </c>
      <c r="G472" s="3">
        <v>-171653.5</v>
      </c>
      <c r="H472" s="3">
        <v>57894.12</v>
      </c>
      <c r="I472" s="3">
        <v>604175300</v>
      </c>
      <c r="J472" s="3">
        <v>0</v>
      </c>
      <c r="K472" s="3">
        <v>0</v>
      </c>
      <c r="L472" s="3">
        <v>99003710</v>
      </c>
      <c r="M472" s="3">
        <v>5718108</v>
      </c>
      <c r="N472" s="3">
        <v>45532110</v>
      </c>
      <c r="O472" s="3">
        <v>9123998000</v>
      </c>
      <c r="P472" s="3">
        <v>14830.88</v>
      </c>
      <c r="Q472" s="3">
        <v>155756800000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41343.42</v>
      </c>
      <c r="X472" s="3">
        <v>505619.1</v>
      </c>
      <c r="Y472" s="3">
        <v>0</v>
      </c>
      <c r="Z472" s="3">
        <v>0</v>
      </c>
      <c r="AA472" s="3">
        <v>46.299079999999996</v>
      </c>
      <c r="AB472" s="3">
        <v>0</v>
      </c>
      <c r="AC472" s="3">
        <v>0</v>
      </c>
      <c r="AD472" s="3">
        <v>17614.16</v>
      </c>
      <c r="AE472" s="3">
        <v>448863.5</v>
      </c>
      <c r="AF472" s="3">
        <v>1819.1759999999999</v>
      </c>
      <c r="AG472" s="3">
        <v>0</v>
      </c>
      <c r="AH472" s="3">
        <v>0</v>
      </c>
      <c r="AI472" s="3">
        <v>-32713.45</v>
      </c>
      <c r="AJ472" s="3">
        <v>137475.6</v>
      </c>
      <c r="AK472" s="3">
        <v>75769.179999999993</v>
      </c>
      <c r="AL472" s="3">
        <v>203445.6</v>
      </c>
      <c r="AM472" s="3">
        <v>1095.482</v>
      </c>
      <c r="AN472" s="1">
        <v>13</v>
      </c>
    </row>
    <row r="473" spans="1:40" x14ac:dyDescent="0.3">
      <c r="A473" s="2">
        <v>29966</v>
      </c>
      <c r="B473" s="3">
        <v>129851.5</v>
      </c>
      <c r="C473" s="3">
        <v>50.714489999999998</v>
      </c>
      <c r="D473" s="3">
        <v>5170.7340000000004</v>
      </c>
      <c r="E473" s="3">
        <v>23993.89</v>
      </c>
      <c r="F473" s="3">
        <v>7.7141029999999997</v>
      </c>
      <c r="G473" s="3">
        <v>-169575.1</v>
      </c>
      <c r="H473" s="3">
        <v>43159.87</v>
      </c>
      <c r="I473" s="3">
        <v>603773900</v>
      </c>
      <c r="J473" s="3">
        <v>0</v>
      </c>
      <c r="K473" s="3">
        <v>0</v>
      </c>
      <c r="L473" s="3">
        <v>99004760</v>
      </c>
      <c r="M473" s="3">
        <v>5621242</v>
      </c>
      <c r="N473" s="3">
        <v>45477880</v>
      </c>
      <c r="O473" s="3">
        <v>9123894000</v>
      </c>
      <c r="P473" s="3">
        <v>14618.12</v>
      </c>
      <c r="Q473" s="3">
        <v>155756500000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14734.25</v>
      </c>
      <c r="X473" s="3">
        <v>400029</v>
      </c>
      <c r="Y473" s="3">
        <v>0</v>
      </c>
      <c r="Z473" s="3">
        <v>0</v>
      </c>
      <c r="AA473" s="3">
        <v>51.237340000000003</v>
      </c>
      <c r="AB473" s="3">
        <v>0</v>
      </c>
      <c r="AC473" s="3">
        <v>0</v>
      </c>
      <c r="AD473" s="3">
        <v>13038.88</v>
      </c>
      <c r="AE473" s="3">
        <v>372204</v>
      </c>
      <c r="AF473" s="3">
        <v>2205.0279999999998</v>
      </c>
      <c r="AG473" s="3">
        <v>1.561326</v>
      </c>
      <c r="AH473" s="3">
        <v>0</v>
      </c>
      <c r="AI473" s="3">
        <v>-32797.85</v>
      </c>
      <c r="AJ473" s="3">
        <v>132527.1</v>
      </c>
      <c r="AK473" s="3">
        <v>75910.98</v>
      </c>
      <c r="AL473" s="3">
        <v>186796.2</v>
      </c>
      <c r="AM473" s="3">
        <v>1356.8979999999999</v>
      </c>
      <c r="AN473" s="1">
        <v>5</v>
      </c>
    </row>
    <row r="474" spans="1:40" x14ac:dyDescent="0.3">
      <c r="A474" s="2">
        <v>29967</v>
      </c>
      <c r="B474" s="3">
        <v>129844.6</v>
      </c>
      <c r="C474" s="3">
        <v>197.8862</v>
      </c>
      <c r="D474" s="3">
        <v>6032.8620000000001</v>
      </c>
      <c r="E474" s="3">
        <v>23166.47</v>
      </c>
      <c r="F474" s="3">
        <v>8.2896520000000002</v>
      </c>
      <c r="G474" s="3">
        <v>-167445.1</v>
      </c>
      <c r="H474" s="3">
        <v>20699.05</v>
      </c>
      <c r="I474" s="3">
        <v>603048700</v>
      </c>
      <c r="J474" s="3">
        <v>0</v>
      </c>
      <c r="K474" s="3">
        <v>0</v>
      </c>
      <c r="L474" s="3">
        <v>99005790</v>
      </c>
      <c r="M474" s="3">
        <v>5530372</v>
      </c>
      <c r="N474" s="3">
        <v>45392400</v>
      </c>
      <c r="O474" s="3">
        <v>9123813000</v>
      </c>
      <c r="P474" s="3">
        <v>14459.44</v>
      </c>
      <c r="Q474" s="3">
        <v>155756100000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22460.82</v>
      </c>
      <c r="X474" s="3">
        <v>715691.3</v>
      </c>
      <c r="Y474" s="3">
        <v>0</v>
      </c>
      <c r="Z474" s="3">
        <v>0</v>
      </c>
      <c r="AA474" s="3">
        <v>186.55500000000001</v>
      </c>
      <c r="AB474" s="3">
        <v>0</v>
      </c>
      <c r="AC474" s="3">
        <v>0</v>
      </c>
      <c r="AD474" s="3">
        <v>24329.02</v>
      </c>
      <c r="AE474" s="3">
        <v>487686.2</v>
      </c>
      <c r="AF474" s="3">
        <v>2697.759</v>
      </c>
      <c r="AG474" s="3">
        <v>38.325380000000003</v>
      </c>
      <c r="AH474" s="3">
        <v>0</v>
      </c>
      <c r="AI474" s="3">
        <v>-32781.08</v>
      </c>
      <c r="AJ474" s="3">
        <v>131724.4</v>
      </c>
      <c r="AK474" s="3">
        <v>73198.97</v>
      </c>
      <c r="AL474" s="3">
        <v>217248.4</v>
      </c>
      <c r="AM474" s="3">
        <v>9275.375</v>
      </c>
      <c r="AN474" s="1">
        <v>49</v>
      </c>
    </row>
    <row r="475" spans="1:40" x14ac:dyDescent="0.3">
      <c r="A475" s="2">
        <v>29968</v>
      </c>
      <c r="B475" s="3">
        <v>129838.2</v>
      </c>
      <c r="C475" s="3">
        <v>643.01080000000002</v>
      </c>
      <c r="D475" s="3">
        <v>8312.0650000000005</v>
      </c>
      <c r="E475" s="3">
        <v>23018.03</v>
      </c>
      <c r="F475" s="3">
        <v>10.01587</v>
      </c>
      <c r="G475" s="3">
        <v>-164658</v>
      </c>
      <c r="H475" s="3">
        <v>12227.7</v>
      </c>
      <c r="I475" s="3">
        <v>602287200</v>
      </c>
      <c r="J475" s="3">
        <v>0</v>
      </c>
      <c r="K475" s="3">
        <v>0</v>
      </c>
      <c r="L475" s="3">
        <v>99006530</v>
      </c>
      <c r="M475" s="3">
        <v>5451760</v>
      </c>
      <c r="N475" s="3">
        <v>45336450</v>
      </c>
      <c r="O475" s="3">
        <v>9123706000</v>
      </c>
      <c r="P475" s="3">
        <v>14457.36</v>
      </c>
      <c r="Q475" s="3">
        <v>155755700000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8471.3510000000006</v>
      </c>
      <c r="X475" s="3">
        <v>735154.9</v>
      </c>
      <c r="Y475" s="3">
        <v>0</v>
      </c>
      <c r="Z475" s="3">
        <v>0</v>
      </c>
      <c r="AA475" s="3">
        <v>439.40940000000001</v>
      </c>
      <c r="AB475" s="3">
        <v>0</v>
      </c>
      <c r="AC475" s="3">
        <v>0</v>
      </c>
      <c r="AD475" s="3">
        <v>24619.58</v>
      </c>
      <c r="AE475" s="3">
        <v>522900.2</v>
      </c>
      <c r="AF475" s="3">
        <v>4050.989</v>
      </c>
      <c r="AG475" s="3">
        <v>72.894239999999996</v>
      </c>
      <c r="AH475" s="3">
        <v>0</v>
      </c>
      <c r="AI475" s="3">
        <v>-32803.51</v>
      </c>
      <c r="AJ475" s="3">
        <v>130871.1</v>
      </c>
      <c r="AK475" s="3">
        <v>71388.52</v>
      </c>
      <c r="AL475" s="3">
        <v>186865.1</v>
      </c>
      <c r="AM475" s="3">
        <v>25578.03</v>
      </c>
      <c r="AN475" s="1">
        <v>4</v>
      </c>
    </row>
    <row r="476" spans="1:40" x14ac:dyDescent="0.3">
      <c r="A476" s="2">
        <v>29969</v>
      </c>
      <c r="B476" s="3">
        <v>127385.8</v>
      </c>
      <c r="C476" s="3">
        <v>3136.5520000000001</v>
      </c>
      <c r="D476" s="3">
        <v>21017.54</v>
      </c>
      <c r="E476" s="3">
        <v>25822.51</v>
      </c>
      <c r="F476" s="3">
        <v>17.978200000000001</v>
      </c>
      <c r="G476" s="3">
        <v>-158075</v>
      </c>
      <c r="H476" s="3">
        <v>534867.6</v>
      </c>
      <c r="I476" s="3">
        <v>614402500</v>
      </c>
      <c r="J476" s="3">
        <v>0</v>
      </c>
      <c r="K476" s="3">
        <v>0</v>
      </c>
      <c r="L476" s="3">
        <v>99009370</v>
      </c>
      <c r="M476" s="3">
        <v>5428827</v>
      </c>
      <c r="N476" s="3">
        <v>45254770</v>
      </c>
      <c r="O476" s="3">
        <v>9123644000</v>
      </c>
      <c r="P476" s="3">
        <v>14525.02</v>
      </c>
      <c r="Q476" s="3">
        <v>155760000000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540619.19999999995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16481.47</v>
      </c>
      <c r="AE476" s="3">
        <v>532883.6</v>
      </c>
      <c r="AF476" s="3">
        <v>14559.09</v>
      </c>
      <c r="AG476" s="3">
        <v>454.04109999999997</v>
      </c>
      <c r="AH476" s="3">
        <v>0</v>
      </c>
      <c r="AI476" s="3">
        <v>-32560.78</v>
      </c>
      <c r="AJ476" s="3">
        <v>135971.4</v>
      </c>
      <c r="AK476" s="3">
        <v>72423.78</v>
      </c>
      <c r="AL476" s="3">
        <v>217700.7</v>
      </c>
      <c r="AM476" s="3">
        <v>120663.2</v>
      </c>
      <c r="AN476" s="1">
        <v>31</v>
      </c>
    </row>
    <row r="477" spans="1:40" x14ac:dyDescent="0.3">
      <c r="A477" s="2">
        <v>29970</v>
      </c>
      <c r="B477" s="3">
        <v>127380.4</v>
      </c>
      <c r="C477" s="3">
        <v>5.1243109999999996</v>
      </c>
      <c r="D477" s="3">
        <v>4911.7719999999999</v>
      </c>
      <c r="E477" s="3">
        <v>22263.98</v>
      </c>
      <c r="F477" s="3">
        <v>7.1784470000000002</v>
      </c>
      <c r="G477" s="3">
        <v>-162078.79999999999</v>
      </c>
      <c r="H477" s="3">
        <v>534867.6</v>
      </c>
      <c r="I477" s="3">
        <v>616476600</v>
      </c>
      <c r="J477" s="3">
        <v>0</v>
      </c>
      <c r="K477" s="3">
        <v>0</v>
      </c>
      <c r="L477" s="3">
        <v>99010320</v>
      </c>
      <c r="M477" s="3">
        <v>5343764</v>
      </c>
      <c r="N477" s="3">
        <v>45192820</v>
      </c>
      <c r="O477" s="3">
        <v>9123552000</v>
      </c>
      <c r="P477" s="3">
        <v>14057.2</v>
      </c>
      <c r="Q477" s="3">
        <v>155760800000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142289.60000000001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5232.0720000000001</v>
      </c>
      <c r="AE477" s="3">
        <v>83625.78</v>
      </c>
      <c r="AF477" s="3">
        <v>2060.9810000000002</v>
      </c>
      <c r="AG477" s="3">
        <v>1.3159160000000001</v>
      </c>
      <c r="AH477" s="3">
        <v>0</v>
      </c>
      <c r="AI477" s="3">
        <v>-32951.46</v>
      </c>
      <c r="AJ477" s="3">
        <v>121026.6</v>
      </c>
      <c r="AK477" s="3">
        <v>74536.77</v>
      </c>
      <c r="AL477" s="3">
        <v>183026.9</v>
      </c>
      <c r="AM477" s="3">
        <v>772.69410000000005</v>
      </c>
      <c r="AN477" s="1">
        <v>5</v>
      </c>
    </row>
    <row r="478" spans="1:40" x14ac:dyDescent="0.3">
      <c r="A478" s="2">
        <v>29971</v>
      </c>
      <c r="B478" s="3">
        <v>127375.4</v>
      </c>
      <c r="C478" s="3">
        <v>0</v>
      </c>
      <c r="D478" s="3">
        <v>5068.1030000000001</v>
      </c>
      <c r="E478" s="3">
        <v>21453.11</v>
      </c>
      <c r="F478" s="3">
        <v>7.0313610000000004</v>
      </c>
      <c r="G478" s="3">
        <v>-159693.5</v>
      </c>
      <c r="H478" s="3">
        <v>534867.6</v>
      </c>
      <c r="I478" s="3">
        <v>634091900</v>
      </c>
      <c r="J478" s="3">
        <v>0</v>
      </c>
      <c r="K478" s="3">
        <v>0</v>
      </c>
      <c r="L478" s="3">
        <v>99011250</v>
      </c>
      <c r="M478" s="3">
        <v>5269443</v>
      </c>
      <c r="N478" s="3">
        <v>45103410</v>
      </c>
      <c r="O478" s="3">
        <v>9123483000</v>
      </c>
      <c r="P478" s="3">
        <v>13917.83</v>
      </c>
      <c r="Q478" s="3">
        <v>155767100000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119902.2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4682.8869999999997</v>
      </c>
      <c r="AE478" s="3">
        <v>52255.44</v>
      </c>
      <c r="AF478" s="3">
        <v>1925.9380000000001</v>
      </c>
      <c r="AG478" s="3">
        <v>0</v>
      </c>
      <c r="AH478" s="3">
        <v>0</v>
      </c>
      <c r="AI478" s="3">
        <v>-32943.33</v>
      </c>
      <c r="AJ478" s="3">
        <v>114945.5</v>
      </c>
      <c r="AK478" s="3">
        <v>75545.88</v>
      </c>
      <c r="AL478" s="3">
        <v>204418</v>
      </c>
      <c r="AM478" s="3">
        <v>1785.086</v>
      </c>
      <c r="AN478" s="1">
        <v>47</v>
      </c>
    </row>
    <row r="479" spans="1:40" x14ac:dyDescent="0.3">
      <c r="A479" s="2">
        <v>29972</v>
      </c>
      <c r="B479" s="3">
        <v>127371.1</v>
      </c>
      <c r="C479" s="3">
        <v>0</v>
      </c>
      <c r="D479" s="3">
        <v>5286.1670000000004</v>
      </c>
      <c r="E479" s="3">
        <v>20744.599999999999</v>
      </c>
      <c r="F479" s="3">
        <v>7.6064259999999999</v>
      </c>
      <c r="G479" s="3">
        <v>-158632.79999999999</v>
      </c>
      <c r="H479" s="3">
        <v>534867.6</v>
      </c>
      <c r="I479" s="3">
        <v>642834600</v>
      </c>
      <c r="J479" s="3">
        <v>0</v>
      </c>
      <c r="K479" s="3">
        <v>0</v>
      </c>
      <c r="L479" s="3">
        <v>99012170</v>
      </c>
      <c r="M479" s="3">
        <v>5201970</v>
      </c>
      <c r="N479" s="3">
        <v>45021260</v>
      </c>
      <c r="O479" s="3">
        <v>9123403000</v>
      </c>
      <c r="P479" s="3">
        <v>13805.91</v>
      </c>
      <c r="Q479" s="3">
        <v>155770300000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123492.5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4846.6149999999998</v>
      </c>
      <c r="AE479" s="3">
        <v>58096.37</v>
      </c>
      <c r="AF479" s="3">
        <v>1821.2249999999999</v>
      </c>
      <c r="AG479" s="3">
        <v>0</v>
      </c>
      <c r="AH479" s="3">
        <v>0</v>
      </c>
      <c r="AI479" s="3">
        <v>-32957.26</v>
      </c>
      <c r="AJ479" s="3">
        <v>111111</v>
      </c>
      <c r="AK479" s="3">
        <v>76304.34</v>
      </c>
      <c r="AL479" s="3">
        <v>193317.5</v>
      </c>
      <c r="AM479" s="3">
        <v>2355.5590000000002</v>
      </c>
      <c r="AN479" s="1">
        <v>23</v>
      </c>
    </row>
    <row r="480" spans="1:40" x14ac:dyDescent="0.3">
      <c r="A480" s="2">
        <v>29973</v>
      </c>
      <c r="B480" s="3">
        <v>120027.5</v>
      </c>
      <c r="C480" s="3">
        <v>0</v>
      </c>
      <c r="D480" s="3">
        <v>5255.3540000000003</v>
      </c>
      <c r="E480" s="3">
        <v>19926.060000000001</v>
      </c>
      <c r="F480" s="3">
        <v>7.2150239999999997</v>
      </c>
      <c r="G480" s="3">
        <v>-158936.1</v>
      </c>
      <c r="H480" s="3">
        <v>526994.69999999995</v>
      </c>
      <c r="I480" s="3">
        <v>642819600</v>
      </c>
      <c r="J480" s="3">
        <v>0</v>
      </c>
      <c r="K480" s="3">
        <v>0</v>
      </c>
      <c r="L480" s="3">
        <v>99012960</v>
      </c>
      <c r="M480" s="3">
        <v>5138478</v>
      </c>
      <c r="N480" s="3">
        <v>44938390</v>
      </c>
      <c r="O480" s="3">
        <v>9123323000</v>
      </c>
      <c r="P480" s="3">
        <v>13612.98</v>
      </c>
      <c r="Q480" s="3">
        <v>155770400000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7872.9040000000005</v>
      </c>
      <c r="X480" s="3">
        <v>15026.29</v>
      </c>
      <c r="Y480" s="3">
        <v>0</v>
      </c>
      <c r="Z480" s="3">
        <v>0</v>
      </c>
      <c r="AA480" s="3">
        <v>141.8561</v>
      </c>
      <c r="AB480" s="3">
        <v>0</v>
      </c>
      <c r="AC480" s="3">
        <v>0</v>
      </c>
      <c r="AD480" s="3">
        <v>1473.9259999999999</v>
      </c>
      <c r="AE480" s="3">
        <v>1.7284550000000001</v>
      </c>
      <c r="AF480" s="3">
        <v>1748.1479999999999</v>
      </c>
      <c r="AG480" s="3">
        <v>0</v>
      </c>
      <c r="AH480" s="3">
        <v>0</v>
      </c>
      <c r="AI480" s="3">
        <v>-33314.639999999999</v>
      </c>
      <c r="AJ480" s="3">
        <v>107226.8</v>
      </c>
      <c r="AK480" s="3">
        <v>77202.460000000006</v>
      </c>
      <c r="AL480" s="3">
        <v>190159.3</v>
      </c>
      <c r="AM480" s="3">
        <v>10.423959999999999</v>
      </c>
      <c r="AN480" s="1">
        <v>38</v>
      </c>
    </row>
    <row r="481" spans="1:40" x14ac:dyDescent="0.3">
      <c r="A481" s="2">
        <v>29974</v>
      </c>
      <c r="B481" s="3">
        <v>117577.2</v>
      </c>
      <c r="C481" s="3">
        <v>0</v>
      </c>
      <c r="D481" s="3">
        <v>5254.35</v>
      </c>
      <c r="E481" s="3">
        <v>19373.689999999999</v>
      </c>
      <c r="F481" s="3">
        <v>7.0066119999999996</v>
      </c>
      <c r="G481" s="3">
        <v>-159029.1</v>
      </c>
      <c r="H481" s="3">
        <v>416120.3</v>
      </c>
      <c r="I481" s="3">
        <v>642673900</v>
      </c>
      <c r="J481" s="3">
        <v>0</v>
      </c>
      <c r="K481" s="3">
        <v>0</v>
      </c>
      <c r="L481" s="3">
        <v>99013740</v>
      </c>
      <c r="M481" s="3">
        <v>5077108</v>
      </c>
      <c r="N481" s="3">
        <v>44866280</v>
      </c>
      <c r="O481" s="3">
        <v>9123222000</v>
      </c>
      <c r="P481" s="3">
        <v>13471.67</v>
      </c>
      <c r="Q481" s="3">
        <v>155770400000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110874.4</v>
      </c>
      <c r="X481" s="3">
        <v>143433.20000000001</v>
      </c>
      <c r="Y481" s="3">
        <v>0</v>
      </c>
      <c r="Z481" s="3">
        <v>0</v>
      </c>
      <c r="AA481" s="3">
        <v>265.60789999999997</v>
      </c>
      <c r="AB481" s="3">
        <v>0</v>
      </c>
      <c r="AC481" s="3">
        <v>0</v>
      </c>
      <c r="AD481" s="3">
        <v>10651.73</v>
      </c>
      <c r="AE481" s="3">
        <v>55506.52</v>
      </c>
      <c r="AF481" s="3">
        <v>1670.864</v>
      </c>
      <c r="AG481" s="3">
        <v>0</v>
      </c>
      <c r="AH481" s="3">
        <v>0</v>
      </c>
      <c r="AI481" s="3">
        <v>-33394.99</v>
      </c>
      <c r="AJ481" s="3">
        <v>106708.2</v>
      </c>
      <c r="AK481" s="3">
        <v>75372.240000000005</v>
      </c>
      <c r="AL481" s="3">
        <v>178889.60000000001</v>
      </c>
      <c r="AM481" s="3">
        <v>2190.366</v>
      </c>
      <c r="AN481" s="1">
        <v>4</v>
      </c>
    </row>
    <row r="482" spans="1:40" x14ac:dyDescent="0.3">
      <c r="A482" s="2">
        <v>29975</v>
      </c>
      <c r="B482" s="3">
        <v>117573.6</v>
      </c>
      <c r="C482" s="3">
        <v>393.0197</v>
      </c>
      <c r="D482" s="3">
        <v>6717.9269999999997</v>
      </c>
      <c r="E482" s="3">
        <v>19274.29</v>
      </c>
      <c r="F482" s="3">
        <v>10.375819999999999</v>
      </c>
      <c r="G482" s="3">
        <v>-157086.29999999999</v>
      </c>
      <c r="H482" s="3">
        <v>534856.5</v>
      </c>
      <c r="I482" s="3">
        <v>646541700</v>
      </c>
      <c r="J482" s="3">
        <v>0</v>
      </c>
      <c r="K482" s="3">
        <v>0</v>
      </c>
      <c r="L482" s="3">
        <v>99015180</v>
      </c>
      <c r="M482" s="3">
        <v>5021037</v>
      </c>
      <c r="N482" s="3">
        <v>44778770</v>
      </c>
      <c r="O482" s="3">
        <v>9123135000</v>
      </c>
      <c r="P482" s="3">
        <v>13438.07</v>
      </c>
      <c r="Q482" s="3">
        <v>155771600000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437774.1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14798.52</v>
      </c>
      <c r="AE482" s="3">
        <v>472361.7</v>
      </c>
      <c r="AF482" s="3">
        <v>1766.125</v>
      </c>
      <c r="AG482" s="3">
        <v>11.245649999999999</v>
      </c>
      <c r="AH482" s="3">
        <v>0</v>
      </c>
      <c r="AI482" s="3">
        <v>-33100.550000000003</v>
      </c>
      <c r="AJ482" s="3">
        <v>105180.2</v>
      </c>
      <c r="AK482" s="3">
        <v>74230.820000000007</v>
      </c>
      <c r="AL482" s="3">
        <v>192754.7</v>
      </c>
      <c r="AM482" s="3">
        <v>9543.18</v>
      </c>
      <c r="AN482" s="1">
        <v>21</v>
      </c>
    </row>
    <row r="483" spans="1:40" x14ac:dyDescent="0.3">
      <c r="A483" s="2">
        <v>29976</v>
      </c>
      <c r="B483" s="3">
        <v>120016.8</v>
      </c>
      <c r="C483" s="3">
        <v>1405.7380000000001</v>
      </c>
      <c r="D483" s="3">
        <v>13546.15</v>
      </c>
      <c r="E483" s="3">
        <v>20130.03</v>
      </c>
      <c r="F483" s="3">
        <v>19.90605</v>
      </c>
      <c r="G483" s="3">
        <v>-152322.20000000001</v>
      </c>
      <c r="H483" s="3">
        <v>534849.30000000005</v>
      </c>
      <c r="I483" s="3">
        <v>650146000</v>
      </c>
      <c r="J483" s="3">
        <v>0</v>
      </c>
      <c r="K483" s="3">
        <v>0</v>
      </c>
      <c r="L483" s="3">
        <v>99016580</v>
      </c>
      <c r="M483" s="3">
        <v>4985325</v>
      </c>
      <c r="N483" s="3">
        <v>44711230</v>
      </c>
      <c r="O483" s="3">
        <v>9123032000</v>
      </c>
      <c r="P483" s="3">
        <v>13693.32</v>
      </c>
      <c r="Q483" s="3">
        <v>155773000000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771816.2</v>
      </c>
      <c r="Y483" s="3">
        <v>0</v>
      </c>
      <c r="Z483" s="3">
        <v>0</v>
      </c>
      <c r="AA483" s="3">
        <v>350.12670000000003</v>
      </c>
      <c r="AB483" s="3">
        <v>0</v>
      </c>
      <c r="AC483" s="3">
        <v>0</v>
      </c>
      <c r="AD483" s="3">
        <v>26187.88</v>
      </c>
      <c r="AE483" s="3">
        <v>243920.8</v>
      </c>
      <c r="AF483" s="3">
        <v>4114.0820000000003</v>
      </c>
      <c r="AG483" s="3">
        <v>158.26599999999999</v>
      </c>
      <c r="AH483" s="3">
        <v>0</v>
      </c>
      <c r="AI483" s="3">
        <v>-33074.32</v>
      </c>
      <c r="AJ483" s="3">
        <v>114011.3</v>
      </c>
      <c r="AK483" s="3">
        <v>69724.77</v>
      </c>
      <c r="AL483" s="3">
        <v>181615.8</v>
      </c>
      <c r="AM483" s="3">
        <v>56616.02</v>
      </c>
      <c r="AN483" s="1">
        <v>4</v>
      </c>
    </row>
    <row r="484" spans="1:40" x14ac:dyDescent="0.3">
      <c r="A484" s="2">
        <v>29977</v>
      </c>
      <c r="B484" s="3">
        <v>120013.5</v>
      </c>
      <c r="C484" s="3">
        <v>795.08249999999998</v>
      </c>
      <c r="D484" s="3">
        <v>19768.009999999998</v>
      </c>
      <c r="E484" s="3">
        <v>21058.84</v>
      </c>
      <c r="F484" s="3">
        <v>33.179900000000004</v>
      </c>
      <c r="G484" s="3">
        <v>-143249.9</v>
      </c>
      <c r="H484" s="3">
        <v>534867.6</v>
      </c>
      <c r="I484" s="3">
        <v>660661100</v>
      </c>
      <c r="J484" s="3">
        <v>0</v>
      </c>
      <c r="K484" s="3">
        <v>0</v>
      </c>
      <c r="L484" s="3">
        <v>99017320</v>
      </c>
      <c r="M484" s="3">
        <v>4954569</v>
      </c>
      <c r="N484" s="3">
        <v>44607270</v>
      </c>
      <c r="O484" s="3">
        <v>9122987000</v>
      </c>
      <c r="P484" s="3">
        <v>13963.38</v>
      </c>
      <c r="Q484" s="3">
        <v>155776900000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502107.4</v>
      </c>
      <c r="Y484" s="3">
        <v>0</v>
      </c>
      <c r="Z484" s="3">
        <v>0</v>
      </c>
      <c r="AA484" s="3">
        <v>771.42809999999997</v>
      </c>
      <c r="AB484" s="3">
        <v>0</v>
      </c>
      <c r="AC484" s="3">
        <v>0</v>
      </c>
      <c r="AD484" s="3">
        <v>18959.22</v>
      </c>
      <c r="AE484" s="3">
        <v>165270.70000000001</v>
      </c>
      <c r="AF484" s="3">
        <v>3382.1590000000001</v>
      </c>
      <c r="AG484" s="3">
        <v>86.224789999999999</v>
      </c>
      <c r="AH484" s="3">
        <v>0</v>
      </c>
      <c r="AI484" s="3">
        <v>-33117.089999999997</v>
      </c>
      <c r="AJ484" s="3">
        <v>115564.3</v>
      </c>
      <c r="AK484" s="3">
        <v>69340.570000000007</v>
      </c>
      <c r="AL484" s="3">
        <v>219603.7</v>
      </c>
      <c r="AM484" s="3">
        <v>67566.84</v>
      </c>
      <c r="AN484" s="1">
        <v>37</v>
      </c>
    </row>
    <row r="485" spans="1:40" x14ac:dyDescent="0.3">
      <c r="A485" s="2">
        <v>29978</v>
      </c>
      <c r="B485" s="3">
        <v>120010.4</v>
      </c>
      <c r="C485" s="3">
        <v>66.160049999999998</v>
      </c>
      <c r="D485" s="3">
        <v>5189.4960000000001</v>
      </c>
      <c r="E485" s="3">
        <v>18827.330000000002</v>
      </c>
      <c r="F485" s="3">
        <v>6.8205660000000004</v>
      </c>
      <c r="G485" s="3">
        <v>-155170.70000000001</v>
      </c>
      <c r="H485" s="3">
        <v>534867.6</v>
      </c>
      <c r="I485" s="3">
        <v>667167600</v>
      </c>
      <c r="J485" s="3">
        <v>0</v>
      </c>
      <c r="K485" s="3">
        <v>0</v>
      </c>
      <c r="L485" s="3">
        <v>99018940</v>
      </c>
      <c r="M485" s="3">
        <v>4898256</v>
      </c>
      <c r="N485" s="3">
        <v>44527420</v>
      </c>
      <c r="O485" s="3">
        <v>9122902000</v>
      </c>
      <c r="P485" s="3">
        <v>13207.94</v>
      </c>
      <c r="Q485" s="3">
        <v>155779200000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140840.29999999999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4962.7269999999999</v>
      </c>
      <c r="AE485" s="3">
        <v>99127.15</v>
      </c>
      <c r="AF485" s="3">
        <v>1809.325</v>
      </c>
      <c r="AG485" s="3">
        <v>8.8686000000000007</v>
      </c>
      <c r="AH485" s="3">
        <v>0</v>
      </c>
      <c r="AI485" s="3">
        <v>-33136.080000000002</v>
      </c>
      <c r="AJ485" s="3">
        <v>100574.6</v>
      </c>
      <c r="AK485" s="3">
        <v>71836.77</v>
      </c>
      <c r="AL485" s="3">
        <v>180496.3</v>
      </c>
      <c r="AM485" s="3">
        <v>3967.0810000000001</v>
      </c>
      <c r="AN485" s="1">
        <v>13</v>
      </c>
    </row>
    <row r="486" spans="1:40" x14ac:dyDescent="0.3">
      <c r="A486" s="2">
        <v>29979</v>
      </c>
      <c r="B486" s="3">
        <v>117560.9</v>
      </c>
      <c r="C486" s="3">
        <v>240.245</v>
      </c>
      <c r="D486" s="3">
        <v>28089.279999999999</v>
      </c>
      <c r="E486" s="3">
        <v>18379.740000000002</v>
      </c>
      <c r="F486" s="3">
        <v>7.8528700000000002</v>
      </c>
      <c r="G486" s="3">
        <v>-152442.20000000001</v>
      </c>
      <c r="H486" s="3">
        <v>534655.30000000005</v>
      </c>
      <c r="I486" s="3">
        <v>669114400</v>
      </c>
      <c r="J486" s="3">
        <v>0</v>
      </c>
      <c r="K486" s="3">
        <v>0</v>
      </c>
      <c r="L486" s="3">
        <v>99019660</v>
      </c>
      <c r="M486" s="3">
        <v>4849593</v>
      </c>
      <c r="N486" s="3">
        <v>44237870</v>
      </c>
      <c r="O486" s="3">
        <v>9122998000</v>
      </c>
      <c r="P486" s="3">
        <v>13109.03</v>
      </c>
      <c r="Q486" s="3">
        <v>155779900000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266026.3</v>
      </c>
      <c r="Y486" s="3">
        <v>0</v>
      </c>
      <c r="Z486" s="3">
        <v>0</v>
      </c>
      <c r="AA486" s="3">
        <v>119.23439999999999</v>
      </c>
      <c r="AB486" s="3">
        <v>0</v>
      </c>
      <c r="AC486" s="3">
        <v>0</v>
      </c>
      <c r="AD486" s="3">
        <v>9386.0959999999995</v>
      </c>
      <c r="AE486" s="3">
        <v>185207.2</v>
      </c>
      <c r="AF486" s="3">
        <v>1996.6669999999999</v>
      </c>
      <c r="AG486" s="3">
        <v>36.71407</v>
      </c>
      <c r="AH486" s="3">
        <v>0</v>
      </c>
      <c r="AI486" s="3">
        <v>-33286.94</v>
      </c>
      <c r="AJ486" s="3">
        <v>96390.31</v>
      </c>
      <c r="AK486" s="3">
        <v>96423.85</v>
      </c>
      <c r="AL486" s="3">
        <v>386026.5</v>
      </c>
      <c r="AM486" s="3">
        <v>4208.2979999999998</v>
      </c>
      <c r="AN486" s="1">
        <v>39</v>
      </c>
    </row>
    <row r="487" spans="1:40" x14ac:dyDescent="0.3">
      <c r="A487" s="2">
        <v>29980</v>
      </c>
      <c r="B487" s="3">
        <v>117558.1</v>
      </c>
      <c r="C487" s="3">
        <v>0</v>
      </c>
      <c r="D487" s="3">
        <v>5266.9840000000004</v>
      </c>
      <c r="E487" s="3">
        <v>17560.64</v>
      </c>
      <c r="F487" s="3">
        <v>6.5324629999999999</v>
      </c>
      <c r="G487" s="3">
        <v>-156639.29999999999</v>
      </c>
      <c r="H487" s="3">
        <v>383443.4</v>
      </c>
      <c r="I487" s="3">
        <v>668933100</v>
      </c>
      <c r="J487" s="3">
        <v>0</v>
      </c>
      <c r="K487" s="3">
        <v>0</v>
      </c>
      <c r="L487" s="3">
        <v>99019980</v>
      </c>
      <c r="M487" s="3">
        <v>4799722</v>
      </c>
      <c r="N487" s="3">
        <v>44135520</v>
      </c>
      <c r="O487" s="3">
        <v>9122920000</v>
      </c>
      <c r="P487" s="3">
        <v>12950.84</v>
      </c>
      <c r="Q487" s="3">
        <v>155779800000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151211.9</v>
      </c>
      <c r="X487" s="3">
        <v>181317.8</v>
      </c>
      <c r="Y487" s="3">
        <v>0</v>
      </c>
      <c r="Z487" s="3">
        <v>0</v>
      </c>
      <c r="AA487" s="3">
        <v>587.52930000000003</v>
      </c>
      <c r="AB487" s="3">
        <v>0</v>
      </c>
      <c r="AC487" s="3">
        <v>0</v>
      </c>
      <c r="AD487" s="3">
        <v>11595.16</v>
      </c>
      <c r="AE487" s="3">
        <v>212595.3</v>
      </c>
      <c r="AF487" s="3">
        <v>1595.646</v>
      </c>
      <c r="AG487" s="3">
        <v>0</v>
      </c>
      <c r="AH487" s="3">
        <v>0</v>
      </c>
      <c r="AI487" s="3">
        <v>-33400.589999999997</v>
      </c>
      <c r="AJ487" s="3">
        <v>93288.97</v>
      </c>
      <c r="AK487" s="3">
        <v>71579.539999999994</v>
      </c>
      <c r="AL487" s="3">
        <v>195728.5</v>
      </c>
      <c r="AM487" s="3">
        <v>0</v>
      </c>
      <c r="AN487" s="1">
        <v>39</v>
      </c>
    </row>
    <row r="488" spans="1:40" x14ac:dyDescent="0.3">
      <c r="A488" s="2">
        <v>29981</v>
      </c>
      <c r="B488" s="3">
        <v>117555.4</v>
      </c>
      <c r="C488" s="3">
        <v>0</v>
      </c>
      <c r="D488" s="3">
        <v>5216.2349999999997</v>
      </c>
      <c r="E488" s="3">
        <v>17022.28</v>
      </c>
      <c r="F488" s="3">
        <v>6.3443810000000003</v>
      </c>
      <c r="G488" s="3">
        <v>-156613</v>
      </c>
      <c r="H488" s="3">
        <v>222666.8</v>
      </c>
      <c r="I488" s="3">
        <v>668703100</v>
      </c>
      <c r="J488" s="3">
        <v>0</v>
      </c>
      <c r="K488" s="3">
        <v>0</v>
      </c>
      <c r="L488" s="3">
        <v>99020500</v>
      </c>
      <c r="M488" s="3">
        <v>4752547</v>
      </c>
      <c r="N488" s="3">
        <v>44033670</v>
      </c>
      <c r="O488" s="3">
        <v>9122839000</v>
      </c>
      <c r="P488" s="3">
        <v>12842.18</v>
      </c>
      <c r="Q488" s="3">
        <v>155779600000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160776.6</v>
      </c>
      <c r="X488" s="3">
        <v>230001.3</v>
      </c>
      <c r="Y488" s="3">
        <v>0</v>
      </c>
      <c r="Z488" s="3">
        <v>0</v>
      </c>
      <c r="AA488" s="3">
        <v>648.50549999999998</v>
      </c>
      <c r="AB488" s="3">
        <v>0</v>
      </c>
      <c r="AC488" s="3">
        <v>0</v>
      </c>
      <c r="AD488" s="3">
        <v>13151.08</v>
      </c>
      <c r="AE488" s="3">
        <v>285574.90000000002</v>
      </c>
      <c r="AF488" s="3">
        <v>1515.028</v>
      </c>
      <c r="AG488" s="3">
        <v>0</v>
      </c>
      <c r="AH488" s="3">
        <v>0</v>
      </c>
      <c r="AI488" s="3">
        <v>-33414.29</v>
      </c>
      <c r="AJ488" s="3">
        <v>90961.600000000006</v>
      </c>
      <c r="AK488" s="3">
        <v>70964.41</v>
      </c>
      <c r="AL488" s="3">
        <v>192908.2</v>
      </c>
      <c r="AM488" s="3">
        <v>0</v>
      </c>
      <c r="AN488" s="1">
        <v>58</v>
      </c>
    </row>
    <row r="489" spans="1:40" x14ac:dyDescent="0.3">
      <c r="A489" s="2">
        <v>29982</v>
      </c>
      <c r="B489" s="3">
        <v>117552.8</v>
      </c>
      <c r="C489" s="3">
        <v>0</v>
      </c>
      <c r="D489" s="3">
        <v>5138.3149999999996</v>
      </c>
      <c r="E489" s="3">
        <v>16539.689999999999</v>
      </c>
      <c r="F489" s="3">
        <v>6.1814869999999997</v>
      </c>
      <c r="G489" s="3">
        <v>-156445.9</v>
      </c>
      <c r="H489" s="3">
        <v>102502.3</v>
      </c>
      <c r="I489" s="3">
        <v>668322200</v>
      </c>
      <c r="J489" s="3">
        <v>0</v>
      </c>
      <c r="K489" s="3">
        <v>0</v>
      </c>
      <c r="L489" s="3">
        <v>99020760</v>
      </c>
      <c r="M489" s="3">
        <v>4706992</v>
      </c>
      <c r="N489" s="3">
        <v>43947270</v>
      </c>
      <c r="O489" s="3">
        <v>9122739000</v>
      </c>
      <c r="P489" s="3">
        <v>12739.23</v>
      </c>
      <c r="Q489" s="3">
        <v>155779400000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120164.5</v>
      </c>
      <c r="X489" s="3">
        <v>380849.1</v>
      </c>
      <c r="Y489" s="3">
        <v>0</v>
      </c>
      <c r="Z489" s="3">
        <v>0</v>
      </c>
      <c r="AA489" s="3">
        <v>792.79989999999998</v>
      </c>
      <c r="AB489" s="3">
        <v>0</v>
      </c>
      <c r="AC489" s="3">
        <v>0</v>
      </c>
      <c r="AD489" s="3">
        <v>16584.21</v>
      </c>
      <c r="AE489" s="3">
        <v>364058.3</v>
      </c>
      <c r="AF489" s="3">
        <v>1442.07</v>
      </c>
      <c r="AG489" s="3">
        <v>0</v>
      </c>
      <c r="AH489" s="3">
        <v>0</v>
      </c>
      <c r="AI489" s="3">
        <v>-33044.85</v>
      </c>
      <c r="AJ489" s="3">
        <v>89350.85</v>
      </c>
      <c r="AK489" s="3">
        <v>69809.570000000007</v>
      </c>
      <c r="AL489" s="3">
        <v>175838.9</v>
      </c>
      <c r="AM489" s="3">
        <v>9.0443639999999998</v>
      </c>
      <c r="AN489" s="1">
        <v>22</v>
      </c>
    </row>
    <row r="490" spans="1:40" x14ac:dyDescent="0.3">
      <c r="A490" s="2">
        <v>29983</v>
      </c>
      <c r="B490" s="3">
        <v>117550.2</v>
      </c>
      <c r="C490" s="3">
        <v>2.021757</v>
      </c>
      <c r="D490" s="3">
        <v>5048.6080000000002</v>
      </c>
      <c r="E490" s="3">
        <v>16062.55</v>
      </c>
      <c r="F490" s="3">
        <v>6.024661</v>
      </c>
      <c r="G490" s="3">
        <v>-156161.70000000001</v>
      </c>
      <c r="H490" s="3">
        <v>51856.81</v>
      </c>
      <c r="I490" s="3">
        <v>667846100</v>
      </c>
      <c r="J490" s="3">
        <v>0</v>
      </c>
      <c r="K490" s="3">
        <v>0</v>
      </c>
      <c r="L490" s="3">
        <v>99021050</v>
      </c>
      <c r="M490" s="3">
        <v>4662919</v>
      </c>
      <c r="N490" s="3">
        <v>43867280</v>
      </c>
      <c r="O490" s="3">
        <v>9122630000</v>
      </c>
      <c r="P490" s="3">
        <v>12642.48</v>
      </c>
      <c r="Q490" s="3">
        <v>155779000000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50645.51</v>
      </c>
      <c r="X490" s="3">
        <v>476027.4</v>
      </c>
      <c r="Y490" s="3">
        <v>0</v>
      </c>
      <c r="Z490" s="3">
        <v>0</v>
      </c>
      <c r="AA490" s="3">
        <v>790.63030000000003</v>
      </c>
      <c r="AB490" s="3">
        <v>0</v>
      </c>
      <c r="AC490" s="3">
        <v>0</v>
      </c>
      <c r="AD490" s="3">
        <v>17068.5</v>
      </c>
      <c r="AE490" s="3">
        <v>425492.7</v>
      </c>
      <c r="AF490" s="3">
        <v>1375.7570000000001</v>
      </c>
      <c r="AG490" s="3">
        <v>0</v>
      </c>
      <c r="AH490" s="3">
        <v>0</v>
      </c>
      <c r="AI490" s="3">
        <v>-33034.39</v>
      </c>
      <c r="AJ490" s="3">
        <v>87819.91</v>
      </c>
      <c r="AK490" s="3">
        <v>68660.800000000003</v>
      </c>
      <c r="AL490" s="3">
        <v>167906.6</v>
      </c>
      <c r="AM490" s="3">
        <v>125.7307</v>
      </c>
      <c r="AN490" s="1">
        <v>4</v>
      </c>
    </row>
    <row r="491" spans="1:40" x14ac:dyDescent="0.3">
      <c r="A491" s="2">
        <v>29984</v>
      </c>
      <c r="B491" s="3">
        <v>117547.8</v>
      </c>
      <c r="C491" s="3">
        <v>2.6330930000000001</v>
      </c>
      <c r="D491" s="3">
        <v>5041.3680000000004</v>
      </c>
      <c r="E491" s="3">
        <v>15678.86</v>
      </c>
      <c r="F491" s="3">
        <v>5.8838670000000004</v>
      </c>
      <c r="G491" s="3">
        <v>-155699.9</v>
      </c>
      <c r="H491" s="3">
        <v>23540.2</v>
      </c>
      <c r="I491" s="3">
        <v>667310000</v>
      </c>
      <c r="J491" s="3">
        <v>0</v>
      </c>
      <c r="K491" s="3">
        <v>0</v>
      </c>
      <c r="L491" s="3">
        <v>99021050</v>
      </c>
      <c r="M491" s="3">
        <v>4621696</v>
      </c>
      <c r="N491" s="3">
        <v>43775030</v>
      </c>
      <c r="O491" s="3">
        <v>9122533000</v>
      </c>
      <c r="P491" s="3">
        <v>12548.89</v>
      </c>
      <c r="Q491" s="3">
        <v>155778800000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28316.61</v>
      </c>
      <c r="X491" s="3">
        <v>534207.6</v>
      </c>
      <c r="Y491" s="3">
        <v>0</v>
      </c>
      <c r="Z491" s="3">
        <v>0</v>
      </c>
      <c r="AA491" s="3">
        <v>1109.925</v>
      </c>
      <c r="AB491" s="3">
        <v>0</v>
      </c>
      <c r="AC491" s="3">
        <v>0</v>
      </c>
      <c r="AD491" s="3">
        <v>19014.37</v>
      </c>
      <c r="AE491" s="3">
        <v>316312.40000000002</v>
      </c>
      <c r="AF491" s="3">
        <v>1336.7429999999999</v>
      </c>
      <c r="AG491" s="3">
        <v>0</v>
      </c>
      <c r="AH491" s="3">
        <v>0</v>
      </c>
      <c r="AI491" s="3">
        <v>-33345.22</v>
      </c>
      <c r="AJ491" s="3">
        <v>86494.42</v>
      </c>
      <c r="AK491" s="3">
        <v>67598.58</v>
      </c>
      <c r="AL491" s="3">
        <v>178842.3</v>
      </c>
      <c r="AM491" s="3">
        <v>1895.443</v>
      </c>
      <c r="AN491" s="1">
        <v>36</v>
      </c>
    </row>
    <row r="492" spans="1:40" x14ac:dyDescent="0.3">
      <c r="A492" s="2">
        <v>29985</v>
      </c>
      <c r="B492" s="3">
        <v>115098.9</v>
      </c>
      <c r="C492" s="3">
        <v>48.615279999999998</v>
      </c>
      <c r="D492" s="3">
        <v>5131.576</v>
      </c>
      <c r="E492" s="3">
        <v>15276.64</v>
      </c>
      <c r="F492" s="3">
        <v>5.7570810000000003</v>
      </c>
      <c r="G492" s="3">
        <v>-155416.20000000001</v>
      </c>
      <c r="H492" s="3">
        <v>10598.05</v>
      </c>
      <c r="I492" s="3">
        <v>666569000</v>
      </c>
      <c r="J492" s="3">
        <v>0</v>
      </c>
      <c r="K492" s="3">
        <v>0</v>
      </c>
      <c r="L492" s="3">
        <v>99021290</v>
      </c>
      <c r="M492" s="3">
        <v>4581516</v>
      </c>
      <c r="N492" s="3">
        <v>43696970</v>
      </c>
      <c r="O492" s="3">
        <v>9122418000</v>
      </c>
      <c r="P492" s="3">
        <v>12460.62</v>
      </c>
      <c r="Q492" s="3">
        <v>155778400000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12942.15</v>
      </c>
      <c r="X492" s="3">
        <v>737514.1</v>
      </c>
      <c r="Y492" s="3">
        <v>0</v>
      </c>
      <c r="Z492" s="3">
        <v>0</v>
      </c>
      <c r="AA492" s="3">
        <v>1087.5360000000001</v>
      </c>
      <c r="AB492" s="3">
        <v>0</v>
      </c>
      <c r="AC492" s="3">
        <v>0</v>
      </c>
      <c r="AD492" s="3">
        <v>24146.43</v>
      </c>
      <c r="AE492" s="3">
        <v>488588.2</v>
      </c>
      <c r="AF492" s="3">
        <v>1632.4780000000001</v>
      </c>
      <c r="AG492" s="3">
        <v>0</v>
      </c>
      <c r="AH492" s="3">
        <v>0</v>
      </c>
      <c r="AI492" s="3">
        <v>-33398.58</v>
      </c>
      <c r="AJ492" s="3">
        <v>84786.17</v>
      </c>
      <c r="AK492" s="3">
        <v>65268.7</v>
      </c>
      <c r="AL492" s="3">
        <v>162948.20000000001</v>
      </c>
      <c r="AM492" s="3">
        <v>3444.183</v>
      </c>
      <c r="AN492" s="1">
        <v>5</v>
      </c>
    </row>
    <row r="493" spans="1:40" x14ac:dyDescent="0.3">
      <c r="A493" s="2">
        <v>29986</v>
      </c>
      <c r="B493" s="3">
        <v>115096.6</v>
      </c>
      <c r="C493" s="3">
        <v>44.854930000000003</v>
      </c>
      <c r="D493" s="3">
        <v>5141.723</v>
      </c>
      <c r="E493" s="3">
        <v>15020.35</v>
      </c>
      <c r="F493" s="3">
        <v>5.651491</v>
      </c>
      <c r="G493" s="3">
        <v>-154917.1</v>
      </c>
      <c r="H493" s="3">
        <v>5895.3050000000003</v>
      </c>
      <c r="I493" s="3">
        <v>665872400</v>
      </c>
      <c r="J493" s="3">
        <v>0</v>
      </c>
      <c r="K493" s="3">
        <v>0</v>
      </c>
      <c r="L493" s="3">
        <v>99021540</v>
      </c>
      <c r="M493" s="3">
        <v>4542483</v>
      </c>
      <c r="N493" s="3">
        <v>43617180</v>
      </c>
      <c r="O493" s="3">
        <v>9122306000</v>
      </c>
      <c r="P493" s="3">
        <v>12376.93</v>
      </c>
      <c r="Q493" s="3">
        <v>155778000000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4702.7449999999999</v>
      </c>
      <c r="X493" s="3">
        <v>692230</v>
      </c>
      <c r="Y493" s="3">
        <v>0</v>
      </c>
      <c r="Z493" s="3">
        <v>0</v>
      </c>
      <c r="AA493" s="3">
        <v>1182.3320000000001</v>
      </c>
      <c r="AB493" s="3">
        <v>0</v>
      </c>
      <c r="AC493" s="3">
        <v>0</v>
      </c>
      <c r="AD493" s="3">
        <v>22317.79</v>
      </c>
      <c r="AE493" s="3">
        <v>467913.8</v>
      </c>
      <c r="AF493" s="3">
        <v>1721.6949999999999</v>
      </c>
      <c r="AG493" s="3">
        <v>5.5785270000000002</v>
      </c>
      <c r="AH493" s="3">
        <v>0</v>
      </c>
      <c r="AI493" s="3">
        <v>-33566.15</v>
      </c>
      <c r="AJ493" s="3">
        <v>84359.71</v>
      </c>
      <c r="AK493" s="3">
        <v>64773.75</v>
      </c>
      <c r="AL493" s="3">
        <v>164249</v>
      </c>
      <c r="AM493" s="3">
        <v>4342.7269999999999</v>
      </c>
      <c r="AN493" s="1">
        <v>5</v>
      </c>
    </row>
    <row r="494" spans="1:40" x14ac:dyDescent="0.3">
      <c r="A494" s="2">
        <v>29987</v>
      </c>
      <c r="B494" s="3">
        <v>117541</v>
      </c>
      <c r="C494" s="3">
        <v>0</v>
      </c>
      <c r="D494" s="3">
        <v>5089.5529999999999</v>
      </c>
      <c r="E494" s="3">
        <v>14763.64</v>
      </c>
      <c r="F494" s="3">
        <v>5.5486950000000004</v>
      </c>
      <c r="G494" s="3">
        <v>-154260.70000000001</v>
      </c>
      <c r="H494" s="3">
        <v>5794.5349999999999</v>
      </c>
      <c r="I494" s="3">
        <v>665814100</v>
      </c>
      <c r="J494" s="3">
        <v>0</v>
      </c>
      <c r="K494" s="3">
        <v>0</v>
      </c>
      <c r="L494" s="3">
        <v>99022520</v>
      </c>
      <c r="M494" s="3">
        <v>4508929</v>
      </c>
      <c r="N494" s="3">
        <v>43533570</v>
      </c>
      <c r="O494" s="3">
        <v>9122210000</v>
      </c>
      <c r="P494" s="3">
        <v>12300.66</v>
      </c>
      <c r="Q494" s="3">
        <v>155778100000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100.76990000000001</v>
      </c>
      <c r="X494" s="3">
        <v>58280.65</v>
      </c>
      <c r="Y494" s="3">
        <v>0</v>
      </c>
      <c r="Z494" s="3">
        <v>0</v>
      </c>
      <c r="AA494" s="3">
        <v>344.86860000000001</v>
      </c>
      <c r="AB494" s="3">
        <v>0</v>
      </c>
      <c r="AC494" s="3">
        <v>0</v>
      </c>
      <c r="AD494" s="3">
        <v>2321.143</v>
      </c>
      <c r="AE494" s="3">
        <v>17863.689999999999</v>
      </c>
      <c r="AF494" s="3">
        <v>1265.2090000000001</v>
      </c>
      <c r="AG494" s="3">
        <v>0</v>
      </c>
      <c r="AH494" s="3">
        <v>0</v>
      </c>
      <c r="AI494" s="3">
        <v>-34076.730000000003</v>
      </c>
      <c r="AJ494" s="3">
        <v>78997.25</v>
      </c>
      <c r="AK494" s="3">
        <v>68212.59</v>
      </c>
      <c r="AL494" s="3">
        <v>162714.79999999999</v>
      </c>
      <c r="AM494" s="3">
        <v>8.4826139999999999</v>
      </c>
      <c r="AN494" s="1">
        <v>7</v>
      </c>
    </row>
    <row r="495" spans="1:40" x14ac:dyDescent="0.3">
      <c r="A495" s="2">
        <v>29988</v>
      </c>
      <c r="B495" s="3">
        <v>115092.4</v>
      </c>
      <c r="C495" s="3">
        <v>0</v>
      </c>
      <c r="D495" s="3">
        <v>5238.2700000000004</v>
      </c>
      <c r="E495" s="3">
        <v>14567.38</v>
      </c>
      <c r="F495" s="3">
        <v>5.7676540000000003</v>
      </c>
      <c r="G495" s="3">
        <v>-153660.4</v>
      </c>
      <c r="H495" s="3">
        <v>5748.2820000000002</v>
      </c>
      <c r="I495" s="3">
        <v>665741400</v>
      </c>
      <c r="J495" s="3">
        <v>0</v>
      </c>
      <c r="K495" s="3">
        <v>0</v>
      </c>
      <c r="L495" s="3">
        <v>99023080</v>
      </c>
      <c r="M495" s="3">
        <v>4479273</v>
      </c>
      <c r="N495" s="3">
        <v>43454270</v>
      </c>
      <c r="O495" s="3">
        <v>9122106000</v>
      </c>
      <c r="P495" s="3">
        <v>12234.74</v>
      </c>
      <c r="Q495" s="3">
        <v>155778200000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46.25309</v>
      </c>
      <c r="X495" s="3">
        <v>72696.02</v>
      </c>
      <c r="Y495" s="3">
        <v>0</v>
      </c>
      <c r="Z495" s="3">
        <v>0</v>
      </c>
      <c r="AA495" s="3">
        <v>347.56180000000001</v>
      </c>
      <c r="AB495" s="3">
        <v>0</v>
      </c>
      <c r="AC495" s="3">
        <v>0</v>
      </c>
      <c r="AD495" s="3">
        <v>2747.2429999999999</v>
      </c>
      <c r="AE495" s="3">
        <v>32717.3</v>
      </c>
      <c r="AF495" s="3">
        <v>1266.135</v>
      </c>
      <c r="AG495" s="3">
        <v>0</v>
      </c>
      <c r="AH495" s="3">
        <v>0</v>
      </c>
      <c r="AI495" s="3">
        <v>-34067.11</v>
      </c>
      <c r="AJ495" s="3">
        <v>77127.61</v>
      </c>
      <c r="AK495" s="3">
        <v>69539.53</v>
      </c>
      <c r="AL495" s="3">
        <v>156537.1</v>
      </c>
      <c r="AM495" s="3">
        <v>12.24751</v>
      </c>
      <c r="AN495" s="1">
        <v>6</v>
      </c>
    </row>
    <row r="496" spans="1:40" x14ac:dyDescent="0.3">
      <c r="A496" s="2">
        <v>29989</v>
      </c>
      <c r="B496" s="3">
        <v>115090.3</v>
      </c>
      <c r="C496" s="3">
        <v>0</v>
      </c>
      <c r="D496" s="3">
        <v>5241.74</v>
      </c>
      <c r="E496" s="3">
        <v>14402.69</v>
      </c>
      <c r="F496" s="3">
        <v>7.3197000000000001</v>
      </c>
      <c r="G496" s="3">
        <v>-153035</v>
      </c>
      <c r="H496" s="3">
        <v>5018.12</v>
      </c>
      <c r="I496" s="3">
        <v>665464500</v>
      </c>
      <c r="J496" s="3">
        <v>0</v>
      </c>
      <c r="K496" s="3">
        <v>0</v>
      </c>
      <c r="L496" s="3">
        <v>99023300</v>
      </c>
      <c r="M496" s="3">
        <v>4449951</v>
      </c>
      <c r="N496" s="3">
        <v>43366970</v>
      </c>
      <c r="O496" s="3">
        <v>9122004000</v>
      </c>
      <c r="P496" s="3">
        <v>12172.01</v>
      </c>
      <c r="Q496" s="3">
        <v>155778000000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730.16210000000001</v>
      </c>
      <c r="X496" s="3">
        <v>276830.09999999998</v>
      </c>
      <c r="Y496" s="3">
        <v>0</v>
      </c>
      <c r="Z496" s="3">
        <v>0</v>
      </c>
      <c r="AA496" s="3">
        <v>705.28899999999999</v>
      </c>
      <c r="AB496" s="3">
        <v>0</v>
      </c>
      <c r="AC496" s="3">
        <v>0</v>
      </c>
      <c r="AD496" s="3">
        <v>9568.5370000000003</v>
      </c>
      <c r="AE496" s="3">
        <v>203665.5</v>
      </c>
      <c r="AF496" s="3">
        <v>1248.759</v>
      </c>
      <c r="AG496" s="3">
        <v>0</v>
      </c>
      <c r="AH496" s="3">
        <v>0</v>
      </c>
      <c r="AI496" s="3">
        <v>-33947.22</v>
      </c>
      <c r="AJ496" s="3">
        <v>76927.05</v>
      </c>
      <c r="AK496" s="3">
        <v>69236.02</v>
      </c>
      <c r="AL496" s="3">
        <v>164335.70000000001</v>
      </c>
      <c r="AM496" s="3">
        <v>41.352319999999999</v>
      </c>
      <c r="AN496" s="1">
        <v>10</v>
      </c>
    </row>
    <row r="497" spans="1:40" x14ac:dyDescent="0.3">
      <c r="A497" s="2">
        <v>29990</v>
      </c>
      <c r="B497" s="3">
        <v>115088.4</v>
      </c>
      <c r="C497" s="3">
        <v>12.37645</v>
      </c>
      <c r="D497" s="3">
        <v>5124.4380000000001</v>
      </c>
      <c r="E497" s="3">
        <v>14156.91</v>
      </c>
      <c r="F497" s="3">
        <v>7.1384400000000001</v>
      </c>
      <c r="G497" s="3">
        <v>-152639.9</v>
      </c>
      <c r="H497" s="3">
        <v>3875.9659999999999</v>
      </c>
      <c r="I497" s="3">
        <v>664962600</v>
      </c>
      <c r="J497" s="3">
        <v>0</v>
      </c>
      <c r="K497" s="3">
        <v>0</v>
      </c>
      <c r="L497" s="3">
        <v>99023260</v>
      </c>
      <c r="M497" s="3">
        <v>4419579</v>
      </c>
      <c r="N497" s="3">
        <v>43288880</v>
      </c>
      <c r="O497" s="3">
        <v>9121887000</v>
      </c>
      <c r="P497" s="3">
        <v>12109.57</v>
      </c>
      <c r="Q497" s="3">
        <v>155777700000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1142.154</v>
      </c>
      <c r="X497" s="3">
        <v>501408.9</v>
      </c>
      <c r="Y497" s="3">
        <v>0</v>
      </c>
      <c r="Z497" s="3">
        <v>0</v>
      </c>
      <c r="AA497" s="3">
        <v>1144.76</v>
      </c>
      <c r="AB497" s="3">
        <v>0</v>
      </c>
      <c r="AC497" s="3">
        <v>0</v>
      </c>
      <c r="AD497" s="3">
        <v>16523.91</v>
      </c>
      <c r="AE497" s="3">
        <v>405525.5</v>
      </c>
      <c r="AF497" s="3">
        <v>1210.4390000000001</v>
      </c>
      <c r="AG497" s="3">
        <v>0</v>
      </c>
      <c r="AH497" s="3">
        <v>0</v>
      </c>
      <c r="AI497" s="3">
        <v>-33814.06</v>
      </c>
      <c r="AJ497" s="3">
        <v>76726.98</v>
      </c>
      <c r="AK497" s="3">
        <v>67132.75</v>
      </c>
      <c r="AL497" s="3">
        <v>154927.79999999999</v>
      </c>
      <c r="AM497" s="3">
        <v>451.92570000000001</v>
      </c>
      <c r="AN497" s="1">
        <v>4</v>
      </c>
    </row>
    <row r="498" spans="1:40" x14ac:dyDescent="0.3">
      <c r="A498" s="2">
        <v>29991</v>
      </c>
      <c r="B498" s="3">
        <v>112639.9</v>
      </c>
      <c r="C498" s="3">
        <v>27.02083</v>
      </c>
      <c r="D498" s="3">
        <v>5177.8680000000004</v>
      </c>
      <c r="E498" s="3">
        <v>13902.28</v>
      </c>
      <c r="F498" s="3">
        <v>6.9793000000000003</v>
      </c>
      <c r="G498" s="3">
        <v>-152148.29999999999</v>
      </c>
      <c r="H498" s="3">
        <v>2583.5120000000002</v>
      </c>
      <c r="I498" s="3">
        <v>664355600</v>
      </c>
      <c r="J498" s="3">
        <v>0</v>
      </c>
      <c r="K498" s="3">
        <v>0</v>
      </c>
      <c r="L498" s="3">
        <v>99023110</v>
      </c>
      <c r="M498" s="3">
        <v>4389489</v>
      </c>
      <c r="N498" s="3">
        <v>43212630</v>
      </c>
      <c r="O498" s="3">
        <v>9121767000</v>
      </c>
      <c r="P498" s="3">
        <v>12050.18</v>
      </c>
      <c r="Q498" s="3">
        <v>155777400000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1292.454</v>
      </c>
      <c r="X498" s="3">
        <v>603452.5</v>
      </c>
      <c r="Y498" s="3">
        <v>0</v>
      </c>
      <c r="Z498" s="3">
        <v>0</v>
      </c>
      <c r="AA498" s="3">
        <v>1533.2809999999999</v>
      </c>
      <c r="AB498" s="3">
        <v>0</v>
      </c>
      <c r="AC498" s="3">
        <v>0</v>
      </c>
      <c r="AD498" s="3">
        <v>20170.64</v>
      </c>
      <c r="AE498" s="3">
        <v>345908.1</v>
      </c>
      <c r="AF498" s="3">
        <v>1429.2090000000001</v>
      </c>
      <c r="AG498" s="3">
        <v>2.031066</v>
      </c>
      <c r="AH498" s="3">
        <v>0</v>
      </c>
      <c r="AI498" s="3">
        <v>-33877.089999999997</v>
      </c>
      <c r="AJ498" s="3">
        <v>76969.960000000006</v>
      </c>
      <c r="AK498" s="3">
        <v>64834.080000000002</v>
      </c>
      <c r="AL498" s="3">
        <v>153324.6</v>
      </c>
      <c r="AM498" s="3">
        <v>3565.4119999999998</v>
      </c>
      <c r="AN498" s="1">
        <v>4</v>
      </c>
    </row>
    <row r="499" spans="1:40" x14ac:dyDescent="0.3">
      <c r="A499" s="2">
        <v>29992</v>
      </c>
      <c r="B499" s="3">
        <v>112637.9</v>
      </c>
      <c r="C499" s="3">
        <v>0</v>
      </c>
      <c r="D499" s="3">
        <v>5125.9880000000003</v>
      </c>
      <c r="E499" s="3">
        <v>13610.64</v>
      </c>
      <c r="F499" s="3">
        <v>6.7956380000000003</v>
      </c>
      <c r="G499" s="3">
        <v>-151661.70000000001</v>
      </c>
      <c r="H499" s="3">
        <v>2206.2570000000001</v>
      </c>
      <c r="I499" s="3">
        <v>664025600</v>
      </c>
      <c r="J499" s="3">
        <v>0</v>
      </c>
      <c r="K499" s="3">
        <v>0</v>
      </c>
      <c r="L499" s="3">
        <v>99023560</v>
      </c>
      <c r="M499" s="3">
        <v>4362713</v>
      </c>
      <c r="N499" s="3">
        <v>43135890</v>
      </c>
      <c r="O499" s="3">
        <v>9121655000</v>
      </c>
      <c r="P499" s="3">
        <v>11994.52</v>
      </c>
      <c r="Q499" s="3">
        <v>155777400000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377.25479999999999</v>
      </c>
      <c r="X499" s="3">
        <v>327640.09999999998</v>
      </c>
      <c r="Y499" s="3">
        <v>0</v>
      </c>
      <c r="Z499" s="3">
        <v>0</v>
      </c>
      <c r="AA499" s="3">
        <v>1095.694</v>
      </c>
      <c r="AB499" s="3">
        <v>0</v>
      </c>
      <c r="AC499" s="3">
        <v>0</v>
      </c>
      <c r="AD499" s="3">
        <v>11271.72</v>
      </c>
      <c r="AE499" s="3">
        <v>169614.6</v>
      </c>
      <c r="AF499" s="3">
        <v>1193.116</v>
      </c>
      <c r="AG499" s="3">
        <v>0</v>
      </c>
      <c r="AH499" s="3">
        <v>0</v>
      </c>
      <c r="AI499" s="3">
        <v>-34022.629999999997</v>
      </c>
      <c r="AJ499" s="3">
        <v>73071.740000000005</v>
      </c>
      <c r="AK499" s="3">
        <v>64797.49</v>
      </c>
      <c r="AL499" s="3">
        <v>149924.79999999999</v>
      </c>
      <c r="AM499" s="3">
        <v>2305.1689999999999</v>
      </c>
      <c r="AN499" s="1">
        <v>5</v>
      </c>
    </row>
    <row r="500" spans="1:40" x14ac:dyDescent="0.3">
      <c r="A500" s="2">
        <v>29993</v>
      </c>
      <c r="B500" s="3">
        <v>112636.1</v>
      </c>
      <c r="C500" s="3">
        <v>0</v>
      </c>
      <c r="D500" s="3">
        <v>5122.2939999999999</v>
      </c>
      <c r="E500" s="3">
        <v>13424.01</v>
      </c>
      <c r="F500" s="3">
        <v>6.6920609999999998</v>
      </c>
      <c r="G500" s="3">
        <v>-151098</v>
      </c>
      <c r="H500" s="3">
        <v>1731.9169999999999</v>
      </c>
      <c r="I500" s="3">
        <v>663596800</v>
      </c>
      <c r="J500" s="3">
        <v>0</v>
      </c>
      <c r="K500" s="3">
        <v>0</v>
      </c>
      <c r="L500" s="3">
        <v>99023530</v>
      </c>
      <c r="M500" s="3">
        <v>4337015</v>
      </c>
      <c r="N500" s="3">
        <v>43062230</v>
      </c>
      <c r="O500" s="3">
        <v>9121537000</v>
      </c>
      <c r="P500" s="3">
        <v>11944.69</v>
      </c>
      <c r="Q500" s="3">
        <v>155777300000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474.34059999999999</v>
      </c>
      <c r="X500" s="3">
        <v>424797.7</v>
      </c>
      <c r="Y500" s="3">
        <v>0</v>
      </c>
      <c r="Z500" s="3">
        <v>0</v>
      </c>
      <c r="AA500" s="3">
        <v>1391.4739999999999</v>
      </c>
      <c r="AB500" s="3">
        <v>0</v>
      </c>
      <c r="AC500" s="3">
        <v>0</v>
      </c>
      <c r="AD500" s="3">
        <v>14284.5</v>
      </c>
      <c r="AE500" s="3">
        <v>205638.5</v>
      </c>
      <c r="AF500" s="3">
        <v>1175.577</v>
      </c>
      <c r="AG500" s="3">
        <v>0</v>
      </c>
      <c r="AH500" s="3">
        <v>0</v>
      </c>
      <c r="AI500" s="3">
        <v>-34003.57</v>
      </c>
      <c r="AJ500" s="3">
        <v>73216.41</v>
      </c>
      <c r="AK500" s="3">
        <v>63735.96</v>
      </c>
      <c r="AL500" s="3">
        <v>146993.20000000001</v>
      </c>
      <c r="AM500" s="3">
        <v>4061.8969999999999</v>
      </c>
      <c r="AN500" s="1">
        <v>4</v>
      </c>
    </row>
    <row r="501" spans="1:40" x14ac:dyDescent="0.3">
      <c r="A501" s="2">
        <v>29994</v>
      </c>
      <c r="B501" s="3">
        <v>110187.7</v>
      </c>
      <c r="C501" s="3">
        <v>98.376999999999995</v>
      </c>
      <c r="D501" s="3">
        <v>5325.1559999999999</v>
      </c>
      <c r="E501" s="3">
        <v>13408.91</v>
      </c>
      <c r="F501" s="3">
        <v>6.9519929999999999</v>
      </c>
      <c r="G501" s="3">
        <v>-150472.5</v>
      </c>
      <c r="H501" s="3">
        <v>1301.7</v>
      </c>
      <c r="I501" s="3">
        <v>662913700</v>
      </c>
      <c r="J501" s="3">
        <v>0</v>
      </c>
      <c r="K501" s="3">
        <v>0</v>
      </c>
      <c r="L501" s="3">
        <v>99023370</v>
      </c>
      <c r="M501" s="3">
        <v>4311655</v>
      </c>
      <c r="N501" s="3">
        <v>42988610</v>
      </c>
      <c r="O501" s="3">
        <v>9121416000</v>
      </c>
      <c r="P501" s="3">
        <v>12011.6</v>
      </c>
      <c r="Q501" s="3">
        <v>155776900000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430.21719999999999</v>
      </c>
      <c r="X501" s="3">
        <v>675403.7</v>
      </c>
      <c r="Y501" s="3">
        <v>0</v>
      </c>
      <c r="Z501" s="3">
        <v>0</v>
      </c>
      <c r="AA501" s="3">
        <v>2100.7660000000001</v>
      </c>
      <c r="AB501" s="3">
        <v>0</v>
      </c>
      <c r="AC501" s="3">
        <v>0</v>
      </c>
      <c r="AD501" s="3">
        <v>21773.09</v>
      </c>
      <c r="AE501" s="3">
        <v>447281.2</v>
      </c>
      <c r="AF501" s="3">
        <v>1609.1790000000001</v>
      </c>
      <c r="AG501" s="3">
        <v>9.7852750000000004</v>
      </c>
      <c r="AH501" s="3">
        <v>0</v>
      </c>
      <c r="AI501" s="3">
        <v>-33929.120000000003</v>
      </c>
      <c r="AJ501" s="3">
        <v>73334.03</v>
      </c>
      <c r="AK501" s="3">
        <v>61859.56</v>
      </c>
      <c r="AL501" s="3">
        <v>147065.20000000001</v>
      </c>
      <c r="AM501" s="3">
        <v>7535.4880000000003</v>
      </c>
      <c r="AN501" s="1">
        <v>5</v>
      </c>
    </row>
    <row r="502" spans="1:40" x14ac:dyDescent="0.3">
      <c r="A502" s="2">
        <v>29995</v>
      </c>
      <c r="B502" s="3">
        <v>115079.1</v>
      </c>
      <c r="C502" s="3">
        <v>1769.2460000000001</v>
      </c>
      <c r="D502" s="3">
        <v>10842.53</v>
      </c>
      <c r="E502" s="3">
        <v>14829.39</v>
      </c>
      <c r="F502" s="3">
        <v>15.24762</v>
      </c>
      <c r="G502" s="3">
        <v>-143096.70000000001</v>
      </c>
      <c r="H502" s="3">
        <v>534867.6</v>
      </c>
      <c r="I502" s="3">
        <v>696322100</v>
      </c>
      <c r="J502" s="3">
        <v>0</v>
      </c>
      <c r="K502" s="3">
        <v>0</v>
      </c>
      <c r="L502" s="3">
        <v>99031120</v>
      </c>
      <c r="M502" s="3">
        <v>4313738</v>
      </c>
      <c r="N502" s="3">
        <v>42922190</v>
      </c>
      <c r="O502" s="3">
        <v>9121304000</v>
      </c>
      <c r="P502" s="3">
        <v>12250.25</v>
      </c>
      <c r="Q502" s="3">
        <v>155788100000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683064.7</v>
      </c>
      <c r="Y502" s="3">
        <v>0</v>
      </c>
      <c r="Z502" s="3">
        <v>0</v>
      </c>
      <c r="AA502" s="3">
        <v>343.39049999999997</v>
      </c>
      <c r="AB502" s="3">
        <v>0</v>
      </c>
      <c r="AC502" s="3">
        <v>0</v>
      </c>
      <c r="AD502" s="3">
        <v>20430.669999999998</v>
      </c>
      <c r="AE502" s="3">
        <v>661418.9</v>
      </c>
      <c r="AF502" s="3">
        <v>3622.2080000000001</v>
      </c>
      <c r="AG502" s="3">
        <v>148.17830000000001</v>
      </c>
      <c r="AH502" s="3">
        <v>0</v>
      </c>
      <c r="AI502" s="3">
        <v>-33114.129999999997</v>
      </c>
      <c r="AJ502" s="3">
        <v>80291.509999999995</v>
      </c>
      <c r="AK502" s="3">
        <v>61799.65</v>
      </c>
      <c r="AL502" s="3">
        <v>146820</v>
      </c>
      <c r="AM502" s="3">
        <v>61087.35</v>
      </c>
      <c r="AN502" s="1">
        <v>6</v>
      </c>
    </row>
    <row r="503" spans="1:40" x14ac:dyDescent="0.3">
      <c r="A503" s="2">
        <v>29996</v>
      </c>
      <c r="B503" s="3">
        <v>137870.6</v>
      </c>
      <c r="C503" s="3">
        <v>29952.05</v>
      </c>
      <c r="D503" s="3">
        <v>438113.9</v>
      </c>
      <c r="E503" s="3">
        <v>87360.71</v>
      </c>
      <c r="F503" s="3">
        <v>70.959239999999994</v>
      </c>
      <c r="G503" s="3">
        <v>-69634.5</v>
      </c>
      <c r="H503" s="3">
        <v>518596.9</v>
      </c>
      <c r="I503" s="3">
        <v>719240500</v>
      </c>
      <c r="J503" s="3">
        <v>0</v>
      </c>
      <c r="K503" s="3">
        <v>0</v>
      </c>
      <c r="L503" s="3">
        <v>99085780</v>
      </c>
      <c r="M503" s="3">
        <v>5137033</v>
      </c>
      <c r="N503" s="3">
        <v>43022840</v>
      </c>
      <c r="O503" s="3">
        <v>9121270000</v>
      </c>
      <c r="P503" s="3">
        <v>14425.61</v>
      </c>
      <c r="Q503" s="3">
        <v>155797000000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572232.5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0</v>
      </c>
      <c r="AD503" s="3">
        <v>17632.759999999998</v>
      </c>
      <c r="AE503" s="3">
        <v>437316.9</v>
      </c>
      <c r="AF503" s="3">
        <v>267770.8</v>
      </c>
      <c r="AG503" s="3">
        <v>2860.864</v>
      </c>
      <c r="AH503" s="3">
        <v>0</v>
      </c>
      <c r="AI503" s="3">
        <v>-33051.26</v>
      </c>
      <c r="AJ503" s="3">
        <v>250701.6</v>
      </c>
      <c r="AK503" s="3">
        <v>62448.5</v>
      </c>
      <c r="AL503" s="3">
        <v>150153.20000000001</v>
      </c>
      <c r="AM503" s="3">
        <v>1930614</v>
      </c>
      <c r="AN503" s="1">
        <v>4</v>
      </c>
    </row>
    <row r="504" spans="1:40" x14ac:dyDescent="0.3">
      <c r="A504" s="2">
        <v>29997</v>
      </c>
      <c r="B504" s="3">
        <v>151448.29999999999</v>
      </c>
      <c r="C504" s="3">
        <v>80016.679999999993</v>
      </c>
      <c r="D504" s="3">
        <v>875625.2</v>
      </c>
      <c r="E504" s="3">
        <v>126331.5</v>
      </c>
      <c r="F504" s="3">
        <v>120.5094</v>
      </c>
      <c r="G504" s="3">
        <v>32886.050000000003</v>
      </c>
      <c r="H504" s="3">
        <v>534798.19999999995</v>
      </c>
      <c r="I504" s="3">
        <v>790175300</v>
      </c>
      <c r="J504" s="3">
        <v>0</v>
      </c>
      <c r="K504" s="3">
        <v>0</v>
      </c>
      <c r="L504" s="3">
        <v>99162750</v>
      </c>
      <c r="M504" s="3">
        <v>5874293</v>
      </c>
      <c r="N504" s="3">
        <v>43167260</v>
      </c>
      <c r="O504" s="3">
        <v>9121342000</v>
      </c>
      <c r="P504" s="3">
        <v>18275.82</v>
      </c>
      <c r="Q504" s="3">
        <v>155822900000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558291</v>
      </c>
      <c r="Y504" s="3">
        <v>0</v>
      </c>
      <c r="Z504" s="3">
        <v>0</v>
      </c>
      <c r="AA504" s="3">
        <v>30.204789999999999</v>
      </c>
      <c r="AB504" s="3">
        <v>0</v>
      </c>
      <c r="AC504" s="3">
        <v>0</v>
      </c>
      <c r="AD504" s="3">
        <v>18098.95</v>
      </c>
      <c r="AE504" s="3">
        <v>402188.5</v>
      </c>
      <c r="AF504" s="3">
        <v>286125.3</v>
      </c>
      <c r="AG504" s="3">
        <v>2950.1509999999998</v>
      </c>
      <c r="AH504" s="3">
        <v>0</v>
      </c>
      <c r="AI504" s="3">
        <v>-31994.04</v>
      </c>
      <c r="AJ504" s="3">
        <v>297680.59999999998</v>
      </c>
      <c r="AK504" s="3">
        <v>63042.64</v>
      </c>
      <c r="AL504" s="3">
        <v>153355.70000000001</v>
      </c>
      <c r="AM504" s="3">
        <v>2408841</v>
      </c>
      <c r="AN504" s="1">
        <v>5</v>
      </c>
    </row>
    <row r="505" spans="1:40" x14ac:dyDescent="0.3">
      <c r="A505" s="2">
        <v>29998</v>
      </c>
      <c r="B505" s="3">
        <v>147153.4</v>
      </c>
      <c r="C505" s="3">
        <v>13688.57</v>
      </c>
      <c r="D505" s="3">
        <v>640970.1</v>
      </c>
      <c r="E505" s="3">
        <v>130548.1</v>
      </c>
      <c r="F505" s="3">
        <v>120.9422</v>
      </c>
      <c r="G505" s="3">
        <v>-28571.78</v>
      </c>
      <c r="H505" s="3">
        <v>534798.19999999995</v>
      </c>
      <c r="I505" s="3">
        <v>792540900</v>
      </c>
      <c r="J505" s="3">
        <v>0</v>
      </c>
      <c r="K505" s="3">
        <v>0</v>
      </c>
      <c r="L505" s="3">
        <v>99223950</v>
      </c>
      <c r="M505" s="3">
        <v>6159516</v>
      </c>
      <c r="N505" s="3">
        <v>43304040</v>
      </c>
      <c r="O505" s="3">
        <v>9121354000</v>
      </c>
      <c r="P505" s="3">
        <v>19924.04</v>
      </c>
      <c r="Q505" s="3">
        <v>155824900000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604807.69999999995</v>
      </c>
      <c r="Y505" s="3">
        <v>0</v>
      </c>
      <c r="Z505" s="3">
        <v>0</v>
      </c>
      <c r="AA505" s="3">
        <v>517.87400000000002</v>
      </c>
      <c r="AB505" s="3">
        <v>0</v>
      </c>
      <c r="AC505" s="3">
        <v>0</v>
      </c>
      <c r="AD505" s="3">
        <v>19065.72</v>
      </c>
      <c r="AE505" s="3">
        <v>426883.4</v>
      </c>
      <c r="AF505" s="3">
        <v>221675.4</v>
      </c>
      <c r="AG505" s="3">
        <v>1620.3219999999999</v>
      </c>
      <c r="AH505" s="3">
        <v>0</v>
      </c>
      <c r="AI505" s="3">
        <v>-32510.66</v>
      </c>
      <c r="AJ505" s="3">
        <v>292242.09999999998</v>
      </c>
      <c r="AK505" s="3">
        <v>62910.9</v>
      </c>
      <c r="AL505" s="3">
        <v>155538.5</v>
      </c>
      <c r="AM505" s="3">
        <v>1639315</v>
      </c>
      <c r="AN505" s="1">
        <v>8</v>
      </c>
    </row>
    <row r="506" spans="1:40" x14ac:dyDescent="0.3">
      <c r="A506" s="2">
        <v>29999</v>
      </c>
      <c r="B506" s="3">
        <v>142593.5</v>
      </c>
      <c r="C506" s="3">
        <v>407.06830000000002</v>
      </c>
      <c r="D506" s="3">
        <v>15074</v>
      </c>
      <c r="E506" s="3">
        <v>75332.490000000005</v>
      </c>
      <c r="F506" s="3">
        <v>18.03425</v>
      </c>
      <c r="G506" s="3">
        <v>-180310.8</v>
      </c>
      <c r="H506" s="3">
        <v>107212.1</v>
      </c>
      <c r="I506" s="3">
        <v>791815200</v>
      </c>
      <c r="J506" s="3">
        <v>0</v>
      </c>
      <c r="K506" s="3">
        <v>0</v>
      </c>
      <c r="L506" s="3">
        <v>99223090</v>
      </c>
      <c r="M506" s="3">
        <v>5957498</v>
      </c>
      <c r="N506" s="3">
        <v>43343880</v>
      </c>
      <c r="O506" s="3">
        <v>9121197000</v>
      </c>
      <c r="P506" s="3">
        <v>16836.73</v>
      </c>
      <c r="Q506" s="3">
        <v>155824200000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427586.1</v>
      </c>
      <c r="X506" s="3">
        <v>660375.9</v>
      </c>
      <c r="Y506" s="3">
        <v>0</v>
      </c>
      <c r="Z506" s="3">
        <v>0</v>
      </c>
      <c r="AA506" s="3">
        <v>3366.66</v>
      </c>
      <c r="AB506" s="3">
        <v>0</v>
      </c>
      <c r="AC506" s="3">
        <v>0</v>
      </c>
      <c r="AD506" s="3">
        <v>32389.57</v>
      </c>
      <c r="AE506" s="3">
        <v>827832.9</v>
      </c>
      <c r="AF506" s="3">
        <v>9118.4509999999991</v>
      </c>
      <c r="AG506" s="3">
        <v>99.106219999999993</v>
      </c>
      <c r="AH506" s="3">
        <v>0</v>
      </c>
      <c r="AI506" s="3">
        <v>-32861.67</v>
      </c>
      <c r="AJ506" s="3">
        <v>188225.7</v>
      </c>
      <c r="AK506" s="3">
        <v>60069.88</v>
      </c>
      <c r="AL506" s="3">
        <v>148466.5</v>
      </c>
      <c r="AM506" s="3">
        <v>64821.21</v>
      </c>
      <c r="AN506" s="1">
        <v>9</v>
      </c>
    </row>
    <row r="507" spans="1:40" x14ac:dyDescent="0.3">
      <c r="A507" s="2">
        <v>30000</v>
      </c>
      <c r="B507" s="3">
        <v>140006.9</v>
      </c>
      <c r="C507" s="3">
        <v>344.80489999999998</v>
      </c>
      <c r="D507" s="3">
        <v>8957.6769999999997</v>
      </c>
      <c r="E507" s="3">
        <v>60226.38</v>
      </c>
      <c r="F507" s="3">
        <v>13.20303</v>
      </c>
      <c r="G507" s="3">
        <v>-176239.3</v>
      </c>
      <c r="H507" s="3">
        <v>19356.849999999999</v>
      </c>
      <c r="I507" s="3">
        <v>790951100</v>
      </c>
      <c r="J507" s="3">
        <v>0</v>
      </c>
      <c r="K507" s="3">
        <v>0</v>
      </c>
      <c r="L507" s="3">
        <v>99222590</v>
      </c>
      <c r="M507" s="3">
        <v>5783184</v>
      </c>
      <c r="N507" s="3">
        <v>43350460</v>
      </c>
      <c r="O507" s="3">
        <v>9121051000</v>
      </c>
      <c r="P507" s="3">
        <v>16029.96</v>
      </c>
      <c r="Q507" s="3">
        <v>155823700000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87855.23</v>
      </c>
      <c r="X507" s="3">
        <v>832740.9</v>
      </c>
      <c r="Y507" s="3">
        <v>0</v>
      </c>
      <c r="Z507" s="3">
        <v>0</v>
      </c>
      <c r="AA507" s="3">
        <v>3350.7179999999998</v>
      </c>
      <c r="AB507" s="3">
        <v>0</v>
      </c>
      <c r="AC507" s="3">
        <v>0</v>
      </c>
      <c r="AD507" s="3">
        <v>27761.279999999999</v>
      </c>
      <c r="AE507" s="3">
        <v>688064.9</v>
      </c>
      <c r="AF507" s="3">
        <v>7226.7179999999998</v>
      </c>
      <c r="AG507" s="3">
        <v>79.955060000000003</v>
      </c>
      <c r="AH507" s="3">
        <v>0</v>
      </c>
      <c r="AI507" s="3">
        <v>-33211.300000000003</v>
      </c>
      <c r="AJ507" s="3">
        <v>157546.29999999999</v>
      </c>
      <c r="AK507" s="3">
        <v>59666.35</v>
      </c>
      <c r="AL507" s="3">
        <v>151079.29999999999</v>
      </c>
      <c r="AM507" s="3">
        <v>31017.61</v>
      </c>
      <c r="AN507" s="1">
        <v>11</v>
      </c>
    </row>
    <row r="508" spans="1:40" x14ac:dyDescent="0.3">
      <c r="A508" s="2">
        <v>30001</v>
      </c>
      <c r="B508" s="3">
        <v>137495.79999999999</v>
      </c>
      <c r="C508" s="3">
        <v>1364.568</v>
      </c>
      <c r="D508" s="3">
        <v>31055.84</v>
      </c>
      <c r="E508" s="3">
        <v>60202.48</v>
      </c>
      <c r="F508" s="3">
        <v>23.245799999999999</v>
      </c>
      <c r="G508" s="3">
        <v>-159699.29999999999</v>
      </c>
      <c r="H508" s="3">
        <v>2715.8090000000002</v>
      </c>
      <c r="I508" s="3">
        <v>789581000</v>
      </c>
      <c r="J508" s="3">
        <v>0</v>
      </c>
      <c r="K508" s="3">
        <v>0</v>
      </c>
      <c r="L508" s="3">
        <v>99222710</v>
      </c>
      <c r="M508" s="3">
        <v>5697248</v>
      </c>
      <c r="N508" s="3">
        <v>43362140</v>
      </c>
      <c r="O508" s="3">
        <v>9120913000</v>
      </c>
      <c r="P508" s="3">
        <v>16041.57</v>
      </c>
      <c r="Q508" s="3">
        <v>155823100000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16641.04</v>
      </c>
      <c r="X508" s="3">
        <v>1217554</v>
      </c>
      <c r="Y508" s="3">
        <v>0</v>
      </c>
      <c r="Z508" s="3">
        <v>0</v>
      </c>
      <c r="AA508" s="3">
        <v>4416.0020000000004</v>
      </c>
      <c r="AB508" s="3">
        <v>0</v>
      </c>
      <c r="AC508" s="3">
        <v>0</v>
      </c>
      <c r="AD508" s="3">
        <v>35343.919999999998</v>
      </c>
      <c r="AE508" s="3">
        <v>749384.7</v>
      </c>
      <c r="AF508" s="3">
        <v>11730.9</v>
      </c>
      <c r="AG508" s="3">
        <v>173.37960000000001</v>
      </c>
      <c r="AH508" s="3">
        <v>0</v>
      </c>
      <c r="AI508" s="3">
        <v>-33249.31</v>
      </c>
      <c r="AJ508" s="3">
        <v>160208.70000000001</v>
      </c>
      <c r="AK508" s="3">
        <v>57210.28</v>
      </c>
      <c r="AL508" s="3">
        <v>148634.5</v>
      </c>
      <c r="AM508" s="3">
        <v>150984</v>
      </c>
      <c r="AN508" s="1">
        <v>9</v>
      </c>
    </row>
    <row r="509" spans="1:40" x14ac:dyDescent="0.3">
      <c r="A509" s="2">
        <v>30002</v>
      </c>
      <c r="B509" s="3">
        <v>137922.9</v>
      </c>
      <c r="C509" s="3">
        <v>6616.0559999999996</v>
      </c>
      <c r="D509" s="3">
        <v>174176.6</v>
      </c>
      <c r="E509" s="3">
        <v>91857.58</v>
      </c>
      <c r="F509" s="3">
        <v>39.634270000000001</v>
      </c>
      <c r="G509" s="3">
        <v>-117822</v>
      </c>
      <c r="H509" s="3">
        <v>722.61289999999997</v>
      </c>
      <c r="I509" s="3">
        <v>787367700</v>
      </c>
      <c r="J509" s="3">
        <v>0</v>
      </c>
      <c r="K509" s="3">
        <v>0</v>
      </c>
      <c r="L509" s="3">
        <v>99245940</v>
      </c>
      <c r="M509" s="3">
        <v>5889427</v>
      </c>
      <c r="N509" s="3">
        <v>43391300</v>
      </c>
      <c r="O509" s="3">
        <v>9120842000</v>
      </c>
      <c r="P509" s="3">
        <v>16674.580000000002</v>
      </c>
      <c r="Q509" s="3">
        <v>155822400000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1993.1959999999999</v>
      </c>
      <c r="X509" s="3">
        <v>1463602</v>
      </c>
      <c r="Y509" s="3">
        <v>0</v>
      </c>
      <c r="Z509" s="3">
        <v>0</v>
      </c>
      <c r="AA509" s="3">
        <v>6543.4769999999999</v>
      </c>
      <c r="AB509" s="3">
        <v>0</v>
      </c>
      <c r="AC509" s="3">
        <v>0</v>
      </c>
      <c r="AD509" s="3">
        <v>40857.74</v>
      </c>
      <c r="AE509" s="3">
        <v>1070972</v>
      </c>
      <c r="AF509" s="3">
        <v>66911.11</v>
      </c>
      <c r="AG509" s="3">
        <v>732.27080000000001</v>
      </c>
      <c r="AH509" s="3">
        <v>0</v>
      </c>
      <c r="AI509" s="3">
        <v>-33038.339999999997</v>
      </c>
      <c r="AJ509" s="3">
        <v>204594.3</v>
      </c>
      <c r="AK509" s="3">
        <v>55625.57</v>
      </c>
      <c r="AL509" s="3">
        <v>175520</v>
      </c>
      <c r="AM509" s="3">
        <v>742304.4</v>
      </c>
      <c r="AN509" s="1">
        <v>19</v>
      </c>
    </row>
    <row r="510" spans="1:40" x14ac:dyDescent="0.3">
      <c r="A510" s="2">
        <v>30003</v>
      </c>
      <c r="B510" s="3">
        <v>138602.70000000001</v>
      </c>
      <c r="C510" s="3">
        <v>9158.5669999999991</v>
      </c>
      <c r="D510" s="3">
        <v>412552.6</v>
      </c>
      <c r="E510" s="3">
        <v>124083.2</v>
      </c>
      <c r="F510" s="3">
        <v>88.462329999999994</v>
      </c>
      <c r="G510" s="3">
        <v>-61197.01</v>
      </c>
      <c r="H510" s="3">
        <v>327.73820000000001</v>
      </c>
      <c r="I510" s="3">
        <v>784492400</v>
      </c>
      <c r="J510" s="3">
        <v>0</v>
      </c>
      <c r="K510" s="3">
        <v>0</v>
      </c>
      <c r="L510" s="3">
        <v>99289870</v>
      </c>
      <c r="M510" s="3">
        <v>6172350</v>
      </c>
      <c r="N510" s="3">
        <v>43300370</v>
      </c>
      <c r="O510" s="3">
        <v>9121007000</v>
      </c>
      <c r="P510" s="3">
        <v>18747.8</v>
      </c>
      <c r="Q510" s="3">
        <v>155821900000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394.87470000000002</v>
      </c>
      <c r="X510" s="3">
        <v>1588192</v>
      </c>
      <c r="Y510" s="3">
        <v>0</v>
      </c>
      <c r="Z510" s="3">
        <v>0</v>
      </c>
      <c r="AA510" s="3">
        <v>10864.04</v>
      </c>
      <c r="AB510" s="3">
        <v>0</v>
      </c>
      <c r="AC510" s="3">
        <v>0</v>
      </c>
      <c r="AD510" s="3">
        <v>43302.04</v>
      </c>
      <c r="AE510" s="3">
        <v>1199396</v>
      </c>
      <c r="AF510" s="3">
        <v>151553.29999999999</v>
      </c>
      <c r="AG510" s="3">
        <v>1173.221</v>
      </c>
      <c r="AH510" s="3">
        <v>0</v>
      </c>
      <c r="AI510" s="3">
        <v>-34883.08</v>
      </c>
      <c r="AJ510" s="3">
        <v>266550.3</v>
      </c>
      <c r="AK510" s="3">
        <v>69729.240000000005</v>
      </c>
      <c r="AL510" s="3">
        <v>357557.6</v>
      </c>
      <c r="AM510" s="3">
        <v>1276753</v>
      </c>
      <c r="AN510" s="1">
        <v>24</v>
      </c>
    </row>
    <row r="511" spans="1:40" x14ac:dyDescent="0.3">
      <c r="A511" s="2">
        <v>30004</v>
      </c>
      <c r="B511" s="3">
        <v>144440.9</v>
      </c>
      <c r="C511" s="3">
        <v>10395.969999999999</v>
      </c>
      <c r="D511" s="3">
        <v>553377.4</v>
      </c>
      <c r="E511" s="3">
        <v>145054.29999999999</v>
      </c>
      <c r="F511" s="3">
        <v>107.1379</v>
      </c>
      <c r="G511" s="3">
        <v>-47612.39</v>
      </c>
      <c r="H511" s="3">
        <v>154.08799999999999</v>
      </c>
      <c r="I511" s="3">
        <v>781279300</v>
      </c>
      <c r="J511" s="3">
        <v>0</v>
      </c>
      <c r="K511" s="3">
        <v>0</v>
      </c>
      <c r="L511" s="3">
        <v>99344650</v>
      </c>
      <c r="M511" s="3">
        <v>6406375</v>
      </c>
      <c r="N511" s="3">
        <v>43447520</v>
      </c>
      <c r="O511" s="3">
        <v>9120982000</v>
      </c>
      <c r="P511" s="3">
        <v>20696.79</v>
      </c>
      <c r="Q511" s="3">
        <v>155821300000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173.65020000000001</v>
      </c>
      <c r="X511" s="3">
        <v>1683888</v>
      </c>
      <c r="Y511" s="3">
        <v>0</v>
      </c>
      <c r="Z511" s="3">
        <v>0</v>
      </c>
      <c r="AA511" s="3">
        <v>17828.41</v>
      </c>
      <c r="AB511" s="3">
        <v>0</v>
      </c>
      <c r="AC511" s="3">
        <v>0</v>
      </c>
      <c r="AD511" s="3">
        <v>48396</v>
      </c>
      <c r="AE511" s="3">
        <v>1408822</v>
      </c>
      <c r="AF511" s="3">
        <v>202714.3</v>
      </c>
      <c r="AG511" s="3">
        <v>1409.355</v>
      </c>
      <c r="AH511" s="3">
        <v>0</v>
      </c>
      <c r="AI511" s="3">
        <v>-32899.599999999999</v>
      </c>
      <c r="AJ511" s="3">
        <v>300866.7</v>
      </c>
      <c r="AK511" s="3">
        <v>52879.26</v>
      </c>
      <c r="AL511" s="3">
        <v>153789</v>
      </c>
      <c r="AM511" s="3">
        <v>1517491</v>
      </c>
      <c r="AN511" s="1">
        <v>5</v>
      </c>
    </row>
    <row r="512" spans="1:40" x14ac:dyDescent="0.3">
      <c r="A512" s="2">
        <v>30005</v>
      </c>
      <c r="B512" s="3">
        <v>137833.20000000001</v>
      </c>
      <c r="C512" s="3">
        <v>2226.511</v>
      </c>
      <c r="D512" s="3">
        <v>54166.85</v>
      </c>
      <c r="E512" s="3">
        <v>93337.84</v>
      </c>
      <c r="F512" s="3">
        <v>54.14255</v>
      </c>
      <c r="G512" s="3">
        <v>-143636.5</v>
      </c>
      <c r="H512" s="3">
        <v>91.812470000000005</v>
      </c>
      <c r="I512" s="3">
        <v>780065700</v>
      </c>
      <c r="J512" s="3">
        <v>0</v>
      </c>
      <c r="K512" s="3">
        <v>0</v>
      </c>
      <c r="L512" s="3">
        <v>99349200</v>
      </c>
      <c r="M512" s="3">
        <v>6237905</v>
      </c>
      <c r="N512" s="3">
        <v>43518220</v>
      </c>
      <c r="O512" s="3">
        <v>9120866000</v>
      </c>
      <c r="P512" s="3">
        <v>18616.39</v>
      </c>
      <c r="Q512" s="3">
        <v>155820900000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62.275570000000002</v>
      </c>
      <c r="X512" s="3">
        <v>994336.4</v>
      </c>
      <c r="Y512" s="3">
        <v>0</v>
      </c>
      <c r="Z512" s="3">
        <v>0</v>
      </c>
      <c r="AA512" s="3">
        <v>13698.77</v>
      </c>
      <c r="AB512" s="3">
        <v>0</v>
      </c>
      <c r="AC512" s="3">
        <v>0</v>
      </c>
      <c r="AD512" s="3">
        <v>29829.439999999999</v>
      </c>
      <c r="AE512" s="3">
        <v>615069.80000000005</v>
      </c>
      <c r="AF512" s="3">
        <v>19040.28</v>
      </c>
      <c r="AG512" s="3">
        <v>238.17070000000001</v>
      </c>
      <c r="AH512" s="3">
        <v>0</v>
      </c>
      <c r="AI512" s="3">
        <v>-33629.79</v>
      </c>
      <c r="AJ512" s="3">
        <v>214836.7</v>
      </c>
      <c r="AK512" s="3">
        <v>54175.48</v>
      </c>
      <c r="AL512" s="3">
        <v>144233.29999999999</v>
      </c>
      <c r="AM512" s="3">
        <v>216715.8</v>
      </c>
      <c r="AN512" s="1">
        <v>4</v>
      </c>
    </row>
    <row r="513" spans="1:40" x14ac:dyDescent="0.3">
      <c r="A513" s="2">
        <v>30006</v>
      </c>
      <c r="B513" s="3">
        <v>133007.6</v>
      </c>
      <c r="C513" s="3">
        <v>4133.5060000000003</v>
      </c>
      <c r="D513" s="3">
        <v>87604.63</v>
      </c>
      <c r="E513" s="3">
        <v>87758.56</v>
      </c>
      <c r="F513" s="3">
        <v>29.51313</v>
      </c>
      <c r="G513" s="3">
        <v>-153557.70000000001</v>
      </c>
      <c r="H513" s="3">
        <v>71.556839999999994</v>
      </c>
      <c r="I513" s="3">
        <v>778785400</v>
      </c>
      <c r="J513" s="3">
        <v>0</v>
      </c>
      <c r="K513" s="3">
        <v>0</v>
      </c>
      <c r="L513" s="3">
        <v>99349830</v>
      </c>
      <c r="M513" s="3">
        <v>6142547</v>
      </c>
      <c r="N513" s="3">
        <v>43567060</v>
      </c>
      <c r="O513" s="3">
        <v>9120738000</v>
      </c>
      <c r="P513" s="3">
        <v>17453.39</v>
      </c>
      <c r="Q513" s="3">
        <v>155820500000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20.25563</v>
      </c>
      <c r="X513" s="3">
        <v>965337.2</v>
      </c>
      <c r="Y513" s="3">
        <v>0</v>
      </c>
      <c r="Z513" s="3">
        <v>0</v>
      </c>
      <c r="AA513" s="3">
        <v>15450.06</v>
      </c>
      <c r="AB513" s="3">
        <v>0</v>
      </c>
      <c r="AC513" s="3">
        <v>0</v>
      </c>
      <c r="AD513" s="3">
        <v>29443.54</v>
      </c>
      <c r="AE513" s="3">
        <v>733168.7</v>
      </c>
      <c r="AF513" s="3">
        <v>38506.92</v>
      </c>
      <c r="AG513" s="3">
        <v>463.9735</v>
      </c>
      <c r="AH513" s="3">
        <v>0</v>
      </c>
      <c r="AI513" s="3">
        <v>-33556.78</v>
      </c>
      <c r="AJ513" s="3">
        <v>191047.8</v>
      </c>
      <c r="AK513" s="3">
        <v>54487.82</v>
      </c>
      <c r="AL513" s="3">
        <v>142304.29999999999</v>
      </c>
      <c r="AM513" s="3">
        <v>310370.59999999998</v>
      </c>
      <c r="AN513" s="1">
        <v>5</v>
      </c>
    </row>
    <row r="514" spans="1:40" x14ac:dyDescent="0.3">
      <c r="A514" s="2">
        <v>30007</v>
      </c>
      <c r="B514" s="3">
        <v>130810.8</v>
      </c>
      <c r="C514" s="3">
        <v>5587.5230000000001</v>
      </c>
      <c r="D514" s="3">
        <v>182251.1</v>
      </c>
      <c r="E514" s="3">
        <v>98022.6</v>
      </c>
      <c r="F514" s="3">
        <v>70.261949999999999</v>
      </c>
      <c r="G514" s="3">
        <v>-117732.1</v>
      </c>
      <c r="H514" s="3">
        <v>52.814920000000001</v>
      </c>
      <c r="I514" s="3">
        <v>777032900</v>
      </c>
      <c r="J514" s="3">
        <v>0</v>
      </c>
      <c r="K514" s="3">
        <v>0</v>
      </c>
      <c r="L514" s="3">
        <v>99358210</v>
      </c>
      <c r="M514" s="3">
        <v>6162073</v>
      </c>
      <c r="N514" s="3">
        <v>43582610</v>
      </c>
      <c r="O514" s="3">
        <v>9120694000</v>
      </c>
      <c r="P514" s="3">
        <v>17824.12</v>
      </c>
      <c r="Q514" s="3">
        <v>155820000000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18.74193</v>
      </c>
      <c r="X514" s="3">
        <v>1159151</v>
      </c>
      <c r="Y514" s="3">
        <v>0</v>
      </c>
      <c r="Z514" s="3">
        <v>0</v>
      </c>
      <c r="AA514" s="3">
        <v>18977.27</v>
      </c>
      <c r="AB514" s="3">
        <v>0</v>
      </c>
      <c r="AC514" s="3">
        <v>0</v>
      </c>
      <c r="AD514" s="3">
        <v>34181.75</v>
      </c>
      <c r="AE514" s="3">
        <v>788885.4</v>
      </c>
      <c r="AF514" s="3">
        <v>62442.06</v>
      </c>
      <c r="AG514" s="3">
        <v>641.57889999999998</v>
      </c>
      <c r="AH514" s="3">
        <v>0</v>
      </c>
      <c r="AI514" s="3">
        <v>-33557.75</v>
      </c>
      <c r="AJ514" s="3">
        <v>210262.39999999999</v>
      </c>
      <c r="AK514" s="3">
        <v>53632.75</v>
      </c>
      <c r="AL514" s="3">
        <v>194800.1</v>
      </c>
      <c r="AM514" s="3">
        <v>587200</v>
      </c>
      <c r="AN514" s="1">
        <v>22</v>
      </c>
    </row>
    <row r="515" spans="1:40" x14ac:dyDescent="0.3">
      <c r="A515" s="2">
        <v>30008</v>
      </c>
      <c r="B515" s="3">
        <v>131341.9</v>
      </c>
      <c r="C515" s="3">
        <v>7142.0609999999997</v>
      </c>
      <c r="D515" s="3">
        <v>296409.90000000002</v>
      </c>
      <c r="E515" s="3">
        <v>114902.3</v>
      </c>
      <c r="F515" s="3">
        <v>91.916460000000001</v>
      </c>
      <c r="G515" s="3">
        <v>-89600.65</v>
      </c>
      <c r="H515" s="3">
        <v>44.463509999999999</v>
      </c>
      <c r="I515" s="3">
        <v>774907800</v>
      </c>
      <c r="J515" s="3">
        <v>0</v>
      </c>
      <c r="K515" s="3">
        <v>0</v>
      </c>
      <c r="L515" s="3">
        <v>99381030</v>
      </c>
      <c r="M515" s="3">
        <v>6266888</v>
      </c>
      <c r="N515" s="3">
        <v>43666750</v>
      </c>
      <c r="O515" s="3">
        <v>9120633000</v>
      </c>
      <c r="P515" s="3">
        <v>18468.39</v>
      </c>
      <c r="Q515" s="3">
        <v>155819700000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8.3514099999999996</v>
      </c>
      <c r="X515" s="3">
        <v>1228821</v>
      </c>
      <c r="Y515" s="3">
        <v>0</v>
      </c>
      <c r="Z515" s="3">
        <v>0</v>
      </c>
      <c r="AA515" s="3">
        <v>22942.32</v>
      </c>
      <c r="AB515" s="3">
        <v>0</v>
      </c>
      <c r="AC515" s="3">
        <v>0</v>
      </c>
      <c r="AD515" s="3">
        <v>36288.080000000002</v>
      </c>
      <c r="AE515" s="3">
        <v>855042.1</v>
      </c>
      <c r="AF515" s="3">
        <v>97267.75</v>
      </c>
      <c r="AG515" s="3">
        <v>872.53099999999995</v>
      </c>
      <c r="AH515" s="3">
        <v>0</v>
      </c>
      <c r="AI515" s="3">
        <v>-33486.550000000003</v>
      </c>
      <c r="AJ515" s="3">
        <v>237058.3</v>
      </c>
      <c r="AK515" s="3">
        <v>53398.5</v>
      </c>
      <c r="AL515" s="3">
        <v>152994.5</v>
      </c>
      <c r="AM515" s="3">
        <v>888207.9</v>
      </c>
      <c r="AN515" s="1">
        <v>8</v>
      </c>
    </row>
    <row r="516" spans="1:40" x14ac:dyDescent="0.3">
      <c r="A516" s="2">
        <v>30009</v>
      </c>
      <c r="B516" s="3">
        <v>129319.3</v>
      </c>
      <c r="C516" s="3">
        <v>7745.7950000000001</v>
      </c>
      <c r="D516" s="3">
        <v>389829.8</v>
      </c>
      <c r="E516" s="3">
        <v>131662.29999999999</v>
      </c>
      <c r="F516" s="3">
        <v>108.20140000000001</v>
      </c>
      <c r="G516" s="3">
        <v>-68457.88</v>
      </c>
      <c r="H516" s="3">
        <v>37.714660000000002</v>
      </c>
      <c r="I516" s="3">
        <v>772465000</v>
      </c>
      <c r="J516" s="3">
        <v>0</v>
      </c>
      <c r="K516" s="3">
        <v>0</v>
      </c>
      <c r="L516" s="3">
        <v>99417400</v>
      </c>
      <c r="M516" s="3">
        <v>6427093</v>
      </c>
      <c r="N516" s="3">
        <v>43776600</v>
      </c>
      <c r="O516" s="3">
        <v>9120591000</v>
      </c>
      <c r="P516" s="3">
        <v>19475.41</v>
      </c>
      <c r="Q516" s="3">
        <v>155819300000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6.7488440000000001</v>
      </c>
      <c r="X516" s="3">
        <v>1302100</v>
      </c>
      <c r="Y516" s="3">
        <v>0</v>
      </c>
      <c r="Z516" s="3">
        <v>0</v>
      </c>
      <c r="AA516" s="3">
        <v>27476.04</v>
      </c>
      <c r="AB516" s="3">
        <v>0</v>
      </c>
      <c r="AC516" s="3">
        <v>0</v>
      </c>
      <c r="AD516" s="3">
        <v>38515.03</v>
      </c>
      <c r="AE516" s="3">
        <v>936024.5</v>
      </c>
      <c r="AF516" s="3">
        <v>128346.2</v>
      </c>
      <c r="AG516" s="3">
        <v>1016.058</v>
      </c>
      <c r="AH516" s="3">
        <v>0</v>
      </c>
      <c r="AI516" s="3">
        <v>-33432.559999999998</v>
      </c>
      <c r="AJ516" s="3">
        <v>261435.4</v>
      </c>
      <c r="AK516" s="3">
        <v>52486.52</v>
      </c>
      <c r="AL516" s="3">
        <v>151650.29999999999</v>
      </c>
      <c r="AM516" s="3">
        <v>1131933</v>
      </c>
      <c r="AN516" s="1">
        <v>6</v>
      </c>
    </row>
    <row r="517" spans="1:40" x14ac:dyDescent="0.3">
      <c r="A517" s="2">
        <v>30010</v>
      </c>
      <c r="B517" s="3">
        <v>122605.9</v>
      </c>
      <c r="C517" s="3">
        <v>8872.0220000000008</v>
      </c>
      <c r="D517" s="3">
        <v>492745</v>
      </c>
      <c r="E517" s="3">
        <v>148621.1</v>
      </c>
      <c r="F517" s="3">
        <v>122.1823</v>
      </c>
      <c r="G517" s="3">
        <v>-49976.76</v>
      </c>
      <c r="H517" s="3">
        <v>30.465969999999999</v>
      </c>
      <c r="I517" s="3">
        <v>769846400</v>
      </c>
      <c r="J517" s="3">
        <v>0</v>
      </c>
      <c r="K517" s="3">
        <v>0</v>
      </c>
      <c r="L517" s="3">
        <v>99461620</v>
      </c>
      <c r="M517" s="3">
        <v>6602511</v>
      </c>
      <c r="N517" s="3">
        <v>43896830</v>
      </c>
      <c r="O517" s="3">
        <v>9120582000</v>
      </c>
      <c r="P517" s="3">
        <v>20661.919999999998</v>
      </c>
      <c r="Q517" s="3">
        <v>155819200000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7.2486930000000003</v>
      </c>
      <c r="X517" s="3">
        <v>1275320</v>
      </c>
      <c r="Y517" s="3">
        <v>0</v>
      </c>
      <c r="Z517" s="3">
        <v>0</v>
      </c>
      <c r="AA517" s="3">
        <v>30872.959999999999</v>
      </c>
      <c r="AB517" s="3">
        <v>0</v>
      </c>
      <c r="AC517" s="3">
        <v>0</v>
      </c>
      <c r="AD517" s="3">
        <v>38263.31</v>
      </c>
      <c r="AE517" s="3">
        <v>920422.6</v>
      </c>
      <c r="AF517" s="3">
        <v>157098.70000000001</v>
      </c>
      <c r="AG517" s="3">
        <v>1145.635</v>
      </c>
      <c r="AH517" s="3">
        <v>0</v>
      </c>
      <c r="AI517" s="3">
        <v>-33457.629999999997</v>
      </c>
      <c r="AJ517" s="3">
        <v>284193.40000000002</v>
      </c>
      <c r="AK517" s="3">
        <v>52811.73</v>
      </c>
      <c r="AL517" s="3">
        <v>164028.20000000001</v>
      </c>
      <c r="AM517" s="3">
        <v>1333281</v>
      </c>
      <c r="AN517" s="1">
        <v>13</v>
      </c>
    </row>
    <row r="518" spans="1:40" x14ac:dyDescent="0.3">
      <c r="A518" s="2">
        <v>30011</v>
      </c>
      <c r="B518" s="3">
        <v>136168.1</v>
      </c>
      <c r="C518" s="3">
        <v>30911.9</v>
      </c>
      <c r="D518" s="3">
        <v>1383694</v>
      </c>
      <c r="E518" s="3">
        <v>200322.3</v>
      </c>
      <c r="F518" s="3">
        <v>153.61000000000001</v>
      </c>
      <c r="G518" s="3">
        <v>46450.5</v>
      </c>
      <c r="H518" s="3">
        <v>534380.19999999995</v>
      </c>
      <c r="I518" s="3">
        <v>794919100</v>
      </c>
      <c r="J518" s="3">
        <v>0</v>
      </c>
      <c r="K518" s="3">
        <v>0</v>
      </c>
      <c r="L518" s="3">
        <v>99604390</v>
      </c>
      <c r="M518" s="3">
        <v>6975538</v>
      </c>
      <c r="N518" s="3">
        <v>44103350</v>
      </c>
      <c r="O518" s="3">
        <v>9120676000</v>
      </c>
      <c r="P518" s="3">
        <v>23899.45</v>
      </c>
      <c r="Q518" s="3">
        <v>155829700000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809554.3</v>
      </c>
      <c r="Y518" s="3">
        <v>0</v>
      </c>
      <c r="Z518" s="3">
        <v>0</v>
      </c>
      <c r="AA518" s="3">
        <v>5968.5720000000001</v>
      </c>
      <c r="AB518" s="3">
        <v>0</v>
      </c>
      <c r="AC518" s="3">
        <v>0</v>
      </c>
      <c r="AD518" s="3">
        <v>25720.67</v>
      </c>
      <c r="AE518" s="3">
        <v>629064.30000000005</v>
      </c>
      <c r="AF518" s="3">
        <v>404137.9</v>
      </c>
      <c r="AG518" s="3">
        <v>2883.4960000000001</v>
      </c>
      <c r="AH518" s="3">
        <v>0</v>
      </c>
      <c r="AI518" s="3">
        <v>-33138.660000000003</v>
      </c>
      <c r="AJ518" s="3">
        <v>367845.6</v>
      </c>
      <c r="AK518" s="3">
        <v>54539.360000000001</v>
      </c>
      <c r="AL518" s="3">
        <v>161385.1</v>
      </c>
      <c r="AM518" s="3">
        <v>2900224</v>
      </c>
      <c r="AN518" s="1">
        <v>17</v>
      </c>
    </row>
    <row r="519" spans="1:40" x14ac:dyDescent="0.3">
      <c r="A519" s="2">
        <v>30012</v>
      </c>
      <c r="B519" s="3">
        <v>116829.5</v>
      </c>
      <c r="C519" s="3">
        <v>5433.4170000000004</v>
      </c>
      <c r="D519" s="3">
        <v>138077.29999999999</v>
      </c>
      <c r="E519" s="3">
        <v>132716.20000000001</v>
      </c>
      <c r="F519" s="3">
        <v>40.140529999999998</v>
      </c>
      <c r="G519" s="3">
        <v>-162441.20000000001</v>
      </c>
      <c r="H519" s="3">
        <v>534867.6</v>
      </c>
      <c r="I519" s="3">
        <v>813412700</v>
      </c>
      <c r="J519" s="3">
        <v>0</v>
      </c>
      <c r="K519" s="3">
        <v>0</v>
      </c>
      <c r="L519" s="3">
        <v>99627870</v>
      </c>
      <c r="M519" s="3">
        <v>6875663</v>
      </c>
      <c r="N519" s="3">
        <v>44222070</v>
      </c>
      <c r="O519" s="3">
        <v>9120556000</v>
      </c>
      <c r="P519" s="3">
        <v>20843.03</v>
      </c>
      <c r="Q519" s="3">
        <v>155836000000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520023.2</v>
      </c>
      <c r="Y519" s="3">
        <v>0</v>
      </c>
      <c r="Z519" s="3">
        <v>0</v>
      </c>
      <c r="AA519" s="3">
        <v>818.25800000000004</v>
      </c>
      <c r="AB519" s="3">
        <v>0</v>
      </c>
      <c r="AC519" s="3">
        <v>0</v>
      </c>
      <c r="AD519" s="3">
        <v>17207.78</v>
      </c>
      <c r="AE519" s="3">
        <v>426130.3</v>
      </c>
      <c r="AF519" s="3">
        <v>84553.53</v>
      </c>
      <c r="AG519" s="3">
        <v>650.01890000000003</v>
      </c>
      <c r="AH519" s="3">
        <v>0</v>
      </c>
      <c r="AI519" s="3">
        <v>-33119.72</v>
      </c>
      <c r="AJ519" s="3">
        <v>265158.8</v>
      </c>
      <c r="AK519" s="3">
        <v>56960.32</v>
      </c>
      <c r="AL519" s="3">
        <v>146479.29999999999</v>
      </c>
      <c r="AM519" s="3">
        <v>546808.19999999995</v>
      </c>
      <c r="AN519" s="1">
        <v>5</v>
      </c>
    </row>
    <row r="520" spans="1:40" x14ac:dyDescent="0.3">
      <c r="A520" s="2">
        <v>30013</v>
      </c>
      <c r="B520" s="3">
        <v>115918.6</v>
      </c>
      <c r="C520" s="3">
        <v>8.7667369999999991</v>
      </c>
      <c r="D520" s="3">
        <v>5171.0959999999995</v>
      </c>
      <c r="E520" s="3">
        <v>87001.22</v>
      </c>
      <c r="F520" s="3">
        <v>16.461580000000001</v>
      </c>
      <c r="G520" s="3">
        <v>-203437.4</v>
      </c>
      <c r="H520" s="3">
        <v>166275.5</v>
      </c>
      <c r="I520" s="3">
        <v>812924600</v>
      </c>
      <c r="J520" s="3">
        <v>0</v>
      </c>
      <c r="K520" s="3">
        <v>0</v>
      </c>
      <c r="L520" s="3">
        <v>99618600</v>
      </c>
      <c r="M520" s="3">
        <v>6591667</v>
      </c>
      <c r="N520" s="3">
        <v>44274690</v>
      </c>
      <c r="O520" s="3">
        <v>9120384000</v>
      </c>
      <c r="P520" s="3">
        <v>19197</v>
      </c>
      <c r="Q520" s="3">
        <v>155835600000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368592.2</v>
      </c>
      <c r="X520" s="3">
        <v>484628.8</v>
      </c>
      <c r="Y520" s="3">
        <v>0</v>
      </c>
      <c r="Z520" s="3">
        <v>0</v>
      </c>
      <c r="AA520" s="3">
        <v>10952.04</v>
      </c>
      <c r="AB520" s="3">
        <v>0</v>
      </c>
      <c r="AC520" s="3">
        <v>0</v>
      </c>
      <c r="AD520" s="3">
        <v>27833.98</v>
      </c>
      <c r="AE520" s="3">
        <v>629862.19999999995</v>
      </c>
      <c r="AF520" s="3">
        <v>7569.23</v>
      </c>
      <c r="AG520" s="3">
        <v>1.7594689999999999</v>
      </c>
      <c r="AH520" s="3">
        <v>0</v>
      </c>
      <c r="AI520" s="3">
        <v>-33229.06</v>
      </c>
      <c r="AJ520" s="3">
        <v>201495.9</v>
      </c>
      <c r="AK520" s="3">
        <v>56085.59</v>
      </c>
      <c r="AL520" s="3">
        <v>148949.70000000001</v>
      </c>
      <c r="AM520" s="3">
        <v>3454.0610000000001</v>
      </c>
      <c r="AN520" s="1">
        <v>5</v>
      </c>
    </row>
    <row r="521" spans="1:40" x14ac:dyDescent="0.3">
      <c r="A521" s="2">
        <v>30014</v>
      </c>
      <c r="B521" s="3">
        <v>113272</v>
      </c>
      <c r="C521" s="3">
        <v>21.128710000000002</v>
      </c>
      <c r="D521" s="3">
        <v>5027.1120000000001</v>
      </c>
      <c r="E521" s="3">
        <v>69707.53</v>
      </c>
      <c r="F521" s="3">
        <v>13.22128</v>
      </c>
      <c r="G521" s="3">
        <v>-196155.9</v>
      </c>
      <c r="H521" s="3">
        <v>35232.58</v>
      </c>
      <c r="I521" s="3">
        <v>812299800</v>
      </c>
      <c r="J521" s="3">
        <v>0</v>
      </c>
      <c r="K521" s="3">
        <v>0</v>
      </c>
      <c r="L521" s="3">
        <v>99615240</v>
      </c>
      <c r="M521" s="3">
        <v>6349855</v>
      </c>
      <c r="N521" s="3">
        <v>44295810</v>
      </c>
      <c r="O521" s="3">
        <v>9120232000</v>
      </c>
      <c r="P521" s="3">
        <v>18250.080000000002</v>
      </c>
      <c r="Q521" s="3">
        <v>155835200000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131042.9</v>
      </c>
      <c r="X521" s="3">
        <v>620201.6</v>
      </c>
      <c r="Y521" s="3">
        <v>0</v>
      </c>
      <c r="Z521" s="3">
        <v>0</v>
      </c>
      <c r="AA521" s="3">
        <v>11382.1</v>
      </c>
      <c r="AB521" s="3">
        <v>0</v>
      </c>
      <c r="AC521" s="3">
        <v>0</v>
      </c>
      <c r="AD521" s="3">
        <v>24835.1</v>
      </c>
      <c r="AE521" s="3">
        <v>562405</v>
      </c>
      <c r="AF521" s="3">
        <v>6108.7809999999999</v>
      </c>
      <c r="AG521" s="3">
        <v>7.3237360000000002</v>
      </c>
      <c r="AH521" s="3">
        <v>0</v>
      </c>
      <c r="AI521" s="3">
        <v>-33496.85</v>
      </c>
      <c r="AJ521" s="3">
        <v>179089.5</v>
      </c>
      <c r="AK521" s="3">
        <v>56195.95</v>
      </c>
      <c r="AL521" s="3">
        <v>158070.1</v>
      </c>
      <c r="AM521" s="3">
        <v>4619.268</v>
      </c>
      <c r="AN521" s="1">
        <v>11</v>
      </c>
    </row>
    <row r="522" spans="1:40" x14ac:dyDescent="0.3">
      <c r="A522" s="2">
        <v>30015</v>
      </c>
      <c r="B522" s="3">
        <v>110693.2</v>
      </c>
      <c r="C522" s="3">
        <v>75.29674</v>
      </c>
      <c r="D522" s="3">
        <v>4960.5450000000001</v>
      </c>
      <c r="E522" s="3">
        <v>57843.79</v>
      </c>
      <c r="F522" s="3">
        <v>10.908300000000001</v>
      </c>
      <c r="G522" s="3">
        <v>-187284.1</v>
      </c>
      <c r="H522" s="3">
        <v>8690.3430000000008</v>
      </c>
      <c r="I522" s="3">
        <v>811573700</v>
      </c>
      <c r="J522" s="3">
        <v>0</v>
      </c>
      <c r="K522" s="3">
        <v>0</v>
      </c>
      <c r="L522" s="3">
        <v>99610020</v>
      </c>
      <c r="M522" s="3">
        <v>6138353</v>
      </c>
      <c r="N522" s="3">
        <v>44305250</v>
      </c>
      <c r="O522" s="3">
        <v>9120088000</v>
      </c>
      <c r="P522" s="3">
        <v>17481.09</v>
      </c>
      <c r="Q522" s="3">
        <v>155834900000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26542.240000000002</v>
      </c>
      <c r="X522" s="3">
        <v>719226.5</v>
      </c>
      <c r="Y522" s="3">
        <v>0</v>
      </c>
      <c r="Z522" s="3">
        <v>0</v>
      </c>
      <c r="AA522" s="3">
        <v>13097.35</v>
      </c>
      <c r="AB522" s="3">
        <v>0</v>
      </c>
      <c r="AC522" s="3">
        <v>0</v>
      </c>
      <c r="AD522" s="3">
        <v>24481.33</v>
      </c>
      <c r="AE522" s="3">
        <v>572109.80000000005</v>
      </c>
      <c r="AF522" s="3">
        <v>5257.4970000000003</v>
      </c>
      <c r="AG522" s="3">
        <v>6.4404769999999996</v>
      </c>
      <c r="AH522" s="3">
        <v>0</v>
      </c>
      <c r="AI522" s="3">
        <v>-33556.99</v>
      </c>
      <c r="AJ522" s="3">
        <v>166906.29999999999</v>
      </c>
      <c r="AK522" s="3">
        <v>56343.69</v>
      </c>
      <c r="AL522" s="3">
        <v>157563.6</v>
      </c>
      <c r="AM522" s="3">
        <v>6719.1019999999999</v>
      </c>
      <c r="AN522" s="1">
        <v>11</v>
      </c>
    </row>
    <row r="523" spans="1:40" x14ac:dyDescent="0.3">
      <c r="A523" s="2">
        <v>30016</v>
      </c>
      <c r="B523" s="3">
        <v>113049.4</v>
      </c>
      <c r="C523" s="3">
        <v>267.7063</v>
      </c>
      <c r="D523" s="3">
        <v>7509.6750000000002</v>
      </c>
      <c r="E523" s="3">
        <v>49837.120000000003</v>
      </c>
      <c r="F523" s="3">
        <v>10.11186</v>
      </c>
      <c r="G523" s="3">
        <v>-179290.9</v>
      </c>
      <c r="H523" s="3">
        <v>1594.559</v>
      </c>
      <c r="I523" s="3">
        <v>810718000</v>
      </c>
      <c r="J523" s="3">
        <v>0</v>
      </c>
      <c r="K523" s="3">
        <v>0</v>
      </c>
      <c r="L523" s="3">
        <v>99605000</v>
      </c>
      <c r="M523" s="3">
        <v>5956309</v>
      </c>
      <c r="N523" s="3">
        <v>44300510</v>
      </c>
      <c r="O523" s="3">
        <v>9119955000</v>
      </c>
      <c r="P523" s="3">
        <v>16966.2</v>
      </c>
      <c r="Q523" s="3">
        <v>155834500000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7095.7830000000004</v>
      </c>
      <c r="X523" s="3">
        <v>833884.7</v>
      </c>
      <c r="Y523" s="3">
        <v>0</v>
      </c>
      <c r="Z523" s="3">
        <v>0</v>
      </c>
      <c r="AA523" s="3">
        <v>14131.34</v>
      </c>
      <c r="AB523" s="3">
        <v>0</v>
      </c>
      <c r="AC523" s="3">
        <v>0</v>
      </c>
      <c r="AD523" s="3">
        <v>28049.63</v>
      </c>
      <c r="AE523" s="3">
        <v>492032.1</v>
      </c>
      <c r="AF523" s="3">
        <v>4796.0919999999996</v>
      </c>
      <c r="AG523" s="3">
        <v>24.430700000000002</v>
      </c>
      <c r="AH523" s="3">
        <v>0</v>
      </c>
      <c r="AI523" s="3">
        <v>-33659.089999999997</v>
      </c>
      <c r="AJ523" s="3">
        <v>159166.39999999999</v>
      </c>
      <c r="AK523" s="3">
        <v>55808.42</v>
      </c>
      <c r="AL523" s="3">
        <v>164007</v>
      </c>
      <c r="AM523" s="3">
        <v>21575.97</v>
      </c>
      <c r="AN523" s="1">
        <v>16</v>
      </c>
    </row>
    <row r="524" spans="1:40" x14ac:dyDescent="0.3">
      <c r="A524" s="2">
        <v>30017</v>
      </c>
      <c r="B524" s="3">
        <v>115429.9</v>
      </c>
      <c r="C524" s="3">
        <v>1175.681</v>
      </c>
      <c r="D524" s="3">
        <v>17378.48</v>
      </c>
      <c r="E524" s="3">
        <v>45909.41</v>
      </c>
      <c r="F524" s="3">
        <v>9.9727350000000001</v>
      </c>
      <c r="G524" s="3">
        <v>-170319.9</v>
      </c>
      <c r="H524" s="3">
        <v>368.51159999999999</v>
      </c>
      <c r="I524" s="3">
        <v>809605700</v>
      </c>
      <c r="J524" s="3">
        <v>0</v>
      </c>
      <c r="K524" s="3">
        <v>0</v>
      </c>
      <c r="L524" s="3">
        <v>99595170</v>
      </c>
      <c r="M524" s="3">
        <v>5817054</v>
      </c>
      <c r="N524" s="3">
        <v>44294850</v>
      </c>
      <c r="O524" s="3">
        <v>9119825000</v>
      </c>
      <c r="P524" s="3">
        <v>16540.759999999998</v>
      </c>
      <c r="Q524" s="3">
        <v>155834000000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1226.048</v>
      </c>
      <c r="X524" s="3">
        <v>1040059</v>
      </c>
      <c r="Y524" s="3">
        <v>0</v>
      </c>
      <c r="Z524" s="3">
        <v>0</v>
      </c>
      <c r="AA524" s="3">
        <v>20387.2</v>
      </c>
      <c r="AB524" s="3">
        <v>0</v>
      </c>
      <c r="AC524" s="3">
        <v>0</v>
      </c>
      <c r="AD524" s="3">
        <v>32592.89</v>
      </c>
      <c r="AE524" s="3">
        <v>728327.3</v>
      </c>
      <c r="AF524" s="3">
        <v>7052.4979999999996</v>
      </c>
      <c r="AG524" s="3">
        <v>174.5677</v>
      </c>
      <c r="AH524" s="3">
        <v>0</v>
      </c>
      <c r="AI524" s="3">
        <v>-33482.68</v>
      </c>
      <c r="AJ524" s="3">
        <v>155706</v>
      </c>
      <c r="AK524" s="3">
        <v>54770.52</v>
      </c>
      <c r="AL524" s="3">
        <v>161458.29999999999</v>
      </c>
      <c r="AM524" s="3">
        <v>70836.479999999996</v>
      </c>
      <c r="AN524" s="1">
        <v>22</v>
      </c>
    </row>
    <row r="525" spans="1:40" x14ac:dyDescent="0.3">
      <c r="A525" s="2">
        <v>30018</v>
      </c>
      <c r="B525" s="3">
        <v>115501.1</v>
      </c>
      <c r="C525" s="3">
        <v>5724.085</v>
      </c>
      <c r="D525" s="3">
        <v>95213.22</v>
      </c>
      <c r="E525" s="3">
        <v>56555.77</v>
      </c>
      <c r="F525" s="3">
        <v>24.738900000000001</v>
      </c>
      <c r="G525" s="3">
        <v>-143389.9</v>
      </c>
      <c r="H525" s="3">
        <v>64.080460000000002</v>
      </c>
      <c r="I525" s="3">
        <v>807652200</v>
      </c>
      <c r="J525" s="3">
        <v>0</v>
      </c>
      <c r="K525" s="3">
        <v>0</v>
      </c>
      <c r="L525" s="3">
        <v>99576910</v>
      </c>
      <c r="M525" s="3">
        <v>5811746</v>
      </c>
      <c r="N525" s="3">
        <v>44285650</v>
      </c>
      <c r="O525" s="3">
        <v>9119732000</v>
      </c>
      <c r="P525" s="3">
        <v>16522.32</v>
      </c>
      <c r="Q525" s="3">
        <v>155832900000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304.43110000000001</v>
      </c>
      <c r="X525" s="3">
        <v>1595138</v>
      </c>
      <c r="Y525" s="3">
        <v>0</v>
      </c>
      <c r="Z525" s="3">
        <v>0</v>
      </c>
      <c r="AA525" s="3">
        <v>36350.97</v>
      </c>
      <c r="AB525" s="3">
        <v>0</v>
      </c>
      <c r="AC525" s="3">
        <v>0</v>
      </c>
      <c r="AD525" s="3">
        <v>45864.81</v>
      </c>
      <c r="AE525" s="3">
        <v>1266034</v>
      </c>
      <c r="AF525" s="3">
        <v>34060.629999999997</v>
      </c>
      <c r="AG525" s="3">
        <v>629.75409999999999</v>
      </c>
      <c r="AH525" s="3">
        <v>0</v>
      </c>
      <c r="AI525" s="3">
        <v>-33066.61</v>
      </c>
      <c r="AJ525" s="3">
        <v>170587.9</v>
      </c>
      <c r="AK525" s="3">
        <v>50646.559999999998</v>
      </c>
      <c r="AL525" s="3">
        <v>179871.8</v>
      </c>
      <c r="AM525" s="3">
        <v>352037.5</v>
      </c>
      <c r="AN525" s="1">
        <v>27</v>
      </c>
    </row>
    <row r="526" spans="1:40" x14ac:dyDescent="0.3">
      <c r="A526" s="2">
        <v>30019</v>
      </c>
      <c r="B526" s="3">
        <v>113382.6</v>
      </c>
      <c r="C526" s="3">
        <v>10072.75</v>
      </c>
      <c r="D526" s="3">
        <v>190547.20000000001</v>
      </c>
      <c r="E526" s="3">
        <v>80050.740000000005</v>
      </c>
      <c r="F526" s="3">
        <v>49.868389999999998</v>
      </c>
      <c r="G526" s="3">
        <v>-120859.5</v>
      </c>
      <c r="H526" s="3">
        <v>517143.5</v>
      </c>
      <c r="I526" s="3">
        <v>808083500</v>
      </c>
      <c r="J526" s="3">
        <v>0</v>
      </c>
      <c r="K526" s="3">
        <v>0</v>
      </c>
      <c r="L526" s="3">
        <v>99609590</v>
      </c>
      <c r="M526" s="3">
        <v>5951024</v>
      </c>
      <c r="N526" s="3">
        <v>44333450</v>
      </c>
      <c r="O526" s="3">
        <v>9119656000</v>
      </c>
      <c r="P526" s="3">
        <v>16900.61</v>
      </c>
      <c r="Q526" s="3">
        <v>155833600000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739489.4</v>
      </c>
      <c r="Y526" s="3">
        <v>0</v>
      </c>
      <c r="Z526" s="3">
        <v>0</v>
      </c>
      <c r="AA526" s="3">
        <v>7408.2169999999996</v>
      </c>
      <c r="AB526" s="3">
        <v>0</v>
      </c>
      <c r="AC526" s="3">
        <v>0</v>
      </c>
      <c r="AD526" s="3">
        <v>23567.99</v>
      </c>
      <c r="AE526" s="3">
        <v>550704.80000000005</v>
      </c>
      <c r="AF526" s="3">
        <v>96090.42</v>
      </c>
      <c r="AG526" s="3">
        <v>1104.692</v>
      </c>
      <c r="AH526" s="3">
        <v>0</v>
      </c>
      <c r="AI526" s="3">
        <v>-33117.15</v>
      </c>
      <c r="AJ526" s="3">
        <v>202990.9</v>
      </c>
      <c r="AK526" s="3">
        <v>52686.26</v>
      </c>
      <c r="AL526" s="3">
        <v>155267.9</v>
      </c>
      <c r="AM526" s="3">
        <v>746828.4</v>
      </c>
      <c r="AN526" s="1">
        <v>4</v>
      </c>
    </row>
    <row r="527" spans="1:40" x14ac:dyDescent="0.3">
      <c r="A527" s="2">
        <v>30020</v>
      </c>
      <c r="B527" s="3">
        <v>120256.5</v>
      </c>
      <c r="C527" s="3">
        <v>14978.93</v>
      </c>
      <c r="D527" s="3">
        <v>509036.6</v>
      </c>
      <c r="E527" s="3">
        <v>134226</v>
      </c>
      <c r="F527" s="3">
        <v>98.88843</v>
      </c>
      <c r="G527" s="3">
        <v>-55233.120000000003</v>
      </c>
      <c r="H527" s="3">
        <v>534873.1</v>
      </c>
      <c r="I527" s="3">
        <v>827574600</v>
      </c>
      <c r="J527" s="3">
        <v>0</v>
      </c>
      <c r="K527" s="3">
        <v>0</v>
      </c>
      <c r="L527" s="3">
        <v>99652510</v>
      </c>
      <c r="M527" s="3">
        <v>6348662</v>
      </c>
      <c r="N527" s="3">
        <v>44454010</v>
      </c>
      <c r="O527" s="3">
        <v>9119647000</v>
      </c>
      <c r="P527" s="3">
        <v>19379.37</v>
      </c>
      <c r="Q527" s="3">
        <v>155840700000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879229.4</v>
      </c>
      <c r="Y527" s="3">
        <v>0</v>
      </c>
      <c r="Z527" s="3">
        <v>0</v>
      </c>
      <c r="AA527" s="3">
        <v>7781.6769999999997</v>
      </c>
      <c r="AB527" s="3">
        <v>0</v>
      </c>
      <c r="AC527" s="3">
        <v>0</v>
      </c>
      <c r="AD527" s="3">
        <v>28026.86</v>
      </c>
      <c r="AE527" s="3">
        <v>685534.5</v>
      </c>
      <c r="AF527" s="3">
        <v>222641.2</v>
      </c>
      <c r="AG527" s="3">
        <v>1755.9580000000001</v>
      </c>
      <c r="AH527" s="3">
        <v>0</v>
      </c>
      <c r="AI527" s="3">
        <v>-32899.39</v>
      </c>
      <c r="AJ527" s="3">
        <v>279685.2</v>
      </c>
      <c r="AK527" s="3">
        <v>52615.64</v>
      </c>
      <c r="AL527" s="3">
        <v>159192.20000000001</v>
      </c>
      <c r="AM527" s="3">
        <v>1608191</v>
      </c>
      <c r="AN527" s="1">
        <v>5</v>
      </c>
    </row>
    <row r="528" spans="1:40" x14ac:dyDescent="0.3">
      <c r="A528" s="2">
        <v>30021</v>
      </c>
      <c r="B528" s="3">
        <v>130651.8</v>
      </c>
      <c r="C528" s="3">
        <v>11456.32</v>
      </c>
      <c r="D528" s="3">
        <v>564526.9</v>
      </c>
      <c r="E528" s="3">
        <v>160234.4</v>
      </c>
      <c r="F528" s="3">
        <v>92.579279999999997</v>
      </c>
      <c r="G528" s="3">
        <v>-46165.61</v>
      </c>
      <c r="H528" s="3">
        <v>534873.1</v>
      </c>
      <c r="I528" s="3">
        <v>834932400</v>
      </c>
      <c r="J528" s="3">
        <v>0</v>
      </c>
      <c r="K528" s="3">
        <v>0</v>
      </c>
      <c r="L528" s="3">
        <v>99706650</v>
      </c>
      <c r="M528" s="3">
        <v>6687831</v>
      </c>
      <c r="N528" s="3">
        <v>44596430</v>
      </c>
      <c r="O528" s="3">
        <v>9119654000</v>
      </c>
      <c r="P528" s="3">
        <v>21176.59</v>
      </c>
      <c r="Q528" s="3">
        <v>155844100000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730674.7</v>
      </c>
      <c r="Y528" s="3">
        <v>0</v>
      </c>
      <c r="Z528" s="3">
        <v>0</v>
      </c>
      <c r="AA528" s="3">
        <v>7984.3980000000001</v>
      </c>
      <c r="AB528" s="3">
        <v>0</v>
      </c>
      <c r="AC528" s="3">
        <v>0</v>
      </c>
      <c r="AD528" s="3">
        <v>23295.360000000001</v>
      </c>
      <c r="AE528" s="3">
        <v>604265.5</v>
      </c>
      <c r="AF528" s="3">
        <v>233946.9</v>
      </c>
      <c r="AG528" s="3">
        <v>1482.8440000000001</v>
      </c>
      <c r="AH528" s="3">
        <v>0</v>
      </c>
      <c r="AI528" s="3">
        <v>-33250.36</v>
      </c>
      <c r="AJ528" s="3">
        <v>306577.3</v>
      </c>
      <c r="AK528" s="3">
        <v>53677.97</v>
      </c>
      <c r="AL528" s="3">
        <v>164212.4</v>
      </c>
      <c r="AM528" s="3">
        <v>1682141</v>
      </c>
      <c r="AN528" s="1">
        <v>14</v>
      </c>
    </row>
    <row r="529" spans="1:40" x14ac:dyDescent="0.3">
      <c r="A529" s="2">
        <v>30022</v>
      </c>
      <c r="B529" s="3">
        <v>120728</v>
      </c>
      <c r="C529" s="3">
        <v>113.65170000000001</v>
      </c>
      <c r="D529" s="3">
        <v>10506.77</v>
      </c>
      <c r="E529" s="3">
        <v>84464.45</v>
      </c>
      <c r="F529" s="3">
        <v>15.736599999999999</v>
      </c>
      <c r="G529" s="3">
        <v>-182703.7</v>
      </c>
      <c r="H529" s="3">
        <v>69627.66</v>
      </c>
      <c r="I529" s="3">
        <v>834193700</v>
      </c>
      <c r="J529" s="3">
        <v>0</v>
      </c>
      <c r="K529" s="3">
        <v>0</v>
      </c>
      <c r="L529" s="3">
        <v>99670370</v>
      </c>
      <c r="M529" s="3">
        <v>6422641</v>
      </c>
      <c r="N529" s="3">
        <v>44637000</v>
      </c>
      <c r="O529" s="3">
        <v>9119517000</v>
      </c>
      <c r="P529" s="3">
        <v>18609.650000000001</v>
      </c>
      <c r="Q529" s="3">
        <v>155843500000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465245.5</v>
      </c>
      <c r="X529" s="3">
        <v>701854.4</v>
      </c>
      <c r="Y529" s="3">
        <v>0</v>
      </c>
      <c r="Z529" s="3">
        <v>0</v>
      </c>
      <c r="AA529" s="3">
        <v>40598.5</v>
      </c>
      <c r="AB529" s="3">
        <v>0</v>
      </c>
      <c r="AC529" s="3">
        <v>0</v>
      </c>
      <c r="AD529" s="3">
        <v>35159.07</v>
      </c>
      <c r="AE529" s="3">
        <v>811992.2</v>
      </c>
      <c r="AF529" s="3">
        <v>7714.7979999999998</v>
      </c>
      <c r="AG529" s="3">
        <v>24.541889999999999</v>
      </c>
      <c r="AH529" s="3">
        <v>0</v>
      </c>
      <c r="AI529" s="3">
        <v>-33278.120000000003</v>
      </c>
      <c r="AJ529" s="3">
        <v>205206</v>
      </c>
      <c r="AK529" s="3">
        <v>51171.519999999997</v>
      </c>
      <c r="AL529" s="3">
        <v>164720.79999999999</v>
      </c>
      <c r="AM529" s="3">
        <v>36693.83</v>
      </c>
      <c r="AN529" s="1">
        <v>9</v>
      </c>
    </row>
    <row r="530" spans="1:40" x14ac:dyDescent="0.3">
      <c r="A530" s="2">
        <v>30023</v>
      </c>
      <c r="B530" s="3">
        <v>111511.1</v>
      </c>
      <c r="C530" s="3">
        <v>6678.8549999999996</v>
      </c>
      <c r="D530" s="3">
        <v>191029.2</v>
      </c>
      <c r="E530" s="3">
        <v>125763.3</v>
      </c>
      <c r="F530" s="3">
        <v>75.825379999999996</v>
      </c>
      <c r="G530" s="3">
        <v>-112371</v>
      </c>
      <c r="H530" s="3">
        <v>534853.1</v>
      </c>
      <c r="I530" s="3">
        <v>839478900</v>
      </c>
      <c r="J530" s="3">
        <v>0</v>
      </c>
      <c r="K530" s="3">
        <v>0</v>
      </c>
      <c r="L530" s="3">
        <v>99720070</v>
      </c>
      <c r="M530" s="3">
        <v>6579666</v>
      </c>
      <c r="N530" s="3">
        <v>44708470</v>
      </c>
      <c r="O530" s="3">
        <v>9119461000</v>
      </c>
      <c r="P530" s="3">
        <v>19792.18</v>
      </c>
      <c r="Q530" s="3">
        <v>155845700000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734433.7</v>
      </c>
      <c r="Y530" s="3">
        <v>0</v>
      </c>
      <c r="Z530" s="3">
        <v>0</v>
      </c>
      <c r="AA530" s="3">
        <v>10067.35</v>
      </c>
      <c r="AB530" s="3">
        <v>0</v>
      </c>
      <c r="AC530" s="3">
        <v>0</v>
      </c>
      <c r="AD530" s="3">
        <v>23766.13</v>
      </c>
      <c r="AE530" s="3">
        <v>501783</v>
      </c>
      <c r="AF530" s="3">
        <v>76279.62</v>
      </c>
      <c r="AG530" s="3">
        <v>755.70770000000005</v>
      </c>
      <c r="AH530" s="3">
        <v>0</v>
      </c>
      <c r="AI530" s="3">
        <v>-33577.26</v>
      </c>
      <c r="AJ530" s="3">
        <v>237840.4</v>
      </c>
      <c r="AK530" s="3">
        <v>52536.98</v>
      </c>
      <c r="AL530" s="3">
        <v>166443.1</v>
      </c>
      <c r="AM530" s="3">
        <v>845296.1</v>
      </c>
      <c r="AN530" s="1">
        <v>19</v>
      </c>
    </row>
    <row r="531" spans="1:40" x14ac:dyDescent="0.3">
      <c r="A531" s="2">
        <v>30024</v>
      </c>
      <c r="B531" s="3">
        <v>113436.3</v>
      </c>
      <c r="C531" s="3">
        <v>19766.18</v>
      </c>
      <c r="D531" s="3">
        <v>1391215</v>
      </c>
      <c r="E531" s="3">
        <v>234288.3</v>
      </c>
      <c r="F531" s="3">
        <v>187.1258</v>
      </c>
      <c r="G531" s="3">
        <v>49844.89</v>
      </c>
      <c r="H531" s="3">
        <v>534873.1</v>
      </c>
      <c r="I531" s="3">
        <v>842279500</v>
      </c>
      <c r="J531" s="3">
        <v>0</v>
      </c>
      <c r="K531" s="3">
        <v>0</v>
      </c>
      <c r="L531" s="3">
        <v>99838360</v>
      </c>
      <c r="M531" s="3">
        <v>7220446</v>
      </c>
      <c r="N531" s="3">
        <v>44963330</v>
      </c>
      <c r="O531" s="3">
        <v>9119557000</v>
      </c>
      <c r="P531" s="3">
        <v>26585.57</v>
      </c>
      <c r="Q531" s="3">
        <v>155849100000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1142262</v>
      </c>
      <c r="Y531" s="3">
        <v>0</v>
      </c>
      <c r="Z531" s="3">
        <v>0</v>
      </c>
      <c r="AA531" s="3">
        <v>26273.71</v>
      </c>
      <c r="AB531" s="3">
        <v>0</v>
      </c>
      <c r="AC531" s="3">
        <v>0</v>
      </c>
      <c r="AD531" s="3">
        <v>34957.49</v>
      </c>
      <c r="AE531" s="3">
        <v>793739.3</v>
      </c>
      <c r="AF531" s="3">
        <v>506805.8</v>
      </c>
      <c r="AG531" s="3">
        <v>2482.7600000000002</v>
      </c>
      <c r="AH531" s="3">
        <v>0</v>
      </c>
      <c r="AI531" s="3">
        <v>-32753.15</v>
      </c>
      <c r="AJ531" s="3">
        <v>420038.5</v>
      </c>
      <c r="AK531" s="3">
        <v>52674.69</v>
      </c>
      <c r="AL531" s="3">
        <v>165223.20000000001</v>
      </c>
      <c r="AM531" s="3">
        <v>3372519</v>
      </c>
      <c r="AN531" s="1">
        <v>3</v>
      </c>
    </row>
    <row r="532" spans="1:40" x14ac:dyDescent="0.3">
      <c r="A532" s="2">
        <v>30025</v>
      </c>
      <c r="B532" s="3">
        <v>101328.1</v>
      </c>
      <c r="C532" s="3">
        <v>250.4588</v>
      </c>
      <c r="D532" s="3">
        <v>9698.2219999999998</v>
      </c>
      <c r="E532" s="3">
        <v>104204.1</v>
      </c>
      <c r="F532" s="3">
        <v>21.51398</v>
      </c>
      <c r="G532" s="3">
        <v>-195846.2</v>
      </c>
      <c r="H532" s="3">
        <v>99708.65</v>
      </c>
      <c r="I532" s="3">
        <v>841619300</v>
      </c>
      <c r="J532" s="3">
        <v>0</v>
      </c>
      <c r="K532" s="3">
        <v>0</v>
      </c>
      <c r="L532" s="3">
        <v>99804500</v>
      </c>
      <c r="M532" s="3">
        <v>6871902</v>
      </c>
      <c r="N532" s="3">
        <v>45026880</v>
      </c>
      <c r="O532" s="3">
        <v>9119418000</v>
      </c>
      <c r="P532" s="3">
        <v>20530.61</v>
      </c>
      <c r="Q532" s="3">
        <v>155848500000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435164.5</v>
      </c>
      <c r="X532" s="3">
        <v>639022.30000000005</v>
      </c>
      <c r="Y532" s="3">
        <v>0</v>
      </c>
      <c r="Z532" s="3">
        <v>0</v>
      </c>
      <c r="AA532" s="3">
        <v>48548.18</v>
      </c>
      <c r="AB532" s="3">
        <v>0</v>
      </c>
      <c r="AC532" s="3">
        <v>0</v>
      </c>
      <c r="AD532" s="3">
        <v>32233.38</v>
      </c>
      <c r="AE532" s="3">
        <v>877741.3</v>
      </c>
      <c r="AF532" s="3">
        <v>9116.9789999999994</v>
      </c>
      <c r="AG532" s="3">
        <v>46.30742</v>
      </c>
      <c r="AH532" s="3">
        <v>0</v>
      </c>
      <c r="AI532" s="3">
        <v>-33208.129999999997</v>
      </c>
      <c r="AJ532" s="3">
        <v>240168.1</v>
      </c>
      <c r="AK532" s="3">
        <v>54393.96</v>
      </c>
      <c r="AL532" s="3">
        <v>176737.2</v>
      </c>
      <c r="AM532" s="3">
        <v>20855.810000000001</v>
      </c>
      <c r="AN532" s="1">
        <v>20</v>
      </c>
    </row>
    <row r="533" spans="1:40" x14ac:dyDescent="0.3">
      <c r="A533" s="2">
        <v>30026</v>
      </c>
      <c r="B533" s="3">
        <v>113345.4</v>
      </c>
      <c r="C533" s="3">
        <v>965.47649999999999</v>
      </c>
      <c r="D533" s="3">
        <v>6725.19</v>
      </c>
      <c r="E533" s="3">
        <v>81997.919999999998</v>
      </c>
      <c r="F533" s="3">
        <v>15.68571</v>
      </c>
      <c r="G533" s="3">
        <v>-191105.6</v>
      </c>
      <c r="H533" s="3">
        <v>528181.30000000005</v>
      </c>
      <c r="I533" s="3">
        <v>843185900</v>
      </c>
      <c r="J533" s="3">
        <v>0</v>
      </c>
      <c r="K533" s="3">
        <v>0</v>
      </c>
      <c r="L533" s="3">
        <v>99836320</v>
      </c>
      <c r="M533" s="3">
        <v>6591042</v>
      </c>
      <c r="N533" s="3">
        <v>45065470</v>
      </c>
      <c r="O533" s="3">
        <v>9119278000</v>
      </c>
      <c r="P533" s="3">
        <v>19119.189999999999</v>
      </c>
      <c r="Q533" s="3">
        <v>155849100000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420614.5</v>
      </c>
      <c r="Y533" s="3">
        <v>0</v>
      </c>
      <c r="Z533" s="3">
        <v>0</v>
      </c>
      <c r="AA533" s="3">
        <v>5991.4210000000003</v>
      </c>
      <c r="AB533" s="3">
        <v>0</v>
      </c>
      <c r="AC533" s="3">
        <v>0</v>
      </c>
      <c r="AD533" s="3">
        <v>14131.59</v>
      </c>
      <c r="AE533" s="3">
        <v>320184.5</v>
      </c>
      <c r="AF533" s="3">
        <v>7846.7370000000001</v>
      </c>
      <c r="AG533" s="3">
        <v>98.356160000000003</v>
      </c>
      <c r="AH533" s="3">
        <v>0</v>
      </c>
      <c r="AI533" s="3">
        <v>-33810.5</v>
      </c>
      <c r="AJ533" s="3">
        <v>194122</v>
      </c>
      <c r="AK533" s="3">
        <v>55547.12</v>
      </c>
      <c r="AL533" s="3">
        <v>155628.9</v>
      </c>
      <c r="AM533" s="3">
        <v>29206.63</v>
      </c>
      <c r="AN533" s="1">
        <v>5</v>
      </c>
    </row>
    <row r="534" spans="1:40" x14ac:dyDescent="0.3">
      <c r="A534" s="2">
        <v>30027</v>
      </c>
      <c r="B534" s="3">
        <v>125422.3</v>
      </c>
      <c r="C534" s="3">
        <v>2.7208479999999999E-6</v>
      </c>
      <c r="D534" s="3">
        <v>5654.5959999999995</v>
      </c>
      <c r="E534" s="3">
        <v>66666.31</v>
      </c>
      <c r="F534" s="3">
        <v>14.684710000000001</v>
      </c>
      <c r="G534" s="3">
        <v>-184077.5</v>
      </c>
      <c r="H534" s="3">
        <v>534867.6</v>
      </c>
      <c r="I534" s="3">
        <v>850228200</v>
      </c>
      <c r="J534" s="3">
        <v>0</v>
      </c>
      <c r="K534" s="3">
        <v>0</v>
      </c>
      <c r="L534" s="3">
        <v>99839840</v>
      </c>
      <c r="M534" s="3">
        <v>6362266</v>
      </c>
      <c r="N534" s="3">
        <v>45087000</v>
      </c>
      <c r="O534" s="3">
        <v>9119148000</v>
      </c>
      <c r="P534" s="3">
        <v>18477.78</v>
      </c>
      <c r="Q534" s="3">
        <v>155851500000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280363.09999999998</v>
      </c>
      <c r="Y534" s="3">
        <v>0</v>
      </c>
      <c r="Z534" s="3">
        <v>0</v>
      </c>
      <c r="AA534" s="3">
        <v>832.92420000000004</v>
      </c>
      <c r="AB534" s="3">
        <v>0</v>
      </c>
      <c r="AC534" s="3">
        <v>0</v>
      </c>
      <c r="AD534" s="3">
        <v>10399.86</v>
      </c>
      <c r="AE534" s="3">
        <v>130865.60000000001</v>
      </c>
      <c r="AF534" s="3">
        <v>5624.0720000000001</v>
      </c>
      <c r="AG534" s="3">
        <v>0</v>
      </c>
      <c r="AH534" s="3">
        <v>0</v>
      </c>
      <c r="AI534" s="3">
        <v>-33898.339999999997</v>
      </c>
      <c r="AJ534" s="3">
        <v>177985.7</v>
      </c>
      <c r="AK534" s="3">
        <v>56850.97</v>
      </c>
      <c r="AL534" s="3">
        <v>156536.6</v>
      </c>
      <c r="AM534" s="3">
        <v>8297.1890000000003</v>
      </c>
      <c r="AN534" s="1">
        <v>4</v>
      </c>
    </row>
    <row r="535" spans="1:40" x14ac:dyDescent="0.3">
      <c r="A535" s="2">
        <v>30028</v>
      </c>
      <c r="B535" s="3">
        <v>125320.4</v>
      </c>
      <c r="C535" s="3">
        <v>0</v>
      </c>
      <c r="D535" s="3">
        <v>4976.4769999999999</v>
      </c>
      <c r="E535" s="3">
        <v>55563.519999999997</v>
      </c>
      <c r="F535" s="3">
        <v>11.62679</v>
      </c>
      <c r="G535" s="3">
        <v>-180509.5</v>
      </c>
      <c r="H535" s="3">
        <v>242890.4</v>
      </c>
      <c r="I535" s="3">
        <v>849865900</v>
      </c>
      <c r="J535" s="3">
        <v>0</v>
      </c>
      <c r="K535" s="3">
        <v>0</v>
      </c>
      <c r="L535" s="3">
        <v>99836020</v>
      </c>
      <c r="M535" s="3">
        <v>6156722</v>
      </c>
      <c r="N535" s="3">
        <v>45060080</v>
      </c>
      <c r="O535" s="3">
        <v>9119047000</v>
      </c>
      <c r="P535" s="3">
        <v>17736.41</v>
      </c>
      <c r="Q535" s="3">
        <v>155851200000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291977.3</v>
      </c>
      <c r="X535" s="3">
        <v>362259.7</v>
      </c>
      <c r="Y535" s="3">
        <v>0</v>
      </c>
      <c r="Z535" s="3">
        <v>0</v>
      </c>
      <c r="AA535" s="3">
        <v>5486.8019999999997</v>
      </c>
      <c r="AB535" s="3">
        <v>0</v>
      </c>
      <c r="AC535" s="3">
        <v>0</v>
      </c>
      <c r="AD535" s="3">
        <v>22134.14</v>
      </c>
      <c r="AE535" s="3">
        <v>477566.8</v>
      </c>
      <c r="AF535" s="3">
        <v>4794.1229999999996</v>
      </c>
      <c r="AG535" s="3">
        <v>0</v>
      </c>
      <c r="AH535" s="3">
        <v>0</v>
      </c>
      <c r="AI535" s="3">
        <v>-33596.18</v>
      </c>
      <c r="AJ535" s="3">
        <v>165338.6</v>
      </c>
      <c r="AK535" s="3">
        <v>57690.17</v>
      </c>
      <c r="AL535" s="3">
        <v>192344.3</v>
      </c>
      <c r="AM535" s="3">
        <v>0</v>
      </c>
      <c r="AN535" s="1">
        <v>41</v>
      </c>
    </row>
    <row r="536" spans="1:40" x14ac:dyDescent="0.3">
      <c r="A536" s="2">
        <v>30029</v>
      </c>
      <c r="B536" s="3">
        <v>125246.9</v>
      </c>
      <c r="C536" s="3">
        <v>0</v>
      </c>
      <c r="D536" s="3">
        <v>4898.9650000000001</v>
      </c>
      <c r="E536" s="3">
        <v>47440.78</v>
      </c>
      <c r="F536" s="3">
        <v>10.30944</v>
      </c>
      <c r="G536" s="3">
        <v>-176581.6</v>
      </c>
      <c r="H536" s="3">
        <v>53629.5</v>
      </c>
      <c r="I536" s="3">
        <v>849338700</v>
      </c>
      <c r="J536" s="3">
        <v>0</v>
      </c>
      <c r="K536" s="3">
        <v>0</v>
      </c>
      <c r="L536" s="3">
        <v>99829500</v>
      </c>
      <c r="M536" s="3">
        <v>5964644</v>
      </c>
      <c r="N536" s="3">
        <v>45050400</v>
      </c>
      <c r="O536" s="3">
        <v>9118924000</v>
      </c>
      <c r="P536" s="3">
        <v>17044.68</v>
      </c>
      <c r="Q536" s="3">
        <v>155850800000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189260.9</v>
      </c>
      <c r="X536" s="3">
        <v>526939.80000000005</v>
      </c>
      <c r="Y536" s="3">
        <v>0</v>
      </c>
      <c r="Z536" s="3">
        <v>0</v>
      </c>
      <c r="AA536" s="3">
        <v>11752.49</v>
      </c>
      <c r="AB536" s="3">
        <v>0</v>
      </c>
      <c r="AC536" s="3">
        <v>0</v>
      </c>
      <c r="AD536" s="3">
        <v>23594.91</v>
      </c>
      <c r="AE536" s="3">
        <v>472811.4</v>
      </c>
      <c r="AF536" s="3">
        <v>4156.2619999999997</v>
      </c>
      <c r="AG536" s="3">
        <v>12.85778</v>
      </c>
      <c r="AH536" s="3">
        <v>0</v>
      </c>
      <c r="AI536" s="3">
        <v>-33797.47</v>
      </c>
      <c r="AJ536" s="3">
        <v>155891.79999999999</v>
      </c>
      <c r="AK536" s="3">
        <v>53992.37</v>
      </c>
      <c r="AL536" s="3">
        <v>165656.4</v>
      </c>
      <c r="AM536" s="3">
        <v>275.57740000000001</v>
      </c>
      <c r="AN536" s="1">
        <v>16</v>
      </c>
    </row>
    <row r="537" spans="1:40" x14ac:dyDescent="0.3">
      <c r="A537" s="2">
        <v>30030</v>
      </c>
      <c r="B537" s="3">
        <v>125191.6</v>
      </c>
      <c r="C537" s="3">
        <v>87.776740000000004</v>
      </c>
      <c r="D537" s="3">
        <v>4855.7240000000002</v>
      </c>
      <c r="E537" s="3">
        <v>41297.660000000003</v>
      </c>
      <c r="F537" s="3">
        <v>9.7164579999999994</v>
      </c>
      <c r="G537" s="3">
        <v>-173703.6</v>
      </c>
      <c r="H537" s="3">
        <v>11130.28</v>
      </c>
      <c r="I537" s="3">
        <v>848717800</v>
      </c>
      <c r="J537" s="3">
        <v>0</v>
      </c>
      <c r="K537" s="3">
        <v>0</v>
      </c>
      <c r="L537" s="3">
        <v>99818010</v>
      </c>
      <c r="M537" s="3">
        <v>5791751</v>
      </c>
      <c r="N537" s="3">
        <v>45001550</v>
      </c>
      <c r="O537" s="3">
        <v>9118835000</v>
      </c>
      <c r="P537" s="3">
        <v>16533.330000000002</v>
      </c>
      <c r="Q537" s="3">
        <v>155850500000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42499.22</v>
      </c>
      <c r="X537" s="3">
        <v>618719.6</v>
      </c>
      <c r="Y537" s="3">
        <v>0</v>
      </c>
      <c r="Z537" s="3">
        <v>0</v>
      </c>
      <c r="AA537" s="3">
        <v>19990.580000000002</v>
      </c>
      <c r="AB537" s="3">
        <v>0</v>
      </c>
      <c r="AC537" s="3">
        <v>0</v>
      </c>
      <c r="AD537" s="3">
        <v>21868.44</v>
      </c>
      <c r="AE537" s="3">
        <v>478513.1</v>
      </c>
      <c r="AF537" s="3">
        <v>3669.2710000000002</v>
      </c>
      <c r="AG537" s="3">
        <v>8.1298539999999999</v>
      </c>
      <c r="AH537" s="3">
        <v>0</v>
      </c>
      <c r="AI537" s="3">
        <v>-33963.96</v>
      </c>
      <c r="AJ537" s="3">
        <v>145638.29999999999</v>
      </c>
      <c r="AK537" s="3">
        <v>54780.81</v>
      </c>
      <c r="AL537" s="3">
        <v>194571.8</v>
      </c>
      <c r="AM537" s="3">
        <v>2041.671</v>
      </c>
      <c r="AN537" s="1">
        <v>30</v>
      </c>
    </row>
    <row r="538" spans="1:40" x14ac:dyDescent="0.3">
      <c r="A538" s="2">
        <v>30031</v>
      </c>
      <c r="B538" s="3">
        <v>120255.3</v>
      </c>
      <c r="C538" s="3">
        <v>263.19450000000001</v>
      </c>
      <c r="D538" s="3">
        <v>4702.5230000000001</v>
      </c>
      <c r="E538" s="3">
        <v>36554.03</v>
      </c>
      <c r="F538" s="3">
        <v>9.1069080000000007</v>
      </c>
      <c r="G538" s="3">
        <v>-171540</v>
      </c>
      <c r="H538" s="3">
        <v>632.63689999999997</v>
      </c>
      <c r="I538" s="3">
        <v>847594300</v>
      </c>
      <c r="J538" s="3">
        <v>0</v>
      </c>
      <c r="K538" s="3">
        <v>0</v>
      </c>
      <c r="L538" s="3">
        <v>99789100</v>
      </c>
      <c r="M538" s="3">
        <v>5632031</v>
      </c>
      <c r="N538" s="3">
        <v>44943590</v>
      </c>
      <c r="O538" s="3">
        <v>9118742000</v>
      </c>
      <c r="P538" s="3">
        <v>16106.3</v>
      </c>
      <c r="Q538" s="3">
        <v>155849800000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10497.65</v>
      </c>
      <c r="X538" s="3">
        <v>1112579</v>
      </c>
      <c r="Y538" s="3">
        <v>0</v>
      </c>
      <c r="Z538" s="3">
        <v>0</v>
      </c>
      <c r="AA538" s="3">
        <v>41952.5</v>
      </c>
      <c r="AB538" s="3">
        <v>0</v>
      </c>
      <c r="AC538" s="3">
        <v>0</v>
      </c>
      <c r="AD538" s="3">
        <v>34579.83</v>
      </c>
      <c r="AE538" s="3">
        <v>845756.5</v>
      </c>
      <c r="AF538" s="3">
        <v>3316.788</v>
      </c>
      <c r="AG538" s="3">
        <v>17.364000000000001</v>
      </c>
      <c r="AH538" s="3">
        <v>0</v>
      </c>
      <c r="AI538" s="3">
        <v>-33725.51</v>
      </c>
      <c r="AJ538" s="3">
        <v>139773.9</v>
      </c>
      <c r="AK538" s="3">
        <v>51231.59</v>
      </c>
      <c r="AL538" s="3">
        <v>197814.39999999999</v>
      </c>
      <c r="AM538" s="3">
        <v>10634.51</v>
      </c>
      <c r="AN538" s="1">
        <v>53</v>
      </c>
    </row>
    <row r="539" spans="1:40" x14ac:dyDescent="0.3">
      <c r="A539" s="2">
        <v>30032</v>
      </c>
      <c r="B539" s="3">
        <v>117774.39999999999</v>
      </c>
      <c r="C539" s="3">
        <v>652.38009999999997</v>
      </c>
      <c r="D539" s="3">
        <v>8413.3340000000007</v>
      </c>
      <c r="E539" s="3">
        <v>34106.589999999997</v>
      </c>
      <c r="F539" s="3">
        <v>17.578019999999999</v>
      </c>
      <c r="G539" s="3">
        <v>-166405.9</v>
      </c>
      <c r="H539" s="3">
        <v>17.83428</v>
      </c>
      <c r="I539" s="3">
        <v>846265300</v>
      </c>
      <c r="J539" s="3">
        <v>0</v>
      </c>
      <c r="K539" s="3">
        <v>0</v>
      </c>
      <c r="L539" s="3">
        <v>99762850</v>
      </c>
      <c r="M539" s="3">
        <v>5493725</v>
      </c>
      <c r="N539" s="3">
        <v>44912540</v>
      </c>
      <c r="O539" s="3">
        <v>9118626000</v>
      </c>
      <c r="P539" s="3">
        <v>16065.43</v>
      </c>
      <c r="Q539" s="3">
        <v>155849100000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614.80269999999996</v>
      </c>
      <c r="X539" s="3">
        <v>1284733</v>
      </c>
      <c r="Y539" s="3">
        <v>0</v>
      </c>
      <c r="Z539" s="3">
        <v>0</v>
      </c>
      <c r="AA539" s="3">
        <v>48701.05</v>
      </c>
      <c r="AB539" s="3">
        <v>0</v>
      </c>
      <c r="AC539" s="3">
        <v>0</v>
      </c>
      <c r="AD539" s="3">
        <v>40571.919999999998</v>
      </c>
      <c r="AE539" s="3">
        <v>762061.2</v>
      </c>
      <c r="AF539" s="3">
        <v>3351.05</v>
      </c>
      <c r="AG539" s="3">
        <v>62.134689999999999</v>
      </c>
      <c r="AH539" s="3">
        <v>0</v>
      </c>
      <c r="AI539" s="3">
        <v>-33862.47</v>
      </c>
      <c r="AJ539" s="3">
        <v>139276.29999999999</v>
      </c>
      <c r="AK539" s="3">
        <v>48156.92</v>
      </c>
      <c r="AL539" s="3">
        <v>170411.3</v>
      </c>
      <c r="AM539" s="3">
        <v>43610.77</v>
      </c>
      <c r="AN539" s="1">
        <v>6</v>
      </c>
    </row>
    <row r="540" spans="1:40" x14ac:dyDescent="0.3">
      <c r="A540" s="2">
        <v>30033</v>
      </c>
      <c r="B540" s="3">
        <v>115343.6</v>
      </c>
      <c r="C540" s="3">
        <v>2207.165</v>
      </c>
      <c r="D540" s="3">
        <v>32628.69</v>
      </c>
      <c r="E540" s="3">
        <v>35877.83</v>
      </c>
      <c r="F540" s="3">
        <v>36.853859999999997</v>
      </c>
      <c r="G540" s="3">
        <v>-150993.60000000001</v>
      </c>
      <c r="H540" s="3">
        <v>0</v>
      </c>
      <c r="I540" s="3">
        <v>844604200</v>
      </c>
      <c r="J540" s="3">
        <v>0</v>
      </c>
      <c r="K540" s="3">
        <v>0</v>
      </c>
      <c r="L540" s="3">
        <v>99733210</v>
      </c>
      <c r="M540" s="3">
        <v>5415305</v>
      </c>
      <c r="N540" s="3">
        <v>44888030</v>
      </c>
      <c r="O540" s="3">
        <v>9118516000</v>
      </c>
      <c r="P540" s="3">
        <v>16018.24</v>
      </c>
      <c r="Q540" s="3">
        <v>155848300000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17.83428</v>
      </c>
      <c r="X540" s="3">
        <v>1511404</v>
      </c>
      <c r="Y540" s="3">
        <v>0</v>
      </c>
      <c r="Z540" s="3">
        <v>0</v>
      </c>
      <c r="AA540" s="3">
        <v>58920.56</v>
      </c>
      <c r="AB540" s="3">
        <v>0</v>
      </c>
      <c r="AC540" s="3">
        <v>0</v>
      </c>
      <c r="AD540" s="3">
        <v>40763.83</v>
      </c>
      <c r="AE540" s="3">
        <v>955377.1</v>
      </c>
      <c r="AF540" s="3">
        <v>8273.2440000000006</v>
      </c>
      <c r="AG540" s="3">
        <v>305.47280000000001</v>
      </c>
      <c r="AH540" s="3">
        <v>0</v>
      </c>
      <c r="AI540" s="3">
        <v>-33687.21</v>
      </c>
      <c r="AJ540" s="3">
        <v>142227.5</v>
      </c>
      <c r="AK540" s="3">
        <v>45626.97</v>
      </c>
      <c r="AL540" s="3">
        <v>166821.4</v>
      </c>
      <c r="AM540" s="3">
        <v>147128.79999999999</v>
      </c>
      <c r="AN540" s="1">
        <v>4</v>
      </c>
    </row>
    <row r="541" spans="1:40" x14ac:dyDescent="0.3">
      <c r="A541" s="2">
        <v>30034</v>
      </c>
      <c r="B541" s="3">
        <v>105629.2</v>
      </c>
      <c r="C541" s="3">
        <v>8145.6629999999996</v>
      </c>
      <c r="D541" s="3">
        <v>128497.5</v>
      </c>
      <c r="E541" s="3">
        <v>51034.94</v>
      </c>
      <c r="F541" s="3">
        <v>97.313079999999999</v>
      </c>
      <c r="G541" s="3">
        <v>-104239</v>
      </c>
      <c r="H541" s="3">
        <v>534758.19999999995</v>
      </c>
      <c r="I541" s="3">
        <v>849746900</v>
      </c>
      <c r="J541" s="3">
        <v>0</v>
      </c>
      <c r="K541" s="3">
        <v>0</v>
      </c>
      <c r="L541" s="3">
        <v>99782850</v>
      </c>
      <c r="M541" s="3">
        <v>5532428</v>
      </c>
      <c r="N541" s="3">
        <v>44860610</v>
      </c>
      <c r="O541" s="3">
        <v>9118496000</v>
      </c>
      <c r="P541" s="3">
        <v>16551.59</v>
      </c>
      <c r="Q541" s="3">
        <v>155850200000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1096040</v>
      </c>
      <c r="Y541" s="3">
        <v>0</v>
      </c>
      <c r="Z541" s="3">
        <v>0</v>
      </c>
      <c r="AA541" s="3">
        <v>22009.31</v>
      </c>
      <c r="AB541" s="3">
        <v>0</v>
      </c>
      <c r="AC541" s="3">
        <v>0</v>
      </c>
      <c r="AD541" s="3">
        <v>32941.1</v>
      </c>
      <c r="AE541" s="3">
        <v>621750.19999999995</v>
      </c>
      <c r="AF541" s="3">
        <v>32405.41</v>
      </c>
      <c r="AG541" s="3">
        <v>824.73720000000003</v>
      </c>
      <c r="AH541" s="3">
        <v>0</v>
      </c>
      <c r="AI541" s="3">
        <v>-34007.57</v>
      </c>
      <c r="AJ541" s="3">
        <v>169394.4</v>
      </c>
      <c r="AK541" s="3">
        <v>46847</v>
      </c>
      <c r="AL541" s="3">
        <v>196890.6</v>
      </c>
      <c r="AM541" s="3">
        <v>555149.19999999995</v>
      </c>
      <c r="AN541" s="1">
        <v>27</v>
      </c>
    </row>
    <row r="542" spans="1:40" x14ac:dyDescent="0.3">
      <c r="A542" s="2">
        <v>30035</v>
      </c>
      <c r="B542" s="3">
        <v>99059.73</v>
      </c>
      <c r="C542" s="3">
        <v>12254.99</v>
      </c>
      <c r="D542" s="3">
        <v>504974.3</v>
      </c>
      <c r="E542" s="3">
        <v>102294.6</v>
      </c>
      <c r="F542" s="3">
        <v>205.9941</v>
      </c>
      <c r="G542" s="3">
        <v>-15133.78</v>
      </c>
      <c r="H542" s="3">
        <v>533611.1</v>
      </c>
      <c r="I542" s="3">
        <v>848810800</v>
      </c>
      <c r="J542" s="3">
        <v>0</v>
      </c>
      <c r="K542" s="3">
        <v>0</v>
      </c>
      <c r="L542" s="3">
        <v>99774320</v>
      </c>
      <c r="M542" s="3">
        <v>5927223</v>
      </c>
      <c r="N542" s="3">
        <v>44933550</v>
      </c>
      <c r="O542" s="3">
        <v>9118540000</v>
      </c>
      <c r="P542" s="3">
        <v>17939.62</v>
      </c>
      <c r="Q542" s="3">
        <v>155850900000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1955375</v>
      </c>
      <c r="Y542" s="3">
        <v>0</v>
      </c>
      <c r="Z542" s="3">
        <v>0</v>
      </c>
      <c r="AA542" s="3">
        <v>39557.31</v>
      </c>
      <c r="AB542" s="3">
        <v>0</v>
      </c>
      <c r="AC542" s="3">
        <v>0</v>
      </c>
      <c r="AD542" s="3">
        <v>47278.71</v>
      </c>
      <c r="AE542" s="3">
        <v>731848.6</v>
      </c>
      <c r="AF542" s="3">
        <v>117517.9</v>
      </c>
      <c r="AG542" s="3">
        <v>1153.184</v>
      </c>
      <c r="AH542" s="3">
        <v>0</v>
      </c>
      <c r="AI542" s="3">
        <v>-33950.14</v>
      </c>
      <c r="AJ542" s="3">
        <v>258662.3</v>
      </c>
      <c r="AK542" s="3">
        <v>43224.83</v>
      </c>
      <c r="AL542" s="3">
        <v>185781.7</v>
      </c>
      <c r="AM542" s="3">
        <v>1414394</v>
      </c>
      <c r="AN542" s="1">
        <v>8</v>
      </c>
    </row>
    <row r="543" spans="1:40" x14ac:dyDescent="0.3">
      <c r="A543" s="2">
        <v>30036</v>
      </c>
      <c r="B543" s="3">
        <v>96150.55</v>
      </c>
      <c r="C543" s="3">
        <v>3341.2339999999999</v>
      </c>
      <c r="D543" s="3">
        <v>120702.6</v>
      </c>
      <c r="E543" s="3">
        <v>79563.350000000006</v>
      </c>
      <c r="F543" s="3">
        <v>35.722790000000003</v>
      </c>
      <c r="G543" s="3">
        <v>-109945.9</v>
      </c>
      <c r="H543" s="3">
        <v>11689.95</v>
      </c>
      <c r="I543" s="3">
        <v>847190000</v>
      </c>
      <c r="J543" s="3">
        <v>0</v>
      </c>
      <c r="K543" s="3">
        <v>0</v>
      </c>
      <c r="L543" s="3">
        <v>99705100</v>
      </c>
      <c r="M543" s="3">
        <v>5903890</v>
      </c>
      <c r="N543" s="3">
        <v>44962280</v>
      </c>
      <c r="O543" s="3">
        <v>9118480000</v>
      </c>
      <c r="P543" s="3">
        <v>16437.91</v>
      </c>
      <c r="Q543" s="3">
        <v>155849900000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521921.1</v>
      </c>
      <c r="X543" s="3">
        <v>1189349</v>
      </c>
      <c r="Y543" s="3">
        <v>0</v>
      </c>
      <c r="Z543" s="3">
        <v>0</v>
      </c>
      <c r="AA543" s="3">
        <v>89645.37</v>
      </c>
      <c r="AB543" s="3">
        <v>0</v>
      </c>
      <c r="AC543" s="3">
        <v>0</v>
      </c>
      <c r="AD543" s="3">
        <v>46565.24</v>
      </c>
      <c r="AE543" s="3">
        <v>1432396</v>
      </c>
      <c r="AF543" s="3">
        <v>37681.29</v>
      </c>
      <c r="AG543" s="3">
        <v>376.44639999999998</v>
      </c>
      <c r="AH543" s="3">
        <v>0</v>
      </c>
      <c r="AI543" s="3">
        <v>-33278.239999999998</v>
      </c>
      <c r="AJ543" s="3">
        <v>200463.5</v>
      </c>
      <c r="AK543" s="3">
        <v>43123.23</v>
      </c>
      <c r="AL543" s="3">
        <v>171787.7</v>
      </c>
      <c r="AM543" s="3">
        <v>427778</v>
      </c>
      <c r="AN543" s="1">
        <v>5</v>
      </c>
    </row>
    <row r="544" spans="1:40" x14ac:dyDescent="0.3">
      <c r="A544" s="2">
        <v>30037</v>
      </c>
      <c r="B544" s="3">
        <v>99173.31</v>
      </c>
      <c r="C544" s="3">
        <v>9665.2389999999996</v>
      </c>
      <c r="D544" s="3">
        <v>295080.3</v>
      </c>
      <c r="E544" s="3">
        <v>116900.1</v>
      </c>
      <c r="F544" s="3">
        <v>116.8595</v>
      </c>
      <c r="G544" s="3">
        <v>-89957.62</v>
      </c>
      <c r="H544" s="3">
        <v>534873.1</v>
      </c>
      <c r="I544" s="3">
        <v>861834200</v>
      </c>
      <c r="J544" s="3">
        <v>0</v>
      </c>
      <c r="K544" s="3">
        <v>0</v>
      </c>
      <c r="L544" s="3">
        <v>99812930</v>
      </c>
      <c r="M544" s="3">
        <v>6110553</v>
      </c>
      <c r="N544" s="3">
        <v>45008730</v>
      </c>
      <c r="O544" s="3">
        <v>9118475000</v>
      </c>
      <c r="P544" s="3">
        <v>18265.240000000002</v>
      </c>
      <c r="Q544" s="3">
        <v>155855200000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864976.2</v>
      </c>
      <c r="Y544" s="3">
        <v>0</v>
      </c>
      <c r="Z544" s="3">
        <v>0</v>
      </c>
      <c r="AA544" s="3">
        <v>14354.83</v>
      </c>
      <c r="AB544" s="3">
        <v>0</v>
      </c>
      <c r="AC544" s="3">
        <v>0</v>
      </c>
      <c r="AD544" s="3">
        <v>25886.240000000002</v>
      </c>
      <c r="AE544" s="3">
        <v>629359.9</v>
      </c>
      <c r="AF544" s="3">
        <v>100123.6</v>
      </c>
      <c r="AG544" s="3">
        <v>1038.223</v>
      </c>
      <c r="AH544" s="3">
        <v>0</v>
      </c>
      <c r="AI544" s="3">
        <v>-33895.11</v>
      </c>
      <c r="AJ544" s="3">
        <v>238512.3</v>
      </c>
      <c r="AK544" s="3">
        <v>47123.14</v>
      </c>
      <c r="AL544" s="3">
        <v>192116.1</v>
      </c>
      <c r="AM544" s="3">
        <v>1078067</v>
      </c>
      <c r="AN544" s="1">
        <v>38</v>
      </c>
    </row>
    <row r="545" spans="1:40" x14ac:dyDescent="0.3">
      <c r="A545" s="2">
        <v>30038</v>
      </c>
      <c r="B545" s="3">
        <v>96630.76</v>
      </c>
      <c r="C545" s="3">
        <v>7528.8140000000003</v>
      </c>
      <c r="D545" s="3">
        <v>151131.5</v>
      </c>
      <c r="E545" s="3">
        <v>97256.18</v>
      </c>
      <c r="F545" s="3">
        <v>42.770449999999997</v>
      </c>
      <c r="G545" s="3">
        <v>-138339.4</v>
      </c>
      <c r="H545" s="3">
        <v>534867.6</v>
      </c>
      <c r="I545" s="3">
        <v>887389900</v>
      </c>
      <c r="J545" s="3">
        <v>0</v>
      </c>
      <c r="K545" s="3">
        <v>0</v>
      </c>
      <c r="L545" s="3">
        <v>99852210</v>
      </c>
      <c r="M545" s="3">
        <v>6137551</v>
      </c>
      <c r="N545" s="3">
        <v>45061820</v>
      </c>
      <c r="O545" s="3">
        <v>9118397000</v>
      </c>
      <c r="P545" s="3">
        <v>16741.02</v>
      </c>
      <c r="Q545" s="3">
        <v>155863600000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716042.8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0</v>
      </c>
      <c r="AD545" s="3">
        <v>21999.11</v>
      </c>
      <c r="AE545" s="3">
        <v>584440.6</v>
      </c>
      <c r="AF545" s="3">
        <v>89617.61</v>
      </c>
      <c r="AG545" s="3">
        <v>827.08230000000003</v>
      </c>
      <c r="AH545" s="3">
        <v>0</v>
      </c>
      <c r="AI545" s="3">
        <v>-33602.67</v>
      </c>
      <c r="AJ545" s="3">
        <v>216442.8</v>
      </c>
      <c r="AK545" s="3">
        <v>47313.74</v>
      </c>
      <c r="AL545" s="3">
        <v>163402.20000000001</v>
      </c>
      <c r="AM545" s="3">
        <v>624598.1</v>
      </c>
      <c r="AN545" s="1">
        <v>5</v>
      </c>
    </row>
    <row r="546" spans="1:40" x14ac:dyDescent="0.3">
      <c r="A546" s="2">
        <v>30039</v>
      </c>
      <c r="B546" s="3">
        <v>95977.65</v>
      </c>
      <c r="C546" s="3">
        <v>0</v>
      </c>
      <c r="D546" s="3">
        <v>5041.5990000000002</v>
      </c>
      <c r="E546" s="3">
        <v>60269.57</v>
      </c>
      <c r="F546" s="3">
        <v>14.092549999999999</v>
      </c>
      <c r="G546" s="3">
        <v>-180905.5</v>
      </c>
      <c r="H546" s="3">
        <v>534867.6</v>
      </c>
      <c r="I546" s="3">
        <v>928749400</v>
      </c>
      <c r="J546" s="3">
        <v>0</v>
      </c>
      <c r="K546" s="3">
        <v>0</v>
      </c>
      <c r="L546" s="3">
        <v>99853720</v>
      </c>
      <c r="M546" s="3">
        <v>5923351</v>
      </c>
      <c r="N546" s="3">
        <v>45035920</v>
      </c>
      <c r="O546" s="3">
        <v>9118313000</v>
      </c>
      <c r="P546" s="3">
        <v>15700.23</v>
      </c>
      <c r="Q546" s="3">
        <v>155876800000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219814.7</v>
      </c>
      <c r="Y546" s="3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7855.6760000000004</v>
      </c>
      <c r="AE546" s="3">
        <v>135441.70000000001</v>
      </c>
      <c r="AF546" s="3">
        <v>5599.5990000000002</v>
      </c>
      <c r="AG546" s="3">
        <v>0</v>
      </c>
      <c r="AH546" s="3">
        <v>0</v>
      </c>
      <c r="AI546" s="3">
        <v>-33605.93</v>
      </c>
      <c r="AJ546" s="3">
        <v>163363.79999999999</v>
      </c>
      <c r="AK546" s="3">
        <v>51363.34</v>
      </c>
      <c r="AL546" s="3">
        <v>189315.6</v>
      </c>
      <c r="AM546" s="3">
        <v>679.39290000000005</v>
      </c>
      <c r="AN546" s="1">
        <v>46</v>
      </c>
    </row>
    <row r="547" spans="1:40" x14ac:dyDescent="0.3">
      <c r="A547" s="2">
        <v>30040</v>
      </c>
      <c r="B547" s="3">
        <v>95881.79</v>
      </c>
      <c r="C547" s="3">
        <v>0</v>
      </c>
      <c r="D547" s="3">
        <v>5165.0770000000002</v>
      </c>
      <c r="E547" s="3">
        <v>49456.59</v>
      </c>
      <c r="F547" s="3">
        <v>11.461819999999999</v>
      </c>
      <c r="G547" s="3">
        <v>-173015.1</v>
      </c>
      <c r="H547" s="3">
        <v>534867.6</v>
      </c>
      <c r="I547" s="3">
        <v>979885600</v>
      </c>
      <c r="J547" s="3">
        <v>0</v>
      </c>
      <c r="K547" s="3">
        <v>0</v>
      </c>
      <c r="L547" s="3">
        <v>99855170</v>
      </c>
      <c r="M547" s="3">
        <v>5745991</v>
      </c>
      <c r="N547" s="3">
        <v>45023600</v>
      </c>
      <c r="O547" s="3">
        <v>9118203000</v>
      </c>
      <c r="P547" s="3">
        <v>15163.89</v>
      </c>
      <c r="Q547" s="3">
        <v>155893200000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225891.4</v>
      </c>
      <c r="Y547" s="3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8678.2309999999998</v>
      </c>
      <c r="AE547" s="3">
        <v>122439.9</v>
      </c>
      <c r="AF547" s="3">
        <v>4704.3280000000004</v>
      </c>
      <c r="AG547" s="3">
        <v>0</v>
      </c>
      <c r="AH547" s="3">
        <v>0</v>
      </c>
      <c r="AI547" s="3">
        <v>-33122.94</v>
      </c>
      <c r="AJ547" s="3">
        <v>144954.1</v>
      </c>
      <c r="AK547" s="3">
        <v>52777.91</v>
      </c>
      <c r="AL547" s="3">
        <v>157351.6</v>
      </c>
      <c r="AM547" s="3">
        <v>1487.5930000000001</v>
      </c>
      <c r="AN547" s="1">
        <v>4</v>
      </c>
    </row>
    <row r="548" spans="1:40" x14ac:dyDescent="0.3">
      <c r="A548" s="2">
        <v>30041</v>
      </c>
      <c r="B548" s="3">
        <v>95817.5</v>
      </c>
      <c r="C548" s="3">
        <v>0</v>
      </c>
      <c r="D548" s="3">
        <v>8067.3580000000002</v>
      </c>
      <c r="E548" s="3">
        <v>42242.53</v>
      </c>
      <c r="F548" s="3">
        <v>19.345410000000001</v>
      </c>
      <c r="G548" s="3">
        <v>-167820.7</v>
      </c>
      <c r="H548" s="3">
        <v>534867.6</v>
      </c>
      <c r="I548" s="3">
        <v>1011364000</v>
      </c>
      <c r="J548" s="3">
        <v>0</v>
      </c>
      <c r="K548" s="3">
        <v>0</v>
      </c>
      <c r="L548" s="3">
        <v>99857510</v>
      </c>
      <c r="M548" s="3">
        <v>5593026</v>
      </c>
      <c r="N548" s="3">
        <v>44998460</v>
      </c>
      <c r="O548" s="3">
        <v>9118100000</v>
      </c>
      <c r="P548" s="3">
        <v>15051.15</v>
      </c>
      <c r="Q548" s="3">
        <v>155903300000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306022.8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11419.61</v>
      </c>
      <c r="AE548" s="3">
        <v>165515.4</v>
      </c>
      <c r="AF548" s="3">
        <v>4061.2289999999998</v>
      </c>
      <c r="AG548" s="3">
        <v>0</v>
      </c>
      <c r="AH548" s="3">
        <v>0</v>
      </c>
      <c r="AI548" s="3">
        <v>-33065.449999999997</v>
      </c>
      <c r="AJ548" s="3">
        <v>137435.70000000001</v>
      </c>
      <c r="AK548" s="3">
        <v>53204.47</v>
      </c>
      <c r="AL548" s="3">
        <v>162641.4</v>
      </c>
      <c r="AM548" s="3">
        <v>11609.84</v>
      </c>
      <c r="AN548" s="1">
        <v>27</v>
      </c>
    </row>
    <row r="549" spans="1:40" x14ac:dyDescent="0.3">
      <c r="A549" s="2">
        <v>30042</v>
      </c>
      <c r="B549" s="3">
        <v>122683.6</v>
      </c>
      <c r="C549" s="3">
        <v>0</v>
      </c>
      <c r="D549" s="3">
        <v>12083.1</v>
      </c>
      <c r="E549" s="3">
        <v>37635.17</v>
      </c>
      <c r="F549" s="3">
        <v>30.635090000000002</v>
      </c>
      <c r="G549" s="3">
        <v>-162248</v>
      </c>
      <c r="H549" s="3">
        <v>534867.6</v>
      </c>
      <c r="I549" s="3">
        <v>1019171000</v>
      </c>
      <c r="J549" s="3">
        <v>0</v>
      </c>
      <c r="K549" s="3">
        <v>0</v>
      </c>
      <c r="L549" s="3">
        <v>99858920</v>
      </c>
      <c r="M549" s="3">
        <v>5458592</v>
      </c>
      <c r="N549" s="3">
        <v>44967680</v>
      </c>
      <c r="O549" s="3">
        <v>9118003000</v>
      </c>
      <c r="P549" s="3">
        <v>14912.51</v>
      </c>
      <c r="Q549" s="3">
        <v>155905700000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230832.6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8863.3410000000003</v>
      </c>
      <c r="AE549" s="3">
        <v>98094.52</v>
      </c>
      <c r="AF549" s="3">
        <v>3575.3029999999999</v>
      </c>
      <c r="AG549" s="3">
        <v>0</v>
      </c>
      <c r="AH549" s="3">
        <v>0</v>
      </c>
      <c r="AI549" s="3">
        <v>-33615.1</v>
      </c>
      <c r="AJ549" s="3">
        <v>130994.5</v>
      </c>
      <c r="AK549" s="3">
        <v>53929.54</v>
      </c>
      <c r="AL549" s="3">
        <v>161840.1</v>
      </c>
      <c r="AM549" s="3">
        <v>19115.689999999999</v>
      </c>
      <c r="AN549" s="1">
        <v>18</v>
      </c>
    </row>
    <row r="550" spans="1:40" x14ac:dyDescent="0.3">
      <c r="A550" s="2">
        <v>30043</v>
      </c>
      <c r="B550" s="3">
        <v>139774.70000000001</v>
      </c>
      <c r="C550" s="3">
        <v>0</v>
      </c>
      <c r="D550" s="3">
        <v>10108.51</v>
      </c>
      <c r="E550" s="3">
        <v>33398.25</v>
      </c>
      <c r="F550" s="3">
        <v>20.904630000000001</v>
      </c>
      <c r="G550" s="3">
        <v>-161064.20000000001</v>
      </c>
      <c r="H550" s="3">
        <v>534867.6</v>
      </c>
      <c r="I550" s="3">
        <v>1042965000</v>
      </c>
      <c r="J550" s="3">
        <v>0</v>
      </c>
      <c r="K550" s="3">
        <v>0</v>
      </c>
      <c r="L550" s="3">
        <v>99859940</v>
      </c>
      <c r="M550" s="3">
        <v>5334488</v>
      </c>
      <c r="N550" s="3">
        <v>44926540</v>
      </c>
      <c r="O550" s="3">
        <v>9117907000</v>
      </c>
      <c r="P550" s="3">
        <v>14512.78</v>
      </c>
      <c r="Q550" s="3">
        <v>155912700000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360071.2</v>
      </c>
      <c r="Y550" s="3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12864.1</v>
      </c>
      <c r="AE550" s="3">
        <v>258273.2</v>
      </c>
      <c r="AF550" s="3">
        <v>3181.377</v>
      </c>
      <c r="AG550" s="3">
        <v>0</v>
      </c>
      <c r="AH550" s="3">
        <v>0</v>
      </c>
      <c r="AI550" s="3">
        <v>-33382.93</v>
      </c>
      <c r="AJ550" s="3">
        <v>123709.4</v>
      </c>
      <c r="AK550" s="3">
        <v>53670.2</v>
      </c>
      <c r="AL550" s="3">
        <v>164910.20000000001</v>
      </c>
      <c r="AM550" s="3">
        <v>13423.69</v>
      </c>
      <c r="AN550" s="1">
        <v>23</v>
      </c>
    </row>
    <row r="551" spans="1:40" x14ac:dyDescent="0.3">
      <c r="A551" s="2">
        <v>30044</v>
      </c>
      <c r="B551" s="3">
        <v>137300.6</v>
      </c>
      <c r="C551" s="3">
        <v>304.03129999999999</v>
      </c>
      <c r="D551" s="3">
        <v>18109.64</v>
      </c>
      <c r="E551" s="3">
        <v>31257.95</v>
      </c>
      <c r="F551" s="3">
        <v>40.96819</v>
      </c>
      <c r="G551" s="3">
        <v>-152760</v>
      </c>
      <c r="H551" s="3">
        <v>534867.6</v>
      </c>
      <c r="I551" s="3">
        <v>1053148000</v>
      </c>
      <c r="J551" s="3">
        <v>0</v>
      </c>
      <c r="K551" s="3">
        <v>0</v>
      </c>
      <c r="L551" s="3">
        <v>99863140</v>
      </c>
      <c r="M551" s="3">
        <v>5227390</v>
      </c>
      <c r="N551" s="3">
        <v>44877220</v>
      </c>
      <c r="O551" s="3">
        <v>9117821000</v>
      </c>
      <c r="P551" s="3">
        <v>14499.44</v>
      </c>
      <c r="Q551" s="3">
        <v>155915600000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522341.8</v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18076.62</v>
      </c>
      <c r="AE551" s="3">
        <v>358241.9</v>
      </c>
      <c r="AF551" s="3">
        <v>2907.2939999999999</v>
      </c>
      <c r="AG551" s="3">
        <v>29.502849999999999</v>
      </c>
      <c r="AH551" s="3">
        <v>0</v>
      </c>
      <c r="AI551" s="3">
        <v>-33326.42</v>
      </c>
      <c r="AJ551" s="3">
        <v>121279.4</v>
      </c>
      <c r="AK551" s="3">
        <v>52258.95</v>
      </c>
      <c r="AL551" s="3">
        <v>170671</v>
      </c>
      <c r="AM551" s="3">
        <v>35657.07</v>
      </c>
      <c r="AN551" s="1">
        <v>47</v>
      </c>
    </row>
    <row r="552" spans="1:40" x14ac:dyDescent="0.3">
      <c r="A552" s="2">
        <v>30045</v>
      </c>
      <c r="B552" s="3">
        <v>139725</v>
      </c>
      <c r="C552" s="3">
        <v>2330.9520000000002</v>
      </c>
      <c r="D552" s="3">
        <v>29133.4</v>
      </c>
      <c r="E552" s="3">
        <v>30876.11</v>
      </c>
      <c r="F552" s="3">
        <v>53.019730000000003</v>
      </c>
      <c r="G552" s="3">
        <v>-148319.79999999999</v>
      </c>
      <c r="H552" s="3">
        <v>534866.80000000005</v>
      </c>
      <c r="I552" s="3">
        <v>1055261000</v>
      </c>
      <c r="J552" s="3">
        <v>0</v>
      </c>
      <c r="K552" s="3">
        <v>0</v>
      </c>
      <c r="L552" s="3">
        <v>99872180</v>
      </c>
      <c r="M552" s="3">
        <v>5152780</v>
      </c>
      <c r="N552" s="3">
        <v>44839850</v>
      </c>
      <c r="O552" s="3">
        <v>9117729000</v>
      </c>
      <c r="P552" s="3">
        <v>14449.56</v>
      </c>
      <c r="Q552" s="3">
        <v>155916200000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478237.7</v>
      </c>
      <c r="Y552" s="3">
        <v>0</v>
      </c>
      <c r="Z552" s="3">
        <v>0</v>
      </c>
      <c r="AA552" s="3">
        <v>0</v>
      </c>
      <c r="AB552" s="3">
        <v>0</v>
      </c>
      <c r="AC552" s="3">
        <v>0</v>
      </c>
      <c r="AD552" s="3">
        <v>16418.490000000002</v>
      </c>
      <c r="AE552" s="3">
        <v>339153.4</v>
      </c>
      <c r="AF552" s="3">
        <v>8037.9840000000004</v>
      </c>
      <c r="AG552" s="3">
        <v>244.7253</v>
      </c>
      <c r="AH552" s="3">
        <v>0</v>
      </c>
      <c r="AI552" s="3">
        <v>-33578.86</v>
      </c>
      <c r="AJ552" s="3">
        <v>121895.9</v>
      </c>
      <c r="AK552" s="3">
        <v>52329.99</v>
      </c>
      <c r="AL552" s="3">
        <v>159323.79999999999</v>
      </c>
      <c r="AM552" s="3">
        <v>91878.03</v>
      </c>
      <c r="AN552" s="1">
        <v>6</v>
      </c>
    </row>
    <row r="553" spans="1:40" x14ac:dyDescent="0.3">
      <c r="A553" s="2">
        <v>30046</v>
      </c>
      <c r="B553" s="3">
        <v>139706.79999999999</v>
      </c>
      <c r="C553" s="3">
        <v>5.4260799999999998</v>
      </c>
      <c r="D553" s="3">
        <v>26970.43</v>
      </c>
      <c r="E553" s="3">
        <v>28279.03</v>
      </c>
      <c r="F553" s="3">
        <v>56.337739999999997</v>
      </c>
      <c r="G553" s="3">
        <v>-143042.9</v>
      </c>
      <c r="H553" s="3">
        <v>534867.6</v>
      </c>
      <c r="I553" s="3">
        <v>1068250000</v>
      </c>
      <c r="J553" s="3">
        <v>0</v>
      </c>
      <c r="K553" s="3">
        <v>0</v>
      </c>
      <c r="L553" s="3">
        <v>99872800</v>
      </c>
      <c r="M553" s="3">
        <v>5062977</v>
      </c>
      <c r="N553" s="3">
        <v>44779860</v>
      </c>
      <c r="O553" s="3">
        <v>9117663000</v>
      </c>
      <c r="P553" s="3">
        <v>14258.03</v>
      </c>
      <c r="Q553" s="3">
        <v>155920100000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389110.1</v>
      </c>
      <c r="Y553" s="3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14085.5</v>
      </c>
      <c r="AE553" s="3">
        <v>200368.9</v>
      </c>
      <c r="AF553" s="3">
        <v>2617.0309999999999</v>
      </c>
      <c r="AG553" s="3">
        <v>0.74979379999999995</v>
      </c>
      <c r="AH553" s="3">
        <v>0</v>
      </c>
      <c r="AI553" s="3">
        <v>-33683.040000000001</v>
      </c>
      <c r="AJ553" s="3">
        <v>116447.7</v>
      </c>
      <c r="AK553" s="3">
        <v>52348.06</v>
      </c>
      <c r="AL553" s="3">
        <v>176498.1</v>
      </c>
      <c r="AM553" s="3">
        <v>49106.239999999998</v>
      </c>
      <c r="AN553" s="1">
        <v>59</v>
      </c>
    </row>
    <row r="554" spans="1:40" x14ac:dyDescent="0.3">
      <c r="A554" s="2">
        <v>30047</v>
      </c>
      <c r="B554" s="3">
        <v>137245</v>
      </c>
      <c r="C554" s="3">
        <v>4049.6089999999999</v>
      </c>
      <c r="D554" s="3">
        <v>37458.47</v>
      </c>
      <c r="E554" s="3">
        <v>29394.91</v>
      </c>
      <c r="F554" s="3">
        <v>49.388199999999998</v>
      </c>
      <c r="G554" s="3">
        <v>-145563.9</v>
      </c>
      <c r="H554" s="3">
        <v>534571.30000000005</v>
      </c>
      <c r="I554" s="3">
        <v>1070344000</v>
      </c>
      <c r="J554" s="3">
        <v>0</v>
      </c>
      <c r="K554" s="3">
        <v>0</v>
      </c>
      <c r="L554" s="3">
        <v>99888700</v>
      </c>
      <c r="M554" s="3">
        <v>5012112</v>
      </c>
      <c r="N554" s="3">
        <v>44742970</v>
      </c>
      <c r="O554" s="3">
        <v>9117569000</v>
      </c>
      <c r="P554" s="3">
        <v>14027</v>
      </c>
      <c r="Q554" s="3">
        <v>155920600000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452644.9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0</v>
      </c>
      <c r="AD554" s="3">
        <v>15530.53</v>
      </c>
      <c r="AE554" s="3">
        <v>343968.2</v>
      </c>
      <c r="AF554" s="3">
        <v>16109.51</v>
      </c>
      <c r="AG554" s="3">
        <v>320.35250000000002</v>
      </c>
      <c r="AH554" s="3">
        <v>0</v>
      </c>
      <c r="AI554" s="3">
        <v>-33591.980000000003</v>
      </c>
      <c r="AJ554" s="3">
        <v>116568.8</v>
      </c>
      <c r="AK554" s="3">
        <v>51958.25</v>
      </c>
      <c r="AL554" s="3">
        <v>153514.1</v>
      </c>
      <c r="AM554" s="3">
        <v>133942.79999999999</v>
      </c>
      <c r="AN554" s="1">
        <v>4</v>
      </c>
    </row>
    <row r="555" spans="1:40" x14ac:dyDescent="0.3">
      <c r="A555" s="2">
        <v>30048</v>
      </c>
      <c r="B555" s="3">
        <v>134785.5</v>
      </c>
      <c r="C555" s="3">
        <v>5161.2209999999995</v>
      </c>
      <c r="D555" s="3">
        <v>44588.55</v>
      </c>
      <c r="E555" s="3">
        <v>28935.78</v>
      </c>
      <c r="F555" s="3">
        <v>24.35136</v>
      </c>
      <c r="G555" s="3">
        <v>-153970.9</v>
      </c>
      <c r="H555" s="3">
        <v>534866.69999999995</v>
      </c>
      <c r="I555" s="3">
        <v>1072436000</v>
      </c>
      <c r="J555" s="3">
        <v>0</v>
      </c>
      <c r="K555" s="3">
        <v>0</v>
      </c>
      <c r="L555" s="3">
        <v>99899720</v>
      </c>
      <c r="M555" s="3">
        <v>4969021</v>
      </c>
      <c r="N555" s="3">
        <v>44686540</v>
      </c>
      <c r="O555" s="3">
        <v>9117484000</v>
      </c>
      <c r="P555" s="3">
        <v>13647.55</v>
      </c>
      <c r="Q555" s="3">
        <v>155921300000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425396</v>
      </c>
      <c r="Y555" s="3">
        <v>0</v>
      </c>
      <c r="Z555" s="3">
        <v>0</v>
      </c>
      <c r="AA555" s="3">
        <v>1171.4000000000001</v>
      </c>
      <c r="AB555" s="3">
        <v>0</v>
      </c>
      <c r="AC555" s="3">
        <v>0</v>
      </c>
      <c r="AD555" s="3">
        <v>14501.19</v>
      </c>
      <c r="AE555" s="3">
        <v>334491.8</v>
      </c>
      <c r="AF555" s="3">
        <v>32424.2</v>
      </c>
      <c r="AG555" s="3">
        <v>587.16359999999997</v>
      </c>
      <c r="AH555" s="3">
        <v>0</v>
      </c>
      <c r="AI555" s="3">
        <v>-33698.449999999997</v>
      </c>
      <c r="AJ555" s="3">
        <v>112852.9</v>
      </c>
      <c r="AK555" s="3">
        <v>51618.15</v>
      </c>
      <c r="AL555" s="3">
        <v>169349.1</v>
      </c>
      <c r="AM555" s="3">
        <v>162252.6</v>
      </c>
      <c r="AN555" s="1">
        <v>54</v>
      </c>
    </row>
    <row r="556" spans="1:40" x14ac:dyDescent="0.3">
      <c r="A556" s="2">
        <v>30049</v>
      </c>
      <c r="B556" s="3">
        <v>134774.20000000001</v>
      </c>
      <c r="C556" s="3">
        <v>0</v>
      </c>
      <c r="D556" s="3">
        <v>14426.65</v>
      </c>
      <c r="E556" s="3">
        <v>25397.55</v>
      </c>
      <c r="F556" s="3">
        <v>32.729089999999999</v>
      </c>
      <c r="G556" s="3">
        <v>-154481.4</v>
      </c>
      <c r="H556" s="3">
        <v>156484.79999999999</v>
      </c>
      <c r="I556" s="3">
        <v>1071916000</v>
      </c>
      <c r="J556" s="3">
        <v>0</v>
      </c>
      <c r="K556" s="3">
        <v>0</v>
      </c>
      <c r="L556" s="3">
        <v>99897450</v>
      </c>
      <c r="M556" s="3">
        <v>4881120</v>
      </c>
      <c r="N556" s="3">
        <v>44642560</v>
      </c>
      <c r="O556" s="3">
        <v>9117369000</v>
      </c>
      <c r="P556" s="3">
        <v>13539.51</v>
      </c>
      <c r="Q556" s="3">
        <v>155920900000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378382</v>
      </c>
      <c r="X556" s="3">
        <v>488944.4</v>
      </c>
      <c r="Y556" s="3">
        <v>0</v>
      </c>
      <c r="Z556" s="3">
        <v>0</v>
      </c>
      <c r="AA556" s="3">
        <v>2944.5309999999999</v>
      </c>
      <c r="AB556" s="3">
        <v>0</v>
      </c>
      <c r="AC556" s="3">
        <v>0</v>
      </c>
      <c r="AD556" s="3">
        <v>29502.95</v>
      </c>
      <c r="AE556" s="3">
        <v>438338</v>
      </c>
      <c r="AF556" s="3">
        <v>2660.5320000000002</v>
      </c>
      <c r="AG556" s="3">
        <v>0</v>
      </c>
      <c r="AH556" s="3">
        <v>0</v>
      </c>
      <c r="AI556" s="3">
        <v>-33618.03</v>
      </c>
      <c r="AJ556" s="3">
        <v>107600.5</v>
      </c>
      <c r="AK556" s="3">
        <v>47748.95</v>
      </c>
      <c r="AL556" s="3">
        <v>151646.70000000001</v>
      </c>
      <c r="AM556" s="3">
        <v>31273.91</v>
      </c>
      <c r="AN556" s="1">
        <v>3</v>
      </c>
    </row>
    <row r="557" spans="1:40" x14ac:dyDescent="0.3">
      <c r="A557" s="2">
        <v>30050</v>
      </c>
      <c r="B557" s="3">
        <v>159319.20000000001</v>
      </c>
      <c r="C557" s="3">
        <v>7979.0469999999996</v>
      </c>
      <c r="D557" s="3">
        <v>105652.7</v>
      </c>
      <c r="E557" s="3">
        <v>35291.26</v>
      </c>
      <c r="F557" s="3">
        <v>89.761679999999998</v>
      </c>
      <c r="G557" s="3">
        <v>-121118.7</v>
      </c>
      <c r="H557" s="3">
        <v>531835.80000000005</v>
      </c>
      <c r="I557" s="3">
        <v>1073147000</v>
      </c>
      <c r="J557" s="3">
        <v>0</v>
      </c>
      <c r="K557" s="3">
        <v>0</v>
      </c>
      <c r="L557" s="3">
        <v>99915780</v>
      </c>
      <c r="M557" s="3">
        <v>4910555</v>
      </c>
      <c r="N557" s="3">
        <v>44602940</v>
      </c>
      <c r="O557" s="3">
        <v>9117312000</v>
      </c>
      <c r="P557" s="3">
        <v>13965.84</v>
      </c>
      <c r="Q557" s="3">
        <v>155921400000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719393.9</v>
      </c>
      <c r="Y557" s="3">
        <v>0</v>
      </c>
      <c r="Z557" s="3">
        <v>0</v>
      </c>
      <c r="AA557" s="3">
        <v>2324.4960000000001</v>
      </c>
      <c r="AB557" s="3">
        <v>0</v>
      </c>
      <c r="AC557" s="3">
        <v>0</v>
      </c>
      <c r="AD557" s="3">
        <v>23183.83</v>
      </c>
      <c r="AE557" s="3">
        <v>495450.2</v>
      </c>
      <c r="AF557" s="3">
        <v>48971.59</v>
      </c>
      <c r="AG557" s="3">
        <v>793.95259999999996</v>
      </c>
      <c r="AH557" s="3">
        <v>0</v>
      </c>
      <c r="AI557" s="3">
        <v>-33605.93</v>
      </c>
      <c r="AJ557" s="3">
        <v>128642.8</v>
      </c>
      <c r="AK557" s="3">
        <v>47701.73</v>
      </c>
      <c r="AL557" s="3">
        <v>168316.9</v>
      </c>
      <c r="AM557" s="3">
        <v>350326.8</v>
      </c>
      <c r="AN557" s="1">
        <v>23</v>
      </c>
    </row>
    <row r="558" spans="1:40" x14ac:dyDescent="0.3">
      <c r="A558" s="2">
        <v>30051</v>
      </c>
      <c r="B558" s="3">
        <v>181639.2</v>
      </c>
      <c r="C558" s="3">
        <v>15137.26</v>
      </c>
      <c r="D558" s="3">
        <v>209405.6</v>
      </c>
      <c r="E558" s="3">
        <v>50595.83</v>
      </c>
      <c r="F558" s="3">
        <v>101.6948</v>
      </c>
      <c r="G558" s="3">
        <v>-106832.7</v>
      </c>
      <c r="H558" s="3">
        <v>534867.6</v>
      </c>
      <c r="I558" s="3">
        <v>1125248000</v>
      </c>
      <c r="J558" s="3">
        <v>0</v>
      </c>
      <c r="K558" s="3">
        <v>0</v>
      </c>
      <c r="L558" s="3">
        <v>99936180</v>
      </c>
      <c r="M558" s="3">
        <v>5018960</v>
      </c>
      <c r="N558" s="3">
        <v>44608810</v>
      </c>
      <c r="O558" s="3">
        <v>9117258000</v>
      </c>
      <c r="P558" s="3">
        <v>14069.01</v>
      </c>
      <c r="Q558" s="3">
        <v>155937000000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917682.7</v>
      </c>
      <c r="Y558" s="3">
        <v>0</v>
      </c>
      <c r="Z558" s="3">
        <v>0</v>
      </c>
      <c r="AA558" s="3">
        <v>2238.7579999999998</v>
      </c>
      <c r="AB558" s="3">
        <v>0</v>
      </c>
      <c r="AC558" s="3">
        <v>0</v>
      </c>
      <c r="AD558" s="3">
        <v>27634.1</v>
      </c>
      <c r="AE558" s="3">
        <v>733384</v>
      </c>
      <c r="AF558" s="3">
        <v>112654</v>
      </c>
      <c r="AG558" s="3">
        <v>1405.4839999999999</v>
      </c>
      <c r="AH558" s="3">
        <v>0</v>
      </c>
      <c r="AI558" s="3">
        <v>-32433.97</v>
      </c>
      <c r="AJ558" s="3">
        <v>164836.4</v>
      </c>
      <c r="AK558" s="3">
        <v>46277.04</v>
      </c>
      <c r="AL558" s="3">
        <v>159034.1</v>
      </c>
      <c r="AM558" s="3">
        <v>668931</v>
      </c>
      <c r="AN558" s="1">
        <v>9</v>
      </c>
    </row>
    <row r="559" spans="1:40" x14ac:dyDescent="0.3">
      <c r="A559" s="2">
        <v>30052</v>
      </c>
      <c r="B559" s="3">
        <v>244282.2</v>
      </c>
      <c r="C559" s="3">
        <v>39330.74</v>
      </c>
      <c r="D559" s="3">
        <v>1537585</v>
      </c>
      <c r="E559" s="3">
        <v>176154.9</v>
      </c>
      <c r="F559" s="3">
        <v>242.54499999999999</v>
      </c>
      <c r="G559" s="3">
        <v>106677.1</v>
      </c>
      <c r="H559" s="3">
        <v>490497.4</v>
      </c>
      <c r="I559" s="3">
        <v>1136569000</v>
      </c>
      <c r="J559" s="3">
        <v>0</v>
      </c>
      <c r="K559" s="3">
        <v>0</v>
      </c>
      <c r="L559" s="3">
        <v>99960110</v>
      </c>
      <c r="M559" s="3">
        <v>5996195</v>
      </c>
      <c r="N559" s="3">
        <v>44793730</v>
      </c>
      <c r="O559" s="3">
        <v>9117436000</v>
      </c>
      <c r="P559" s="3">
        <v>19083.37</v>
      </c>
      <c r="Q559" s="3">
        <v>155942800000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1080705</v>
      </c>
      <c r="Y559" s="3">
        <v>0</v>
      </c>
      <c r="Z559" s="3">
        <v>0</v>
      </c>
      <c r="AA559" s="3">
        <v>7079.3860000000004</v>
      </c>
      <c r="AB559" s="3">
        <v>0</v>
      </c>
      <c r="AC559" s="3">
        <v>0</v>
      </c>
      <c r="AD559" s="3">
        <v>32036.99</v>
      </c>
      <c r="AE559" s="3">
        <v>944263.5</v>
      </c>
      <c r="AF559" s="3">
        <v>570343.80000000005</v>
      </c>
      <c r="AG559" s="3">
        <v>4594.0870000000004</v>
      </c>
      <c r="AH559" s="3">
        <v>0</v>
      </c>
      <c r="AI559" s="3">
        <v>-32104.240000000002</v>
      </c>
      <c r="AJ559" s="3">
        <v>367418.9</v>
      </c>
      <c r="AK559" s="3">
        <v>46671.21</v>
      </c>
      <c r="AL559" s="3">
        <v>182547.9</v>
      </c>
      <c r="AM559" s="3">
        <v>3711282</v>
      </c>
      <c r="AN559" s="1">
        <v>11</v>
      </c>
    </row>
    <row r="560" spans="1:40" x14ac:dyDescent="0.3">
      <c r="A560" s="2">
        <v>30053</v>
      </c>
      <c r="B560" s="3">
        <v>210630.7</v>
      </c>
      <c r="C560" s="3">
        <v>17473.63</v>
      </c>
      <c r="D560" s="3">
        <v>806315.2</v>
      </c>
      <c r="E560" s="3">
        <v>164326.6</v>
      </c>
      <c r="F560" s="3">
        <v>166.02029999999999</v>
      </c>
      <c r="G560" s="3">
        <v>-25855.69</v>
      </c>
      <c r="H560" s="3">
        <v>534536.6</v>
      </c>
      <c r="I560" s="3">
        <v>1136423000</v>
      </c>
      <c r="J560" s="3">
        <v>0</v>
      </c>
      <c r="K560" s="3">
        <v>0</v>
      </c>
      <c r="L560" s="3">
        <v>99978100</v>
      </c>
      <c r="M560" s="3">
        <v>6301851</v>
      </c>
      <c r="N560" s="3">
        <v>44935920</v>
      </c>
      <c r="O560" s="3">
        <v>9117496000</v>
      </c>
      <c r="P560" s="3">
        <v>20917.97</v>
      </c>
      <c r="Q560" s="3">
        <v>155944100000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792688.1</v>
      </c>
      <c r="Y560" s="3">
        <v>0</v>
      </c>
      <c r="Z560" s="3">
        <v>0</v>
      </c>
      <c r="AA560" s="3">
        <v>7399.7749999999996</v>
      </c>
      <c r="AB560" s="3">
        <v>0</v>
      </c>
      <c r="AC560" s="3">
        <v>0</v>
      </c>
      <c r="AD560" s="3">
        <v>23694.54</v>
      </c>
      <c r="AE560" s="3">
        <v>690341.4</v>
      </c>
      <c r="AF560" s="3">
        <v>308187.2</v>
      </c>
      <c r="AG560" s="3">
        <v>2385.8989999999999</v>
      </c>
      <c r="AH560" s="3">
        <v>0</v>
      </c>
      <c r="AI560" s="3">
        <v>-32864.519999999997</v>
      </c>
      <c r="AJ560" s="3">
        <v>332807.5</v>
      </c>
      <c r="AK560" s="3">
        <v>48625.33</v>
      </c>
      <c r="AL560" s="3">
        <v>190650</v>
      </c>
      <c r="AM560" s="3">
        <v>1974417</v>
      </c>
      <c r="AN560" s="1">
        <v>31</v>
      </c>
    </row>
    <row r="561" spans="1:40" x14ac:dyDescent="0.3">
      <c r="A561" s="2">
        <v>30054</v>
      </c>
      <c r="B561" s="3">
        <v>191793.2</v>
      </c>
      <c r="C561" s="3">
        <v>10446.540000000001</v>
      </c>
      <c r="D561" s="3">
        <v>413188</v>
      </c>
      <c r="E561" s="3">
        <v>140760.1</v>
      </c>
      <c r="F561" s="3">
        <v>93.613600000000005</v>
      </c>
      <c r="G561" s="3">
        <v>-111319.4</v>
      </c>
      <c r="H561" s="3">
        <v>26143.18</v>
      </c>
      <c r="I561" s="3">
        <v>1134437000</v>
      </c>
      <c r="J561" s="3">
        <v>0</v>
      </c>
      <c r="K561" s="3">
        <v>0</v>
      </c>
      <c r="L561" s="3">
        <v>99787350</v>
      </c>
      <c r="M561" s="3">
        <v>6340804</v>
      </c>
      <c r="N561" s="3">
        <v>45047030</v>
      </c>
      <c r="O561" s="3">
        <v>9117426000</v>
      </c>
      <c r="P561" s="3">
        <v>20102.84</v>
      </c>
      <c r="Q561" s="3">
        <v>155943400000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508393.4</v>
      </c>
      <c r="X561" s="3">
        <v>914798</v>
      </c>
      <c r="Y561" s="3">
        <v>0</v>
      </c>
      <c r="Z561" s="3">
        <v>0</v>
      </c>
      <c r="AA561" s="3">
        <v>201931.4</v>
      </c>
      <c r="AB561" s="3">
        <v>0</v>
      </c>
      <c r="AC561" s="3">
        <v>0</v>
      </c>
      <c r="AD561" s="3">
        <v>37751.64</v>
      </c>
      <c r="AE561" s="3">
        <v>1313457</v>
      </c>
      <c r="AF561" s="3">
        <v>169197.5</v>
      </c>
      <c r="AG561" s="3">
        <v>1374.105</v>
      </c>
      <c r="AH561" s="3">
        <v>0</v>
      </c>
      <c r="AI561" s="3">
        <v>-32554.15</v>
      </c>
      <c r="AJ561" s="3">
        <v>268916.2</v>
      </c>
      <c r="AK561" s="3">
        <v>45908.86</v>
      </c>
      <c r="AL561" s="3">
        <v>157844.79999999999</v>
      </c>
      <c r="AM561" s="3">
        <v>1059409</v>
      </c>
      <c r="AN561" s="1">
        <v>9</v>
      </c>
    </row>
    <row r="562" spans="1:40" x14ac:dyDescent="0.3">
      <c r="A562" s="2">
        <v>30055</v>
      </c>
      <c r="B562" s="3">
        <v>738152.9</v>
      </c>
      <c r="C562" s="3">
        <v>14203.86</v>
      </c>
      <c r="D562" s="3">
        <v>645597.69999999995</v>
      </c>
      <c r="E562" s="3">
        <v>167280.29999999999</v>
      </c>
      <c r="F562" s="3">
        <v>184.8389</v>
      </c>
      <c r="G562" s="3">
        <v>-59659.08</v>
      </c>
      <c r="H562" s="3">
        <v>534630.6</v>
      </c>
      <c r="I562" s="3">
        <v>1134180000</v>
      </c>
      <c r="J562" s="3">
        <v>0</v>
      </c>
      <c r="K562" s="3">
        <v>0</v>
      </c>
      <c r="L562" s="3">
        <v>99759790</v>
      </c>
      <c r="M562" s="3">
        <v>6549083</v>
      </c>
      <c r="N562" s="3">
        <v>45194750</v>
      </c>
      <c r="O562" s="3">
        <v>9117427000</v>
      </c>
      <c r="P562" s="3">
        <v>22401.58</v>
      </c>
      <c r="Q562" s="3">
        <v>155944000000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595322.5</v>
      </c>
      <c r="Y562" s="3">
        <v>0</v>
      </c>
      <c r="Z562" s="3">
        <v>0</v>
      </c>
      <c r="AA562" s="3">
        <v>247372.79999999999</v>
      </c>
      <c r="AB562" s="3">
        <v>0</v>
      </c>
      <c r="AC562" s="3">
        <v>0</v>
      </c>
      <c r="AD562" s="3">
        <v>16801.689999999999</v>
      </c>
      <c r="AE562" s="3">
        <v>577621.1</v>
      </c>
      <c r="AF562" s="3">
        <v>252670.5</v>
      </c>
      <c r="AG562" s="3">
        <v>1862.9770000000001</v>
      </c>
      <c r="AH562" s="3">
        <v>0</v>
      </c>
      <c r="AI562" s="3">
        <v>-33690.51</v>
      </c>
      <c r="AJ562" s="3">
        <v>308314.8</v>
      </c>
      <c r="AK562" s="3">
        <v>48047.22</v>
      </c>
      <c r="AL562" s="3">
        <v>160640.29999999999</v>
      </c>
      <c r="AM562" s="3">
        <v>1822646</v>
      </c>
      <c r="AN562" s="1">
        <v>4</v>
      </c>
    </row>
    <row r="563" spans="1:40" x14ac:dyDescent="0.3">
      <c r="A563" s="2">
        <v>30056</v>
      </c>
      <c r="B563" s="3">
        <v>1576428</v>
      </c>
      <c r="C563" s="3">
        <v>10065.44</v>
      </c>
      <c r="D563" s="3">
        <v>367417.7</v>
      </c>
      <c r="E563" s="3">
        <v>147122.9</v>
      </c>
      <c r="F563" s="3">
        <v>109.78270000000001</v>
      </c>
      <c r="G563" s="3">
        <v>-116961</v>
      </c>
      <c r="H563" s="3">
        <v>12103.33</v>
      </c>
      <c r="I563" s="3">
        <v>1132378000</v>
      </c>
      <c r="J563" s="3">
        <v>0</v>
      </c>
      <c r="K563" s="3">
        <v>0</v>
      </c>
      <c r="L563" s="3">
        <v>99338250</v>
      </c>
      <c r="M563" s="3">
        <v>6519073</v>
      </c>
      <c r="N563" s="3">
        <v>45284510</v>
      </c>
      <c r="O563" s="3">
        <v>9117378000</v>
      </c>
      <c r="P563" s="3">
        <v>21434.63</v>
      </c>
      <c r="Q563" s="3">
        <v>155942100000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522527.3</v>
      </c>
      <c r="X563" s="3">
        <v>630642.1</v>
      </c>
      <c r="Y563" s="3">
        <v>0</v>
      </c>
      <c r="Z563" s="3">
        <v>0</v>
      </c>
      <c r="AA563" s="3">
        <v>665760.4</v>
      </c>
      <c r="AB563" s="3">
        <v>0</v>
      </c>
      <c r="AC563" s="3">
        <v>0</v>
      </c>
      <c r="AD563" s="3">
        <v>23976.15</v>
      </c>
      <c r="AE563" s="3">
        <v>1187451</v>
      </c>
      <c r="AF563" s="3">
        <v>156089.4</v>
      </c>
      <c r="AG563" s="3">
        <v>1325.616</v>
      </c>
      <c r="AH563" s="3">
        <v>0</v>
      </c>
      <c r="AI563" s="3">
        <v>-33957.47</v>
      </c>
      <c r="AJ563" s="3">
        <v>263880.09999999998</v>
      </c>
      <c r="AK563" s="3">
        <v>48152.22</v>
      </c>
      <c r="AL563" s="3">
        <v>174177.7</v>
      </c>
      <c r="AM563" s="3">
        <v>1159931</v>
      </c>
      <c r="AN563" s="1">
        <v>19</v>
      </c>
    </row>
    <row r="564" spans="1:40" x14ac:dyDescent="0.3">
      <c r="A564" s="2">
        <v>30057</v>
      </c>
      <c r="B564" s="3">
        <v>2475674</v>
      </c>
      <c r="C564" s="3">
        <v>14212.14</v>
      </c>
      <c r="D564" s="3">
        <v>586565.1</v>
      </c>
      <c r="E564" s="3">
        <v>164992.70000000001</v>
      </c>
      <c r="F564" s="3">
        <v>163.46119999999999</v>
      </c>
      <c r="G564" s="3">
        <v>-62628.05</v>
      </c>
      <c r="H564" s="3">
        <v>0</v>
      </c>
      <c r="I564" s="3">
        <v>1129768000</v>
      </c>
      <c r="J564" s="3">
        <v>0</v>
      </c>
      <c r="K564" s="3">
        <v>0</v>
      </c>
      <c r="L564" s="3">
        <v>98810400</v>
      </c>
      <c r="M564" s="3">
        <v>6505296</v>
      </c>
      <c r="N564" s="3">
        <v>45386250</v>
      </c>
      <c r="O564" s="3">
        <v>9117382000</v>
      </c>
      <c r="P564" s="3">
        <v>23297.66</v>
      </c>
      <c r="Q564" s="3">
        <v>155939600000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12103.33</v>
      </c>
      <c r="X564" s="3">
        <v>743645.8</v>
      </c>
      <c r="Y564" s="3">
        <v>0</v>
      </c>
      <c r="Z564" s="3">
        <v>0</v>
      </c>
      <c r="AA564" s="3">
        <v>1131104</v>
      </c>
      <c r="AB564" s="3">
        <v>0</v>
      </c>
      <c r="AC564" s="3">
        <v>0</v>
      </c>
      <c r="AD564" s="3">
        <v>18511.89</v>
      </c>
      <c r="AE564" s="3">
        <v>1155520</v>
      </c>
      <c r="AF564" s="3">
        <v>227626.1</v>
      </c>
      <c r="AG564" s="3">
        <v>1930.8969999999999</v>
      </c>
      <c r="AH564" s="3">
        <v>0</v>
      </c>
      <c r="AI564" s="3">
        <v>-34188.43</v>
      </c>
      <c r="AJ564" s="3">
        <v>272569.09999999998</v>
      </c>
      <c r="AK564" s="3">
        <v>49741.09</v>
      </c>
      <c r="AL564" s="3">
        <v>170901.3</v>
      </c>
      <c r="AM564" s="3">
        <v>1850528</v>
      </c>
      <c r="AN564" s="1">
        <v>9</v>
      </c>
    </row>
    <row r="565" spans="1:40" x14ac:dyDescent="0.3">
      <c r="A565" s="2">
        <v>30058</v>
      </c>
      <c r="B565" s="3">
        <v>2674859</v>
      </c>
      <c r="C565" s="3">
        <v>19248.5</v>
      </c>
      <c r="D565" s="3">
        <v>1145043</v>
      </c>
      <c r="E565" s="3">
        <v>217492.3</v>
      </c>
      <c r="F565" s="3">
        <v>244.1234</v>
      </c>
      <c r="G565" s="3">
        <v>32847.300000000003</v>
      </c>
      <c r="H565" s="3">
        <v>0</v>
      </c>
      <c r="I565" s="3">
        <v>1125822000</v>
      </c>
      <c r="J565" s="3">
        <v>0</v>
      </c>
      <c r="K565" s="3">
        <v>0</v>
      </c>
      <c r="L565" s="3">
        <v>98131610</v>
      </c>
      <c r="M565" s="3">
        <v>6631831</v>
      </c>
      <c r="N565" s="3">
        <v>45549210</v>
      </c>
      <c r="O565" s="3">
        <v>9117490000</v>
      </c>
      <c r="P565" s="3">
        <v>26080.25</v>
      </c>
      <c r="Q565" s="3">
        <v>155937100000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720525.1</v>
      </c>
      <c r="Y565" s="3">
        <v>0</v>
      </c>
      <c r="Z565" s="3">
        <v>0</v>
      </c>
      <c r="AA565" s="3">
        <v>1642012</v>
      </c>
      <c r="AB565" s="3">
        <v>0</v>
      </c>
      <c r="AC565" s="3">
        <v>0</v>
      </c>
      <c r="AD565" s="3">
        <v>17023.04</v>
      </c>
      <c r="AE565" s="3">
        <v>1440413</v>
      </c>
      <c r="AF565" s="3">
        <v>389859.2</v>
      </c>
      <c r="AG565" s="3">
        <v>2705.9560000000001</v>
      </c>
      <c r="AH565" s="3">
        <v>0</v>
      </c>
      <c r="AI565" s="3">
        <v>-34163.120000000003</v>
      </c>
      <c r="AJ565" s="3">
        <v>340360.8</v>
      </c>
      <c r="AK565" s="3">
        <v>50378.05</v>
      </c>
      <c r="AL565" s="3">
        <v>177471.3</v>
      </c>
      <c r="AM565" s="3">
        <v>3203510</v>
      </c>
      <c r="AN565" s="1">
        <v>8</v>
      </c>
    </row>
    <row r="566" spans="1:40" x14ac:dyDescent="0.3">
      <c r="A566" s="2">
        <v>30059</v>
      </c>
      <c r="B566" s="3">
        <v>2679106</v>
      </c>
      <c r="C566" s="3">
        <v>22766.400000000001</v>
      </c>
      <c r="D566" s="3">
        <v>1710151</v>
      </c>
      <c r="E566" s="3">
        <v>273147.3</v>
      </c>
      <c r="F566" s="3">
        <v>313.22379999999998</v>
      </c>
      <c r="G566" s="3">
        <v>92627.3</v>
      </c>
      <c r="H566" s="3">
        <v>0</v>
      </c>
      <c r="I566" s="3">
        <v>1120626000</v>
      </c>
      <c r="J566" s="3">
        <v>0</v>
      </c>
      <c r="K566" s="3">
        <v>0</v>
      </c>
      <c r="L566" s="3">
        <v>97308730</v>
      </c>
      <c r="M566" s="3">
        <v>6822781</v>
      </c>
      <c r="N566" s="3">
        <v>45774960</v>
      </c>
      <c r="O566" s="3">
        <v>9117663000</v>
      </c>
      <c r="P566" s="3">
        <v>29845.07</v>
      </c>
      <c r="Q566" s="3">
        <v>155935100000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621627.80000000005</v>
      </c>
      <c r="Y566" s="3">
        <v>0</v>
      </c>
      <c r="Z566" s="3">
        <v>0</v>
      </c>
      <c r="AA566" s="3">
        <v>2225300</v>
      </c>
      <c r="AB566" s="3">
        <v>0</v>
      </c>
      <c r="AC566" s="3">
        <v>0</v>
      </c>
      <c r="AD566" s="3">
        <v>14086.25</v>
      </c>
      <c r="AE566" s="3">
        <v>1773272</v>
      </c>
      <c r="AF566" s="3">
        <v>535849.4</v>
      </c>
      <c r="AG566" s="3">
        <v>3288.415</v>
      </c>
      <c r="AH566" s="3">
        <v>0</v>
      </c>
      <c r="AI566" s="3">
        <v>-34059.519999999997</v>
      </c>
      <c r="AJ566" s="3">
        <v>406349.6</v>
      </c>
      <c r="AK566" s="3">
        <v>52142.94</v>
      </c>
      <c r="AL566" s="3">
        <v>180655</v>
      </c>
      <c r="AM566" s="3">
        <v>4547693</v>
      </c>
      <c r="AN566" s="1">
        <v>5</v>
      </c>
    </row>
    <row r="567" spans="1:40" x14ac:dyDescent="0.3">
      <c r="A567" s="2">
        <v>30060</v>
      </c>
      <c r="B567" s="3">
        <v>2679624</v>
      </c>
      <c r="C567" s="3">
        <v>21366.82</v>
      </c>
      <c r="D567" s="3">
        <v>1725893</v>
      </c>
      <c r="E567" s="3">
        <v>298871</v>
      </c>
      <c r="F567" s="3">
        <v>350.3186</v>
      </c>
      <c r="G567" s="3">
        <v>92612.02</v>
      </c>
      <c r="H567" s="3">
        <v>0</v>
      </c>
      <c r="I567" s="3">
        <v>1115378000</v>
      </c>
      <c r="J567" s="3">
        <v>0</v>
      </c>
      <c r="K567" s="3">
        <v>0</v>
      </c>
      <c r="L567" s="3">
        <v>96734410</v>
      </c>
      <c r="M567" s="3">
        <v>6845897</v>
      </c>
      <c r="N567" s="3">
        <v>45973260</v>
      </c>
      <c r="O567" s="3">
        <v>9117874000</v>
      </c>
      <c r="P567" s="3">
        <v>32661.91</v>
      </c>
      <c r="Q567" s="3">
        <v>155933300000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379429.5</v>
      </c>
      <c r="Y567" s="3">
        <v>0</v>
      </c>
      <c r="Z567" s="3">
        <v>0</v>
      </c>
      <c r="AA567" s="3">
        <v>2422395</v>
      </c>
      <c r="AB567" s="3">
        <v>0</v>
      </c>
      <c r="AC567" s="3">
        <v>0</v>
      </c>
      <c r="AD567" s="3">
        <v>9793.152</v>
      </c>
      <c r="AE567" s="3">
        <v>1622660</v>
      </c>
      <c r="AF567" s="3">
        <v>508699.3</v>
      </c>
      <c r="AG567" s="3">
        <v>3128.1390000000001</v>
      </c>
      <c r="AH567" s="3">
        <v>0</v>
      </c>
      <c r="AI567" s="3">
        <v>-34190.35</v>
      </c>
      <c r="AJ567" s="3">
        <v>416855.8</v>
      </c>
      <c r="AK567" s="3">
        <v>55894.54</v>
      </c>
      <c r="AL567" s="3">
        <v>218617.8</v>
      </c>
      <c r="AM567" s="3">
        <v>4844619</v>
      </c>
      <c r="AN567" s="1">
        <v>77</v>
      </c>
    </row>
    <row r="568" spans="1:40" x14ac:dyDescent="0.3">
      <c r="A568" s="2">
        <v>30061</v>
      </c>
      <c r="B568" s="3">
        <v>2706601</v>
      </c>
      <c r="C568" s="3">
        <v>21820.85</v>
      </c>
      <c r="D568" s="3">
        <v>2122627</v>
      </c>
      <c r="E568" s="3">
        <v>340410.7</v>
      </c>
      <c r="F568" s="3">
        <v>440.48899999999998</v>
      </c>
      <c r="G568" s="3">
        <v>116620.4</v>
      </c>
      <c r="H568" s="3">
        <v>0</v>
      </c>
      <c r="I568" s="3">
        <v>1109383000</v>
      </c>
      <c r="J568" s="3">
        <v>0</v>
      </c>
      <c r="K568" s="3">
        <v>0</v>
      </c>
      <c r="L568" s="3">
        <v>95939110</v>
      </c>
      <c r="M568" s="3">
        <v>6950965</v>
      </c>
      <c r="N568" s="3">
        <v>46236510</v>
      </c>
      <c r="O568" s="3">
        <v>9118094000</v>
      </c>
      <c r="P568" s="3">
        <v>35319.65</v>
      </c>
      <c r="Q568" s="3">
        <v>155931600000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281608</v>
      </c>
      <c r="Y568" s="3">
        <v>0</v>
      </c>
      <c r="Z568" s="3">
        <v>0</v>
      </c>
      <c r="AA568" s="3">
        <v>2830047</v>
      </c>
      <c r="AB568" s="3">
        <v>0</v>
      </c>
      <c r="AC568" s="3">
        <v>0</v>
      </c>
      <c r="AD568" s="3">
        <v>7504.75</v>
      </c>
      <c r="AE568" s="3">
        <v>1819586</v>
      </c>
      <c r="AF568" s="3">
        <v>592354</v>
      </c>
      <c r="AG568" s="3">
        <v>3289.3159999999998</v>
      </c>
      <c r="AH568" s="3">
        <v>0</v>
      </c>
      <c r="AI568" s="3">
        <v>-34115.68</v>
      </c>
      <c r="AJ568" s="3">
        <v>466125.7</v>
      </c>
      <c r="AK568" s="3">
        <v>56417.91</v>
      </c>
      <c r="AL568" s="3">
        <v>202933.4</v>
      </c>
      <c r="AM568" s="3">
        <v>5688145</v>
      </c>
      <c r="AN568" s="1">
        <v>4</v>
      </c>
    </row>
    <row r="569" spans="1:40" x14ac:dyDescent="0.3">
      <c r="A569" s="2">
        <v>30062</v>
      </c>
      <c r="B569" s="3">
        <v>2923909</v>
      </c>
      <c r="C569" s="3">
        <v>18466.919999999998</v>
      </c>
      <c r="D569" s="3">
        <v>1907533</v>
      </c>
      <c r="E569" s="3">
        <v>347614.3</v>
      </c>
      <c r="F569" s="3">
        <v>450.93020000000001</v>
      </c>
      <c r="G569" s="3">
        <v>86814.47</v>
      </c>
      <c r="H569" s="3">
        <v>0</v>
      </c>
      <c r="I569" s="3">
        <v>1103694000</v>
      </c>
      <c r="J569" s="3">
        <v>0</v>
      </c>
      <c r="K569" s="3">
        <v>0</v>
      </c>
      <c r="L569" s="3">
        <v>95754950</v>
      </c>
      <c r="M569" s="3">
        <v>6952376</v>
      </c>
      <c r="N569" s="3">
        <v>46460310</v>
      </c>
      <c r="O569" s="3">
        <v>9118306000</v>
      </c>
      <c r="P569" s="3">
        <v>35308.480000000003</v>
      </c>
      <c r="Q569" s="3">
        <v>155930000000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211305.7</v>
      </c>
      <c r="Y569" s="3">
        <v>0</v>
      </c>
      <c r="Z569" s="3">
        <v>0</v>
      </c>
      <c r="AA569" s="3">
        <v>2456560</v>
      </c>
      <c r="AB569" s="3">
        <v>0</v>
      </c>
      <c r="AC569" s="3">
        <v>0</v>
      </c>
      <c r="AD569" s="3">
        <v>5651.201</v>
      </c>
      <c r="AE569" s="3">
        <v>1332937</v>
      </c>
      <c r="AF569" s="3">
        <v>464073.7</v>
      </c>
      <c r="AG569" s="3">
        <v>2752.0990000000002</v>
      </c>
      <c r="AH569" s="3">
        <v>0</v>
      </c>
      <c r="AI569" s="3">
        <v>-34383.82</v>
      </c>
      <c r="AJ569" s="3">
        <v>447382.1</v>
      </c>
      <c r="AK569" s="3">
        <v>57610.45</v>
      </c>
      <c r="AL569" s="3">
        <v>223621</v>
      </c>
      <c r="AM569" s="3">
        <v>5456063</v>
      </c>
      <c r="AN569" s="1">
        <v>8</v>
      </c>
    </row>
    <row r="570" spans="1:40" x14ac:dyDescent="0.3">
      <c r="A570" s="2">
        <v>30063</v>
      </c>
      <c r="B570" s="3">
        <v>3176836</v>
      </c>
      <c r="C570" s="3">
        <v>22696.32</v>
      </c>
      <c r="D570" s="3">
        <v>3294414</v>
      </c>
      <c r="E570" s="3">
        <v>437607.5</v>
      </c>
      <c r="F570" s="3">
        <v>588.22550000000001</v>
      </c>
      <c r="G570" s="3">
        <v>264153</v>
      </c>
      <c r="H570" s="3">
        <v>0</v>
      </c>
      <c r="I570" s="3">
        <v>1095429000</v>
      </c>
      <c r="J570" s="3">
        <v>0</v>
      </c>
      <c r="K570" s="3">
        <v>0</v>
      </c>
      <c r="L570" s="3">
        <v>94967940</v>
      </c>
      <c r="M570" s="3">
        <v>7498720</v>
      </c>
      <c r="N570" s="3">
        <v>46769540</v>
      </c>
      <c r="O570" s="3">
        <v>9118743000</v>
      </c>
      <c r="P570" s="3">
        <v>41243.71</v>
      </c>
      <c r="Q570" s="3">
        <v>155929300000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242323</v>
      </c>
      <c r="Y570" s="3">
        <v>0</v>
      </c>
      <c r="Z570" s="3">
        <v>0</v>
      </c>
      <c r="AA570" s="3">
        <v>3141105</v>
      </c>
      <c r="AB570" s="3">
        <v>0</v>
      </c>
      <c r="AC570" s="3">
        <v>0</v>
      </c>
      <c r="AD570" s="3">
        <v>7143.433</v>
      </c>
      <c r="AE570" s="3">
        <v>1854371</v>
      </c>
      <c r="AF570" s="3">
        <v>755906.8</v>
      </c>
      <c r="AG570" s="3">
        <v>3462.7840000000001</v>
      </c>
      <c r="AH570" s="3">
        <v>0</v>
      </c>
      <c r="AI570" s="3">
        <v>-34189.26</v>
      </c>
      <c r="AJ570" s="3">
        <v>583996.9</v>
      </c>
      <c r="AK570" s="3">
        <v>61079.91</v>
      </c>
      <c r="AL570" s="3">
        <v>274809.3</v>
      </c>
      <c r="AM570" s="3">
        <v>7996418</v>
      </c>
      <c r="AN570" s="1">
        <v>59</v>
      </c>
    </row>
    <row r="571" spans="1:40" x14ac:dyDescent="0.3">
      <c r="A571" s="2">
        <v>30064</v>
      </c>
      <c r="B571" s="3">
        <v>3352961</v>
      </c>
      <c r="C571" s="3">
        <v>24119.75</v>
      </c>
      <c r="D571" s="3">
        <v>4007709</v>
      </c>
      <c r="E571" s="3">
        <v>506477.1</v>
      </c>
      <c r="F571" s="3">
        <v>706.86440000000005</v>
      </c>
      <c r="G571" s="3">
        <v>316307.3</v>
      </c>
      <c r="H571" s="3">
        <v>0</v>
      </c>
      <c r="I571" s="3">
        <v>1085376000</v>
      </c>
      <c r="J571" s="3">
        <v>0</v>
      </c>
      <c r="K571" s="3">
        <v>0</v>
      </c>
      <c r="L571" s="3">
        <v>94438640</v>
      </c>
      <c r="M571" s="3">
        <v>8119720</v>
      </c>
      <c r="N571" s="3">
        <v>47169950</v>
      </c>
      <c r="O571" s="3">
        <v>9119227000</v>
      </c>
      <c r="P571" s="3">
        <v>44887.01</v>
      </c>
      <c r="Q571" s="3">
        <v>155928700000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243767.2</v>
      </c>
      <c r="Y571" s="3">
        <v>0</v>
      </c>
      <c r="Z571" s="3">
        <v>0</v>
      </c>
      <c r="AA571" s="3">
        <v>3591104</v>
      </c>
      <c r="AB571" s="3">
        <v>0</v>
      </c>
      <c r="AC571" s="3">
        <v>0</v>
      </c>
      <c r="AD571" s="3">
        <v>7149.2610000000004</v>
      </c>
      <c r="AE571" s="3">
        <v>2292958</v>
      </c>
      <c r="AF571" s="3">
        <v>884654.1</v>
      </c>
      <c r="AG571" s="3">
        <v>3769.085</v>
      </c>
      <c r="AH571" s="3">
        <v>0</v>
      </c>
      <c r="AI571" s="3">
        <v>-34012.19</v>
      </c>
      <c r="AJ571" s="3">
        <v>675045.7</v>
      </c>
      <c r="AK571" s="3">
        <v>64691.08</v>
      </c>
      <c r="AL571" s="3">
        <v>274679.7</v>
      </c>
      <c r="AM571" s="3">
        <v>9781774</v>
      </c>
      <c r="AN571" s="1">
        <v>16</v>
      </c>
    </row>
    <row r="572" spans="1:40" x14ac:dyDescent="0.3">
      <c r="A572" s="2">
        <v>30065</v>
      </c>
      <c r="B572" s="3">
        <v>3866630</v>
      </c>
      <c r="C572" s="3">
        <v>22866.68</v>
      </c>
      <c r="D572" s="3">
        <v>4114544</v>
      </c>
      <c r="E572" s="3">
        <v>548499.1</v>
      </c>
      <c r="F572" s="3">
        <v>728.37480000000005</v>
      </c>
      <c r="G572" s="3">
        <v>281326.2</v>
      </c>
      <c r="H572" s="3">
        <v>0</v>
      </c>
      <c r="I572" s="3">
        <v>1074782000</v>
      </c>
      <c r="J572" s="3">
        <v>0</v>
      </c>
      <c r="K572" s="3">
        <v>0</v>
      </c>
      <c r="L572" s="3">
        <v>94701210</v>
      </c>
      <c r="M572" s="3">
        <v>8642741</v>
      </c>
      <c r="N572" s="3">
        <v>47563650</v>
      </c>
      <c r="O572" s="3">
        <v>9119702000</v>
      </c>
      <c r="P572" s="3">
        <v>45914.61</v>
      </c>
      <c r="Q572" s="3">
        <v>155928000000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218564.9</v>
      </c>
      <c r="Y572" s="3">
        <v>0</v>
      </c>
      <c r="Z572" s="3">
        <v>0</v>
      </c>
      <c r="AA572" s="3">
        <v>3321145</v>
      </c>
      <c r="AB572" s="3">
        <v>0</v>
      </c>
      <c r="AC572" s="3">
        <v>0</v>
      </c>
      <c r="AD572" s="3">
        <v>6937.4139999999998</v>
      </c>
      <c r="AE572" s="3">
        <v>2205479</v>
      </c>
      <c r="AF572" s="3">
        <v>867191.4</v>
      </c>
      <c r="AG572" s="3">
        <v>3585.6410000000001</v>
      </c>
      <c r="AH572" s="3">
        <v>0</v>
      </c>
      <c r="AI572" s="3">
        <v>-34065.4</v>
      </c>
      <c r="AJ572" s="3">
        <v>697285</v>
      </c>
      <c r="AK572" s="3">
        <v>69263.990000000005</v>
      </c>
      <c r="AL572" s="3">
        <v>303623.40000000002</v>
      </c>
      <c r="AM572" s="3">
        <v>10348510</v>
      </c>
      <c r="AN572" s="1">
        <v>22</v>
      </c>
    </row>
    <row r="573" spans="1:40" x14ac:dyDescent="0.3">
      <c r="A573" s="2">
        <v>30066</v>
      </c>
      <c r="B573" s="3">
        <v>3867298</v>
      </c>
      <c r="C573" s="3">
        <v>21303.03</v>
      </c>
      <c r="D573" s="3">
        <v>4637827</v>
      </c>
      <c r="E573" s="3">
        <v>589220.9</v>
      </c>
      <c r="F573" s="3">
        <v>811.74680000000001</v>
      </c>
      <c r="G573" s="3">
        <v>316615.8</v>
      </c>
      <c r="H573" s="3">
        <v>0</v>
      </c>
      <c r="I573" s="3">
        <v>1063473000</v>
      </c>
      <c r="J573" s="3">
        <v>0</v>
      </c>
      <c r="K573" s="3">
        <v>0</v>
      </c>
      <c r="L573" s="3">
        <v>95012620</v>
      </c>
      <c r="M573" s="3">
        <v>9228755</v>
      </c>
      <c r="N573" s="3">
        <v>47981770</v>
      </c>
      <c r="O573" s="3">
        <v>9120233000</v>
      </c>
      <c r="P573" s="3">
        <v>47223.68</v>
      </c>
      <c r="Q573" s="3">
        <v>155927800000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208889.2</v>
      </c>
      <c r="Y573" s="3">
        <v>0</v>
      </c>
      <c r="Z573" s="3">
        <v>0</v>
      </c>
      <c r="AA573" s="3">
        <v>3305635</v>
      </c>
      <c r="AB573" s="3">
        <v>0</v>
      </c>
      <c r="AC573" s="3">
        <v>0</v>
      </c>
      <c r="AD573" s="3">
        <v>6594.4009999999998</v>
      </c>
      <c r="AE573" s="3">
        <v>2143625</v>
      </c>
      <c r="AF573" s="3">
        <v>894050.9</v>
      </c>
      <c r="AG573" s="3">
        <v>3337.0650000000001</v>
      </c>
      <c r="AH573" s="3">
        <v>0</v>
      </c>
      <c r="AI573" s="3">
        <v>-34071.879999999997</v>
      </c>
      <c r="AJ573" s="3">
        <v>748532.8</v>
      </c>
      <c r="AK573" s="3">
        <v>74547.23</v>
      </c>
      <c r="AL573" s="3">
        <v>330449.7</v>
      </c>
      <c r="AM573" s="3">
        <v>11076170</v>
      </c>
      <c r="AN573" s="1">
        <v>27</v>
      </c>
    </row>
    <row r="574" spans="1:40" x14ac:dyDescent="0.3">
      <c r="A574" s="2">
        <v>30067</v>
      </c>
      <c r="B574" s="3">
        <v>3893678</v>
      </c>
      <c r="C574" s="3">
        <v>20178.099999999999</v>
      </c>
      <c r="D574" s="3">
        <v>5095962</v>
      </c>
      <c r="E574" s="3">
        <v>625383.1</v>
      </c>
      <c r="F574" s="3">
        <v>809.24490000000003</v>
      </c>
      <c r="G574" s="3">
        <v>305638.8</v>
      </c>
      <c r="H574" s="3">
        <v>0</v>
      </c>
      <c r="I574" s="3">
        <v>1051488000</v>
      </c>
      <c r="J574" s="3">
        <v>0</v>
      </c>
      <c r="K574" s="3">
        <v>0</v>
      </c>
      <c r="L574" s="3">
        <v>95350580</v>
      </c>
      <c r="M574" s="3">
        <v>9812891</v>
      </c>
      <c r="N574" s="3">
        <v>48423970</v>
      </c>
      <c r="O574" s="3">
        <v>9120756000</v>
      </c>
      <c r="P574" s="3">
        <v>50408.13</v>
      </c>
      <c r="Q574" s="3">
        <v>155928100000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207253.5</v>
      </c>
      <c r="Y574" s="3">
        <v>0</v>
      </c>
      <c r="Z574" s="3">
        <v>0</v>
      </c>
      <c r="AA574" s="3">
        <v>3406123</v>
      </c>
      <c r="AB574" s="3">
        <v>0</v>
      </c>
      <c r="AC574" s="3">
        <v>0</v>
      </c>
      <c r="AD574" s="3">
        <v>7146.8429999999998</v>
      </c>
      <c r="AE574" s="3">
        <v>2196884</v>
      </c>
      <c r="AF574" s="3">
        <v>926015.9</v>
      </c>
      <c r="AG574" s="3">
        <v>3147.5039999999999</v>
      </c>
      <c r="AH574" s="3">
        <v>0</v>
      </c>
      <c r="AI574" s="3">
        <v>-34032.57</v>
      </c>
      <c r="AJ574" s="3">
        <v>785272.5</v>
      </c>
      <c r="AK574" s="3">
        <v>83048.5</v>
      </c>
      <c r="AL574" s="3">
        <v>343094.2</v>
      </c>
      <c r="AM574" s="3">
        <v>11753820</v>
      </c>
      <c r="AN574" s="1">
        <v>10</v>
      </c>
    </row>
    <row r="575" spans="1:40" x14ac:dyDescent="0.3">
      <c r="A575" s="2">
        <v>30068</v>
      </c>
      <c r="B575" s="3">
        <v>3893915</v>
      </c>
      <c r="C575" s="3">
        <v>18836.47</v>
      </c>
      <c r="D575" s="3">
        <v>5590117</v>
      </c>
      <c r="E575" s="3">
        <v>655750.5</v>
      </c>
      <c r="F575" s="3">
        <v>831.1703</v>
      </c>
      <c r="G575" s="3">
        <v>338991.2</v>
      </c>
      <c r="H575" s="3">
        <v>0</v>
      </c>
      <c r="I575" s="3">
        <v>1038796000</v>
      </c>
      <c r="J575" s="3">
        <v>0</v>
      </c>
      <c r="K575" s="3">
        <v>0</v>
      </c>
      <c r="L575" s="3">
        <v>95934330</v>
      </c>
      <c r="M575" s="3">
        <v>10359480</v>
      </c>
      <c r="N575" s="3">
        <v>48874690</v>
      </c>
      <c r="O575" s="3">
        <v>9121344000</v>
      </c>
      <c r="P575" s="3">
        <v>52295.7</v>
      </c>
      <c r="Q575" s="3">
        <v>155929000000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196572.5</v>
      </c>
      <c r="Y575" s="3">
        <v>0</v>
      </c>
      <c r="Z575" s="3">
        <v>0</v>
      </c>
      <c r="AA575" s="3">
        <v>3358714</v>
      </c>
      <c r="AB575" s="3">
        <v>0</v>
      </c>
      <c r="AC575" s="3">
        <v>0</v>
      </c>
      <c r="AD575" s="3">
        <v>6189.1009999999997</v>
      </c>
      <c r="AE575" s="3">
        <v>2070090</v>
      </c>
      <c r="AF575" s="3">
        <v>926719.6</v>
      </c>
      <c r="AG575" s="3">
        <v>2919.1570000000002</v>
      </c>
      <c r="AH575" s="3">
        <v>0</v>
      </c>
      <c r="AI575" s="3">
        <v>-34063.879999999997</v>
      </c>
      <c r="AJ575" s="3">
        <v>829024</v>
      </c>
      <c r="AK575" s="3">
        <v>89264.31</v>
      </c>
      <c r="AL575" s="3">
        <v>378332.6</v>
      </c>
      <c r="AM575" s="3">
        <v>12474130</v>
      </c>
      <c r="AN575" s="1">
        <v>25</v>
      </c>
    </row>
    <row r="576" spans="1:40" x14ac:dyDescent="0.3">
      <c r="A576" s="2">
        <v>30069</v>
      </c>
      <c r="B576" s="3">
        <v>3899390</v>
      </c>
      <c r="C576" s="3">
        <v>19000.5</v>
      </c>
      <c r="D576" s="3">
        <v>6464584</v>
      </c>
      <c r="E576" s="3">
        <v>705213.9</v>
      </c>
      <c r="F576" s="3">
        <v>825.57709999999997</v>
      </c>
      <c r="G576" s="3">
        <v>364022.7</v>
      </c>
      <c r="H576" s="3">
        <v>0</v>
      </c>
      <c r="I576" s="3">
        <v>1024909000</v>
      </c>
      <c r="J576" s="3">
        <v>0</v>
      </c>
      <c r="K576" s="3">
        <v>0</v>
      </c>
      <c r="L576" s="3">
        <v>96289670</v>
      </c>
      <c r="M576" s="3">
        <v>10945680</v>
      </c>
      <c r="N576" s="3">
        <v>49334360</v>
      </c>
      <c r="O576" s="3">
        <v>9121981000</v>
      </c>
      <c r="P576" s="3">
        <v>55520.68</v>
      </c>
      <c r="Q576" s="3">
        <v>155930500000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207129.1</v>
      </c>
      <c r="Y576" s="3">
        <v>0</v>
      </c>
      <c r="Z576" s="3">
        <v>0</v>
      </c>
      <c r="AA576" s="3">
        <v>3661020</v>
      </c>
      <c r="AB576" s="3">
        <v>0</v>
      </c>
      <c r="AC576" s="3">
        <v>0</v>
      </c>
      <c r="AD576" s="3">
        <v>8002.3850000000002</v>
      </c>
      <c r="AE576" s="3">
        <v>2434974</v>
      </c>
      <c r="AF576" s="3">
        <v>1038468</v>
      </c>
      <c r="AG576" s="3">
        <v>2932.4090000000001</v>
      </c>
      <c r="AH576" s="3">
        <v>0</v>
      </c>
      <c r="AI576" s="3">
        <v>-33843.620000000003</v>
      </c>
      <c r="AJ576" s="3">
        <v>869980.1</v>
      </c>
      <c r="AK576" s="3">
        <v>96006.49</v>
      </c>
      <c r="AL576" s="3">
        <v>410341.9</v>
      </c>
      <c r="AM576" s="3">
        <v>13657610</v>
      </c>
      <c r="AN576" s="1">
        <v>25</v>
      </c>
    </row>
    <row r="577" spans="1:40" x14ac:dyDescent="0.3">
      <c r="A577" s="2">
        <v>30070</v>
      </c>
      <c r="B577" s="3">
        <v>3898622</v>
      </c>
      <c r="C577" s="3">
        <v>17377.13</v>
      </c>
      <c r="D577" s="3">
        <v>6391132</v>
      </c>
      <c r="E577" s="3">
        <v>720742.6</v>
      </c>
      <c r="F577" s="3">
        <v>818.8098</v>
      </c>
      <c r="G577" s="3">
        <v>299396.5</v>
      </c>
      <c r="H577" s="3">
        <v>0</v>
      </c>
      <c r="I577" s="3">
        <v>1011064000</v>
      </c>
      <c r="J577" s="3">
        <v>0</v>
      </c>
      <c r="K577" s="3">
        <v>0</v>
      </c>
      <c r="L577" s="3">
        <v>96961670</v>
      </c>
      <c r="M577" s="3">
        <v>11430630</v>
      </c>
      <c r="N577" s="3">
        <v>49787100</v>
      </c>
      <c r="O577" s="3">
        <v>9122557000</v>
      </c>
      <c r="P577" s="3">
        <v>55190.19</v>
      </c>
      <c r="Q577" s="3">
        <v>155932200000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192599.7</v>
      </c>
      <c r="Y577" s="3">
        <v>0</v>
      </c>
      <c r="Z577" s="3">
        <v>0</v>
      </c>
      <c r="AA577" s="3">
        <v>3547426</v>
      </c>
      <c r="AB577" s="3">
        <v>0</v>
      </c>
      <c r="AC577" s="3">
        <v>0</v>
      </c>
      <c r="AD577" s="3">
        <v>7875.3280000000004</v>
      </c>
      <c r="AE577" s="3">
        <v>2257801</v>
      </c>
      <c r="AF577" s="3">
        <v>978656.1</v>
      </c>
      <c r="AG577" s="3">
        <v>2679.3989999999999</v>
      </c>
      <c r="AH577" s="3">
        <v>0</v>
      </c>
      <c r="AI577" s="3">
        <v>-33716.29</v>
      </c>
      <c r="AJ577" s="3">
        <v>869827.5</v>
      </c>
      <c r="AK577" s="3">
        <v>98878.38</v>
      </c>
      <c r="AL577" s="3">
        <v>417111.7</v>
      </c>
      <c r="AM577" s="3">
        <v>13632540</v>
      </c>
      <c r="AN577" s="1">
        <v>26</v>
      </c>
    </row>
    <row r="578" spans="1:40" x14ac:dyDescent="0.3">
      <c r="A578" s="2">
        <v>30071</v>
      </c>
      <c r="B578" s="3">
        <v>3895370</v>
      </c>
      <c r="C578" s="3">
        <v>14701.44</v>
      </c>
      <c r="D578" s="3">
        <v>6374863</v>
      </c>
      <c r="E578" s="3">
        <v>726474.3</v>
      </c>
      <c r="F578" s="3">
        <v>794.53719999999998</v>
      </c>
      <c r="G578" s="3">
        <v>251545.2</v>
      </c>
      <c r="H578" s="3">
        <v>0</v>
      </c>
      <c r="I578" s="3">
        <v>997605500</v>
      </c>
      <c r="J578" s="3">
        <v>0</v>
      </c>
      <c r="K578" s="3">
        <v>0</v>
      </c>
      <c r="L578" s="3">
        <v>97779410</v>
      </c>
      <c r="M578" s="3">
        <v>11838840</v>
      </c>
      <c r="N578" s="3">
        <v>50213530</v>
      </c>
      <c r="O578" s="3">
        <v>9123090000</v>
      </c>
      <c r="P578" s="3">
        <v>56005.19</v>
      </c>
      <c r="Q578" s="3">
        <v>155934100000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169933.1</v>
      </c>
      <c r="Y578" s="3">
        <v>0</v>
      </c>
      <c r="Z578" s="3">
        <v>0</v>
      </c>
      <c r="AA578" s="3">
        <v>3243618</v>
      </c>
      <c r="AB578" s="3">
        <v>0</v>
      </c>
      <c r="AC578" s="3">
        <v>0</v>
      </c>
      <c r="AD578" s="3">
        <v>6573.8</v>
      </c>
      <c r="AE578" s="3">
        <v>1935792</v>
      </c>
      <c r="AF578" s="3">
        <v>883886.2</v>
      </c>
      <c r="AG578" s="3">
        <v>2249.14</v>
      </c>
      <c r="AH578" s="3">
        <v>0</v>
      </c>
      <c r="AI578" s="3">
        <v>-33750.54</v>
      </c>
      <c r="AJ578" s="3">
        <v>856082.7</v>
      </c>
      <c r="AK578" s="3">
        <v>100442.5</v>
      </c>
      <c r="AL578" s="3">
        <v>429674.7</v>
      </c>
      <c r="AM578" s="3">
        <v>13271660</v>
      </c>
      <c r="AN578" s="1">
        <v>12</v>
      </c>
    </row>
    <row r="579" spans="1:40" x14ac:dyDescent="0.3">
      <c r="A579" s="2">
        <v>30072</v>
      </c>
      <c r="B579" s="3">
        <v>3902873</v>
      </c>
      <c r="C579" s="3">
        <v>15109.06</v>
      </c>
      <c r="D579" s="3">
        <v>7976491</v>
      </c>
      <c r="E579" s="3">
        <v>780989.5</v>
      </c>
      <c r="F579" s="3">
        <v>801.18979999999999</v>
      </c>
      <c r="G579" s="3">
        <v>338119.8</v>
      </c>
      <c r="H579" s="3">
        <v>0</v>
      </c>
      <c r="I579" s="3">
        <v>982290800</v>
      </c>
      <c r="J579" s="3">
        <v>0</v>
      </c>
      <c r="K579" s="3">
        <v>0</v>
      </c>
      <c r="L579" s="3">
        <v>98673640</v>
      </c>
      <c r="M579" s="3">
        <v>12401510</v>
      </c>
      <c r="N579" s="3">
        <v>50686710</v>
      </c>
      <c r="O579" s="3">
        <v>9123745000</v>
      </c>
      <c r="P579" s="3">
        <v>54240.83</v>
      </c>
      <c r="Q579" s="3">
        <v>155937700000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148538.1</v>
      </c>
      <c r="Y579" s="3">
        <v>0</v>
      </c>
      <c r="Z579" s="3">
        <v>0</v>
      </c>
      <c r="AA579" s="3">
        <v>2955853</v>
      </c>
      <c r="AB579" s="3">
        <v>0</v>
      </c>
      <c r="AC579" s="3">
        <v>0</v>
      </c>
      <c r="AD579" s="3">
        <v>6602.7420000000002</v>
      </c>
      <c r="AE579" s="3">
        <v>1811930</v>
      </c>
      <c r="AF579" s="3">
        <v>1082546</v>
      </c>
      <c r="AG579" s="3">
        <v>2361.9760000000001</v>
      </c>
      <c r="AH579" s="3">
        <v>0</v>
      </c>
      <c r="AI579" s="3">
        <v>-33652.01</v>
      </c>
      <c r="AJ579" s="3">
        <v>937389.1</v>
      </c>
      <c r="AK579" s="3">
        <v>106492.3</v>
      </c>
      <c r="AL579" s="3">
        <v>464235.4</v>
      </c>
      <c r="AM579" s="3">
        <v>15148710</v>
      </c>
      <c r="AN579" s="1">
        <v>10</v>
      </c>
    </row>
    <row r="580" spans="1:40" x14ac:dyDescent="0.3">
      <c r="A580" s="2">
        <v>30073</v>
      </c>
      <c r="B580" s="3">
        <v>3905501</v>
      </c>
      <c r="C580" s="3">
        <v>14158.7</v>
      </c>
      <c r="D580" s="3">
        <v>8662917</v>
      </c>
      <c r="E580" s="3">
        <v>812893.9</v>
      </c>
      <c r="F580" s="3">
        <v>792.3827</v>
      </c>
      <c r="G580" s="3">
        <v>340308.6</v>
      </c>
      <c r="H580" s="3">
        <v>0</v>
      </c>
      <c r="I580" s="3">
        <v>966544200</v>
      </c>
      <c r="J580" s="3">
        <v>0</v>
      </c>
      <c r="K580" s="3">
        <v>0</v>
      </c>
      <c r="L580" s="3">
        <v>99019500</v>
      </c>
      <c r="M580" s="3">
        <v>12949890</v>
      </c>
      <c r="N580" s="3">
        <v>51184640</v>
      </c>
      <c r="O580" s="3">
        <v>9124424000</v>
      </c>
      <c r="P580" s="3">
        <v>55349.42</v>
      </c>
      <c r="Q580" s="3">
        <v>155942100000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150492.6</v>
      </c>
      <c r="Y580" s="3">
        <v>0</v>
      </c>
      <c r="Z580" s="3">
        <v>0</v>
      </c>
      <c r="AA580" s="3">
        <v>3126864</v>
      </c>
      <c r="AB580" s="3">
        <v>0</v>
      </c>
      <c r="AC580" s="3">
        <v>0</v>
      </c>
      <c r="AD580" s="3">
        <v>7189</v>
      </c>
      <c r="AE580" s="3">
        <v>1971142</v>
      </c>
      <c r="AF580" s="3">
        <v>1142935</v>
      </c>
      <c r="AG580" s="3">
        <v>2267.2800000000002</v>
      </c>
      <c r="AH580" s="3">
        <v>0</v>
      </c>
      <c r="AI580" s="3">
        <v>-33923.14</v>
      </c>
      <c r="AJ580" s="3">
        <v>982851.8</v>
      </c>
      <c r="AK580" s="3">
        <v>104847.2</v>
      </c>
      <c r="AL580" s="3">
        <v>484946.1</v>
      </c>
      <c r="AM580" s="3">
        <v>15579630</v>
      </c>
      <c r="AN580" s="1">
        <v>25</v>
      </c>
    </row>
    <row r="581" spans="1:40" x14ac:dyDescent="0.3">
      <c r="A581" s="2">
        <v>30074</v>
      </c>
      <c r="B581" s="3">
        <v>3903915</v>
      </c>
      <c r="C581" s="3">
        <v>12684.24</v>
      </c>
      <c r="D581" s="3">
        <v>8672653</v>
      </c>
      <c r="E581" s="3">
        <v>836957</v>
      </c>
      <c r="F581" s="3">
        <v>786.30070000000001</v>
      </c>
      <c r="G581" s="3">
        <v>274360.5</v>
      </c>
      <c r="H581" s="3">
        <v>0</v>
      </c>
      <c r="I581" s="3">
        <v>950913200</v>
      </c>
      <c r="J581" s="3">
        <v>0</v>
      </c>
      <c r="K581" s="3">
        <v>0</v>
      </c>
      <c r="L581" s="3">
        <v>99493980</v>
      </c>
      <c r="M581" s="3">
        <v>13377160</v>
      </c>
      <c r="N581" s="3">
        <v>51664130</v>
      </c>
      <c r="O581" s="3">
        <v>9125055000</v>
      </c>
      <c r="P581" s="3">
        <v>53233.29</v>
      </c>
      <c r="Q581" s="3">
        <v>155946700000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140517.70000000001</v>
      </c>
      <c r="Y581" s="3">
        <v>0</v>
      </c>
      <c r="Z581" s="3">
        <v>0</v>
      </c>
      <c r="AA581" s="3">
        <v>3039145</v>
      </c>
      <c r="AB581" s="3">
        <v>0</v>
      </c>
      <c r="AC581" s="3">
        <v>0</v>
      </c>
      <c r="AD581" s="3">
        <v>7450.8239999999996</v>
      </c>
      <c r="AE581" s="3">
        <v>1907700</v>
      </c>
      <c r="AF581" s="3">
        <v>1087391</v>
      </c>
      <c r="AG581" s="3">
        <v>2076.0680000000002</v>
      </c>
      <c r="AH581" s="3">
        <v>0</v>
      </c>
      <c r="AI581" s="3">
        <v>-33941.919999999998</v>
      </c>
      <c r="AJ581" s="3">
        <v>984793.3</v>
      </c>
      <c r="AK581" s="3">
        <v>106984.8</v>
      </c>
      <c r="AL581" s="3">
        <v>505318.3</v>
      </c>
      <c r="AM581" s="3">
        <v>15475720</v>
      </c>
      <c r="AN581" s="1">
        <v>23</v>
      </c>
    </row>
    <row r="582" spans="1:40" x14ac:dyDescent="0.3">
      <c r="A582" s="2">
        <v>30075</v>
      </c>
      <c r="B582" s="3">
        <v>3930950</v>
      </c>
      <c r="C582" s="3">
        <v>11634.7</v>
      </c>
      <c r="D582" s="3">
        <v>9058502</v>
      </c>
      <c r="E582" s="3">
        <v>858265.4</v>
      </c>
      <c r="F582" s="3">
        <v>777.45540000000005</v>
      </c>
      <c r="G582" s="3">
        <v>241180.79999999999</v>
      </c>
      <c r="H582" s="3">
        <v>0</v>
      </c>
      <c r="I582" s="3">
        <v>935055800</v>
      </c>
      <c r="J582" s="3">
        <v>0</v>
      </c>
      <c r="K582" s="3">
        <v>0</v>
      </c>
      <c r="L582" s="3">
        <v>99612460</v>
      </c>
      <c r="M582" s="3">
        <v>13758170</v>
      </c>
      <c r="N582" s="3">
        <v>52128250</v>
      </c>
      <c r="O582" s="3">
        <v>9125684000</v>
      </c>
      <c r="P582" s="3">
        <v>54335.98</v>
      </c>
      <c r="Q582" s="3">
        <v>155951600000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143074.79999999999</v>
      </c>
      <c r="Y582" s="3">
        <v>0</v>
      </c>
      <c r="Z582" s="3">
        <v>0</v>
      </c>
      <c r="AA582" s="3">
        <v>3229858</v>
      </c>
      <c r="AB582" s="3">
        <v>0</v>
      </c>
      <c r="AC582" s="3">
        <v>0</v>
      </c>
      <c r="AD582" s="3">
        <v>7426.9880000000003</v>
      </c>
      <c r="AE582" s="3">
        <v>2023665</v>
      </c>
      <c r="AF582" s="3">
        <v>1104397</v>
      </c>
      <c r="AG582" s="3">
        <v>2014.35</v>
      </c>
      <c r="AH582" s="3">
        <v>0</v>
      </c>
      <c r="AI582" s="3">
        <v>-34116.19</v>
      </c>
      <c r="AJ582" s="3">
        <v>1003803</v>
      </c>
      <c r="AK582" s="3">
        <v>110662.6</v>
      </c>
      <c r="AL582" s="3">
        <v>539710.69999999995</v>
      </c>
      <c r="AM582" s="3">
        <v>15700700</v>
      </c>
      <c r="AN582" s="1">
        <v>24</v>
      </c>
    </row>
    <row r="583" spans="1:40" x14ac:dyDescent="0.3">
      <c r="A583" s="2">
        <v>30076</v>
      </c>
      <c r="B583" s="3">
        <v>3928569</v>
      </c>
      <c r="C583" s="3">
        <v>9912.3070000000007</v>
      </c>
      <c r="D583" s="3">
        <v>8169103</v>
      </c>
      <c r="E583" s="3">
        <v>844956.9</v>
      </c>
      <c r="F583" s="3">
        <v>757.94560000000001</v>
      </c>
      <c r="G583" s="3">
        <v>112615.1</v>
      </c>
      <c r="H583" s="3">
        <v>0</v>
      </c>
      <c r="I583" s="3">
        <v>920359500</v>
      </c>
      <c r="J583" s="3">
        <v>0</v>
      </c>
      <c r="K583" s="3">
        <v>0</v>
      </c>
      <c r="L583" s="3">
        <v>100269400</v>
      </c>
      <c r="M583" s="3">
        <v>14035150</v>
      </c>
      <c r="N583" s="3">
        <v>52529800</v>
      </c>
      <c r="O583" s="3">
        <v>9126194000</v>
      </c>
      <c r="P583" s="3">
        <v>52129.05</v>
      </c>
      <c r="Q583" s="3">
        <v>155955800000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117437.9</v>
      </c>
      <c r="Y583" s="3">
        <v>0</v>
      </c>
      <c r="Z583" s="3">
        <v>0</v>
      </c>
      <c r="AA583" s="3">
        <v>2757247</v>
      </c>
      <c r="AB583" s="3">
        <v>0</v>
      </c>
      <c r="AC583" s="3">
        <v>0</v>
      </c>
      <c r="AD583" s="3">
        <v>6351.9690000000001</v>
      </c>
      <c r="AE583" s="3">
        <v>1741792</v>
      </c>
      <c r="AF583" s="3">
        <v>968930.7</v>
      </c>
      <c r="AG583" s="3">
        <v>1807.393</v>
      </c>
      <c r="AH583" s="3">
        <v>0</v>
      </c>
      <c r="AI583" s="3">
        <v>-34068.22</v>
      </c>
      <c r="AJ583" s="3">
        <v>950389</v>
      </c>
      <c r="AK583" s="3">
        <v>110408.9</v>
      </c>
      <c r="AL583" s="3">
        <v>548850.69999999995</v>
      </c>
      <c r="AM583" s="3">
        <v>14567120</v>
      </c>
      <c r="AN583" s="1">
        <v>17</v>
      </c>
    </row>
    <row r="584" spans="1:40" x14ac:dyDescent="0.3">
      <c r="A584" s="2">
        <v>30077</v>
      </c>
      <c r="B584" s="3">
        <v>3929231</v>
      </c>
      <c r="C584" s="3">
        <v>8917.1020000000008</v>
      </c>
      <c r="D584" s="3">
        <v>8807741</v>
      </c>
      <c r="E584" s="3">
        <v>863052.1</v>
      </c>
      <c r="F584" s="3">
        <v>746.81880000000001</v>
      </c>
      <c r="G584" s="3">
        <v>145588.6</v>
      </c>
      <c r="H584" s="3">
        <v>0</v>
      </c>
      <c r="I584" s="3">
        <v>905430200</v>
      </c>
      <c r="J584" s="3">
        <v>0</v>
      </c>
      <c r="K584" s="3">
        <v>0</v>
      </c>
      <c r="L584" s="3">
        <v>100346300</v>
      </c>
      <c r="M584" s="3">
        <v>14327770</v>
      </c>
      <c r="N584" s="3">
        <v>52934970</v>
      </c>
      <c r="O584" s="3">
        <v>9126766000</v>
      </c>
      <c r="P584" s="3">
        <v>53278.86</v>
      </c>
      <c r="Q584" s="3">
        <v>155960700000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117993</v>
      </c>
      <c r="Y584" s="3">
        <v>0</v>
      </c>
      <c r="Z584" s="3">
        <v>0</v>
      </c>
      <c r="AA584" s="3">
        <v>2864683</v>
      </c>
      <c r="AB584" s="3">
        <v>0</v>
      </c>
      <c r="AC584" s="3">
        <v>0</v>
      </c>
      <c r="AD584" s="3">
        <v>6111.4210000000003</v>
      </c>
      <c r="AE584" s="3">
        <v>1700683</v>
      </c>
      <c r="AF584" s="3">
        <v>972950.9</v>
      </c>
      <c r="AG584" s="3">
        <v>1710.2070000000001</v>
      </c>
      <c r="AH584" s="3">
        <v>0</v>
      </c>
      <c r="AI584" s="3">
        <v>-34227.589999999997</v>
      </c>
      <c r="AJ584" s="3">
        <v>983094.9</v>
      </c>
      <c r="AK584" s="3">
        <v>111528.3</v>
      </c>
      <c r="AL584" s="3">
        <v>577940.80000000005</v>
      </c>
      <c r="AM584" s="3">
        <v>14800760</v>
      </c>
      <c r="AN584" s="1">
        <v>28</v>
      </c>
    </row>
    <row r="585" spans="1:40" x14ac:dyDescent="0.3">
      <c r="A585" s="2">
        <v>30078</v>
      </c>
      <c r="B585" s="3">
        <v>3932601</v>
      </c>
      <c r="C585" s="3">
        <v>8436.5609999999997</v>
      </c>
      <c r="D585" s="3">
        <v>9252482</v>
      </c>
      <c r="E585" s="3">
        <v>889382.2</v>
      </c>
      <c r="F585" s="3">
        <v>733.20100000000002</v>
      </c>
      <c r="G585" s="3">
        <v>130218.4</v>
      </c>
      <c r="H585" s="3">
        <v>0</v>
      </c>
      <c r="I585" s="3">
        <v>889894300</v>
      </c>
      <c r="J585" s="3">
        <v>0</v>
      </c>
      <c r="K585" s="3">
        <v>0</v>
      </c>
      <c r="L585" s="3">
        <v>100153500</v>
      </c>
      <c r="M585" s="3">
        <v>14639760</v>
      </c>
      <c r="N585" s="3">
        <v>53321550</v>
      </c>
      <c r="O585" s="3">
        <v>9127345000</v>
      </c>
      <c r="P585" s="3">
        <v>51190.73</v>
      </c>
      <c r="Q585" s="3">
        <v>155965900000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125506.8</v>
      </c>
      <c r="Y585" s="3">
        <v>0</v>
      </c>
      <c r="Z585" s="3">
        <v>0</v>
      </c>
      <c r="AA585" s="3">
        <v>3198974</v>
      </c>
      <c r="AB585" s="3">
        <v>0</v>
      </c>
      <c r="AC585" s="3">
        <v>0</v>
      </c>
      <c r="AD585" s="3">
        <v>7232.1769999999997</v>
      </c>
      <c r="AE585" s="3">
        <v>1965571</v>
      </c>
      <c r="AF585" s="3">
        <v>1012768</v>
      </c>
      <c r="AG585" s="3">
        <v>1726.2809999999999</v>
      </c>
      <c r="AH585" s="3">
        <v>0</v>
      </c>
      <c r="AI585" s="3">
        <v>-34220.89</v>
      </c>
      <c r="AJ585" s="3">
        <v>999468.1</v>
      </c>
      <c r="AK585" s="3">
        <v>122270.9</v>
      </c>
      <c r="AL585" s="3">
        <v>612912.69999999995</v>
      </c>
      <c r="AM585" s="3">
        <v>15400240</v>
      </c>
      <c r="AN585" s="1">
        <v>24</v>
      </c>
    </row>
    <row r="586" spans="1:40" x14ac:dyDescent="0.3">
      <c r="A586" s="2">
        <v>30079</v>
      </c>
      <c r="B586" s="3">
        <v>3936537</v>
      </c>
      <c r="C586" s="3">
        <v>12209.58</v>
      </c>
      <c r="D586" s="3">
        <v>10504090</v>
      </c>
      <c r="E586" s="3">
        <v>948006</v>
      </c>
      <c r="F586" s="3">
        <v>716.54660000000001</v>
      </c>
      <c r="G586" s="3">
        <v>160628.70000000001</v>
      </c>
      <c r="H586" s="3">
        <v>445240</v>
      </c>
      <c r="I586" s="3">
        <v>874624100</v>
      </c>
      <c r="J586" s="3">
        <v>0</v>
      </c>
      <c r="K586" s="3">
        <v>0</v>
      </c>
      <c r="L586" s="3">
        <v>101530400</v>
      </c>
      <c r="M586" s="3">
        <v>15032140</v>
      </c>
      <c r="N586" s="3">
        <v>53783820</v>
      </c>
      <c r="O586" s="3">
        <v>9127950000</v>
      </c>
      <c r="P586" s="3">
        <v>52390.07</v>
      </c>
      <c r="Q586" s="3">
        <v>155972900000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89920.27</v>
      </c>
      <c r="Y586" s="3">
        <v>0</v>
      </c>
      <c r="Z586" s="3">
        <v>0</v>
      </c>
      <c r="AA586" s="3">
        <v>1962868</v>
      </c>
      <c r="AB586" s="3">
        <v>0</v>
      </c>
      <c r="AC586" s="3">
        <v>0</v>
      </c>
      <c r="AD586" s="3">
        <v>6792.2610000000004</v>
      </c>
      <c r="AE586" s="3">
        <v>2033286</v>
      </c>
      <c r="AF586" s="3">
        <v>1176040</v>
      </c>
      <c r="AG586" s="3">
        <v>2017.768</v>
      </c>
      <c r="AH586" s="3">
        <v>0</v>
      </c>
      <c r="AI586" s="3">
        <v>-34213</v>
      </c>
      <c r="AJ586" s="3">
        <v>1064824</v>
      </c>
      <c r="AK586" s="3">
        <v>114187.9</v>
      </c>
      <c r="AL586" s="3">
        <v>602568.1</v>
      </c>
      <c r="AM586" s="3">
        <v>17372100</v>
      </c>
      <c r="AN586" s="1">
        <v>8</v>
      </c>
    </row>
    <row r="587" spans="1:40" x14ac:dyDescent="0.3">
      <c r="A587" s="2">
        <v>30080</v>
      </c>
      <c r="B587" s="3">
        <v>3941795</v>
      </c>
      <c r="C587" s="3">
        <v>13684.29</v>
      </c>
      <c r="D587" s="3">
        <v>4188902</v>
      </c>
      <c r="E587" s="3">
        <v>836628.6</v>
      </c>
      <c r="F587" s="3">
        <v>618.50630000000001</v>
      </c>
      <c r="G587" s="3">
        <v>-484689.7</v>
      </c>
      <c r="H587" s="3">
        <v>568323.6</v>
      </c>
      <c r="I587" s="3">
        <v>876348700</v>
      </c>
      <c r="J587" s="3">
        <v>0</v>
      </c>
      <c r="K587" s="3">
        <v>0</v>
      </c>
      <c r="L587" s="3">
        <v>102444600</v>
      </c>
      <c r="M587" s="3">
        <v>15093740</v>
      </c>
      <c r="N587" s="3">
        <v>54067250</v>
      </c>
      <c r="O587" s="3">
        <v>9127921000</v>
      </c>
      <c r="P587" s="3">
        <v>49597.96</v>
      </c>
      <c r="Q587" s="3">
        <v>155977400000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47839.77</v>
      </c>
      <c r="Y587" s="3">
        <v>0</v>
      </c>
      <c r="Z587" s="3">
        <v>0</v>
      </c>
      <c r="AA587" s="3">
        <v>1229979</v>
      </c>
      <c r="AB587" s="3">
        <v>0</v>
      </c>
      <c r="AC587" s="3">
        <v>0</v>
      </c>
      <c r="AD587" s="3">
        <v>2151.6709999999998</v>
      </c>
      <c r="AE587" s="3">
        <v>890613.6</v>
      </c>
      <c r="AF587" s="3">
        <v>636767.80000000005</v>
      </c>
      <c r="AG587" s="3">
        <v>1942.2850000000001</v>
      </c>
      <c r="AH587" s="3">
        <v>0</v>
      </c>
      <c r="AI587" s="3">
        <v>-33411.39</v>
      </c>
      <c r="AJ587" s="3">
        <v>890673.5</v>
      </c>
      <c r="AK587" s="3">
        <v>116444.5</v>
      </c>
      <c r="AL587" s="3">
        <v>607239.80000000005</v>
      </c>
      <c r="AM587" s="3">
        <v>8694330</v>
      </c>
      <c r="AN587" s="1">
        <v>44</v>
      </c>
    </row>
    <row r="588" spans="1:40" x14ac:dyDescent="0.3">
      <c r="A588" s="2">
        <v>30081</v>
      </c>
      <c r="B588" s="3">
        <v>3921432</v>
      </c>
      <c r="C588" s="3">
        <v>1654.9670000000001</v>
      </c>
      <c r="D588" s="3">
        <v>1106828</v>
      </c>
      <c r="E588" s="3">
        <v>529026.6</v>
      </c>
      <c r="F588" s="3">
        <v>255.19710000000001</v>
      </c>
      <c r="G588" s="3">
        <v>-817786.2</v>
      </c>
      <c r="H588" s="3">
        <v>19282.990000000002</v>
      </c>
      <c r="I588" s="3">
        <v>873256600</v>
      </c>
      <c r="J588" s="3">
        <v>0</v>
      </c>
      <c r="K588" s="3">
        <v>0</v>
      </c>
      <c r="L588" s="3">
        <v>102289100</v>
      </c>
      <c r="M588" s="3">
        <v>14650510</v>
      </c>
      <c r="N588" s="3">
        <v>54062680</v>
      </c>
      <c r="O588" s="3">
        <v>9127569000</v>
      </c>
      <c r="P588" s="3">
        <v>41918.94</v>
      </c>
      <c r="Q588" s="3">
        <v>155974900000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549040.69999999995</v>
      </c>
      <c r="X588" s="3">
        <v>61094.99</v>
      </c>
      <c r="Y588" s="3">
        <v>0</v>
      </c>
      <c r="Z588" s="3">
        <v>0</v>
      </c>
      <c r="AA588" s="3">
        <v>1323364</v>
      </c>
      <c r="AB588" s="3">
        <v>0</v>
      </c>
      <c r="AC588" s="3">
        <v>0</v>
      </c>
      <c r="AD588" s="3">
        <v>2632.0819999999999</v>
      </c>
      <c r="AE588" s="3">
        <v>1195415</v>
      </c>
      <c r="AF588" s="3">
        <v>125827.5</v>
      </c>
      <c r="AG588" s="3">
        <v>408.49220000000003</v>
      </c>
      <c r="AH588" s="3">
        <v>0</v>
      </c>
      <c r="AI588" s="3">
        <v>-33866.25</v>
      </c>
      <c r="AJ588" s="3">
        <v>615502</v>
      </c>
      <c r="AK588" s="3">
        <v>117388.5</v>
      </c>
      <c r="AL588" s="3">
        <v>620156.4</v>
      </c>
      <c r="AM588" s="3">
        <v>3028923</v>
      </c>
      <c r="AN588" s="1">
        <v>55</v>
      </c>
    </row>
    <row r="589" spans="1:40" x14ac:dyDescent="0.3">
      <c r="A589" s="2">
        <v>30082</v>
      </c>
      <c r="B589" s="3">
        <v>3925841</v>
      </c>
      <c r="C589" s="3">
        <v>2128.1770000000001</v>
      </c>
      <c r="D589" s="3">
        <v>2438201</v>
      </c>
      <c r="E589" s="3">
        <v>607817.6</v>
      </c>
      <c r="F589" s="3">
        <v>461.00819999999999</v>
      </c>
      <c r="G589" s="3">
        <v>-448792.5</v>
      </c>
      <c r="H589" s="3">
        <v>0</v>
      </c>
      <c r="I589" s="3">
        <v>868133900</v>
      </c>
      <c r="J589" s="3">
        <v>0</v>
      </c>
      <c r="K589" s="3">
        <v>0</v>
      </c>
      <c r="L589" s="3">
        <v>101632300</v>
      </c>
      <c r="M589" s="3">
        <v>14591460</v>
      </c>
      <c r="N589" s="3">
        <v>54106080</v>
      </c>
      <c r="O589" s="3">
        <v>9127565000</v>
      </c>
      <c r="P589" s="3">
        <v>46729.98</v>
      </c>
      <c r="Q589" s="3">
        <v>155973600000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19282.990000000002</v>
      </c>
      <c r="X589" s="3">
        <v>65409.05</v>
      </c>
      <c r="Y589" s="3">
        <v>0</v>
      </c>
      <c r="Z589" s="3">
        <v>0</v>
      </c>
      <c r="AA589" s="3">
        <v>1925381</v>
      </c>
      <c r="AB589" s="3">
        <v>0</v>
      </c>
      <c r="AC589" s="3">
        <v>0</v>
      </c>
      <c r="AD589" s="3">
        <v>3610.4850000000001</v>
      </c>
      <c r="AE589" s="3">
        <v>1137874</v>
      </c>
      <c r="AF589" s="3">
        <v>226117.6</v>
      </c>
      <c r="AG589" s="3">
        <v>526.12729999999999</v>
      </c>
      <c r="AH589" s="3">
        <v>0</v>
      </c>
      <c r="AI589" s="3">
        <v>-34105.370000000003</v>
      </c>
      <c r="AJ589" s="3">
        <v>648711.19999999995</v>
      </c>
      <c r="AK589" s="3">
        <v>117290.1</v>
      </c>
      <c r="AL589" s="3">
        <v>605396.4</v>
      </c>
      <c r="AM589" s="3">
        <v>5054671</v>
      </c>
      <c r="AN589" s="1">
        <v>17</v>
      </c>
    </row>
    <row r="590" spans="1:40" x14ac:dyDescent="0.3">
      <c r="A590" s="2">
        <v>30083</v>
      </c>
      <c r="B590" s="3">
        <v>3931435</v>
      </c>
      <c r="C590" s="3">
        <v>2688.3249999999998</v>
      </c>
      <c r="D590" s="3">
        <v>4039495</v>
      </c>
      <c r="E590" s="3">
        <v>681720</v>
      </c>
      <c r="F590" s="3">
        <v>604.5693</v>
      </c>
      <c r="G590" s="3">
        <v>-151598.6</v>
      </c>
      <c r="H590" s="3">
        <v>0</v>
      </c>
      <c r="I590" s="3">
        <v>860321000</v>
      </c>
      <c r="J590" s="3">
        <v>0</v>
      </c>
      <c r="K590" s="3">
        <v>0</v>
      </c>
      <c r="L590" s="3">
        <v>101128800</v>
      </c>
      <c r="M590" s="3">
        <v>14668350</v>
      </c>
      <c r="N590" s="3">
        <v>54236490</v>
      </c>
      <c r="O590" s="3">
        <v>9127862000</v>
      </c>
      <c r="P590" s="3">
        <v>49449.23</v>
      </c>
      <c r="Q590" s="3">
        <v>155973600000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81768.820000000007</v>
      </c>
      <c r="Y590" s="3">
        <v>0</v>
      </c>
      <c r="Z590" s="3">
        <v>0</v>
      </c>
      <c r="AA590" s="3">
        <v>2396254</v>
      </c>
      <c r="AB590" s="3">
        <v>0</v>
      </c>
      <c r="AC590" s="3">
        <v>0</v>
      </c>
      <c r="AD590" s="3">
        <v>4461.1620000000003</v>
      </c>
      <c r="AE590" s="3">
        <v>1288745</v>
      </c>
      <c r="AF590" s="3">
        <v>378838.3</v>
      </c>
      <c r="AG590" s="3">
        <v>682.10299999999995</v>
      </c>
      <c r="AH590" s="3">
        <v>0</v>
      </c>
      <c r="AI590" s="3">
        <v>-34089.410000000003</v>
      </c>
      <c r="AJ590" s="3">
        <v>736260.2</v>
      </c>
      <c r="AK590" s="3">
        <v>118368.2</v>
      </c>
      <c r="AL590" s="3">
        <v>605934</v>
      </c>
      <c r="AM590" s="3">
        <v>7727743</v>
      </c>
      <c r="AN590" s="1">
        <v>31</v>
      </c>
    </row>
    <row r="591" spans="1:40" x14ac:dyDescent="0.3">
      <c r="A591" s="2">
        <v>30084</v>
      </c>
      <c r="B591" s="3">
        <v>3939053</v>
      </c>
      <c r="C591" s="3">
        <v>3208.6889999999999</v>
      </c>
      <c r="D591" s="3">
        <v>5134153</v>
      </c>
      <c r="E591" s="3">
        <v>751767.9</v>
      </c>
      <c r="F591" s="3">
        <v>616.03970000000004</v>
      </c>
      <c r="G591" s="3">
        <v>-54621.03</v>
      </c>
      <c r="H591" s="3">
        <v>0</v>
      </c>
      <c r="I591" s="3">
        <v>850598200</v>
      </c>
      <c r="J591" s="3">
        <v>0</v>
      </c>
      <c r="K591" s="3">
        <v>0</v>
      </c>
      <c r="L591" s="3">
        <v>100538300</v>
      </c>
      <c r="M591" s="3">
        <v>14810590</v>
      </c>
      <c r="N591" s="3">
        <v>54452880</v>
      </c>
      <c r="O591" s="3">
        <v>9128227000</v>
      </c>
      <c r="P591" s="3">
        <v>48877.48</v>
      </c>
      <c r="Q591" s="3">
        <v>155974300000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94937.64</v>
      </c>
      <c r="Y591" s="3">
        <v>0</v>
      </c>
      <c r="Z591" s="3">
        <v>0</v>
      </c>
      <c r="AA591" s="3">
        <v>2945165</v>
      </c>
      <c r="AB591" s="3">
        <v>0</v>
      </c>
      <c r="AC591" s="3">
        <v>0</v>
      </c>
      <c r="AD591" s="3">
        <v>6323.3379999999997</v>
      </c>
      <c r="AE591" s="3">
        <v>1808211</v>
      </c>
      <c r="AF591" s="3">
        <v>524933.69999999995</v>
      </c>
      <c r="AG591" s="3">
        <v>845.54039999999998</v>
      </c>
      <c r="AH591" s="3">
        <v>0</v>
      </c>
      <c r="AI591" s="3">
        <v>-33936.06</v>
      </c>
      <c r="AJ591" s="3">
        <v>794549.9</v>
      </c>
      <c r="AK591" s="3">
        <v>118183.5</v>
      </c>
      <c r="AL591" s="3">
        <v>578225.5</v>
      </c>
      <c r="AM591" s="3">
        <v>9623788</v>
      </c>
      <c r="AN591" s="1">
        <v>10</v>
      </c>
    </row>
    <row r="592" spans="1:40" x14ac:dyDescent="0.3">
      <c r="A592" s="2">
        <v>30085</v>
      </c>
      <c r="B592" s="3">
        <v>3939356</v>
      </c>
      <c r="C592" s="3">
        <v>3200.2330000000002</v>
      </c>
      <c r="D592" s="3">
        <v>5094869</v>
      </c>
      <c r="E592" s="3">
        <v>769596.4</v>
      </c>
      <c r="F592" s="3">
        <v>598.40920000000006</v>
      </c>
      <c r="G592" s="3">
        <v>-76544.28</v>
      </c>
      <c r="H592" s="3">
        <v>0</v>
      </c>
      <c r="I592" s="3">
        <v>840478900</v>
      </c>
      <c r="J592" s="3">
        <v>0</v>
      </c>
      <c r="K592" s="3">
        <v>0</v>
      </c>
      <c r="L592" s="3">
        <v>100417600</v>
      </c>
      <c r="M592" s="3">
        <v>14887850</v>
      </c>
      <c r="N592" s="3">
        <v>54662370</v>
      </c>
      <c r="O592" s="3">
        <v>9128578000</v>
      </c>
      <c r="P592" s="3">
        <v>50007.27</v>
      </c>
      <c r="Q592" s="3">
        <v>155974800000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89741.71</v>
      </c>
      <c r="Y592" s="3">
        <v>0</v>
      </c>
      <c r="Z592" s="3">
        <v>0</v>
      </c>
      <c r="AA592" s="3">
        <v>2966586</v>
      </c>
      <c r="AB592" s="3">
        <v>0</v>
      </c>
      <c r="AC592" s="3">
        <v>0</v>
      </c>
      <c r="AD592" s="3">
        <v>7369.0529999999999</v>
      </c>
      <c r="AE592" s="3">
        <v>2032390</v>
      </c>
      <c r="AF592" s="3">
        <v>521696</v>
      </c>
      <c r="AG592" s="3">
        <v>862.327</v>
      </c>
      <c r="AH592" s="3">
        <v>0</v>
      </c>
      <c r="AI592" s="3">
        <v>-33917.01</v>
      </c>
      <c r="AJ592" s="3">
        <v>796120.2</v>
      </c>
      <c r="AK592" s="3">
        <v>118449</v>
      </c>
      <c r="AL592" s="3">
        <v>586683.19999999995</v>
      </c>
      <c r="AM592" s="3">
        <v>10025480</v>
      </c>
      <c r="AN592" s="1">
        <v>43</v>
      </c>
    </row>
    <row r="593" spans="1:40" x14ac:dyDescent="0.3">
      <c r="A593" s="2">
        <v>30086</v>
      </c>
      <c r="B593" s="3">
        <v>3938240</v>
      </c>
      <c r="C593" s="3">
        <v>2952.5749999999998</v>
      </c>
      <c r="D593" s="3">
        <v>5594272</v>
      </c>
      <c r="E593" s="3">
        <v>793162.9</v>
      </c>
      <c r="F593" s="3">
        <v>605.36239999999998</v>
      </c>
      <c r="G593" s="3">
        <v>-18522.189999999999</v>
      </c>
      <c r="H593" s="3">
        <v>0</v>
      </c>
      <c r="I593" s="3">
        <v>829807700</v>
      </c>
      <c r="J593" s="3">
        <v>0</v>
      </c>
      <c r="K593" s="3">
        <v>0</v>
      </c>
      <c r="L593" s="3">
        <v>100190200</v>
      </c>
      <c r="M593" s="3">
        <v>14981280</v>
      </c>
      <c r="N593" s="3">
        <v>54897190</v>
      </c>
      <c r="O593" s="3">
        <v>9128977000</v>
      </c>
      <c r="P593" s="3">
        <v>47835.58</v>
      </c>
      <c r="Q593" s="3">
        <v>155976000000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94152</v>
      </c>
      <c r="Y593" s="3">
        <v>0</v>
      </c>
      <c r="Z593" s="3">
        <v>0</v>
      </c>
      <c r="AA593" s="3">
        <v>3068037</v>
      </c>
      <c r="AB593" s="3">
        <v>0</v>
      </c>
      <c r="AC593" s="3">
        <v>0</v>
      </c>
      <c r="AD593" s="3">
        <v>7352.7179999999998</v>
      </c>
      <c r="AE593" s="3">
        <v>1886763</v>
      </c>
      <c r="AF593" s="3">
        <v>521800.7</v>
      </c>
      <c r="AG593" s="3">
        <v>797.80840000000001</v>
      </c>
      <c r="AH593" s="3">
        <v>0</v>
      </c>
      <c r="AI593" s="3">
        <v>-33942.76</v>
      </c>
      <c r="AJ593" s="3">
        <v>812147.5</v>
      </c>
      <c r="AK593" s="3">
        <v>118791.6</v>
      </c>
      <c r="AL593" s="3">
        <v>577370.6</v>
      </c>
      <c r="AM593" s="3">
        <v>10573320</v>
      </c>
      <c r="AN593" s="1">
        <v>25</v>
      </c>
    </row>
    <row r="594" spans="1:40" x14ac:dyDescent="0.3">
      <c r="A594" s="2">
        <v>30087</v>
      </c>
      <c r="B594" s="3">
        <v>3939874</v>
      </c>
      <c r="C594" s="3">
        <v>2791.84</v>
      </c>
      <c r="D594" s="3">
        <v>6235346</v>
      </c>
      <c r="E594" s="3">
        <v>822492.4</v>
      </c>
      <c r="F594" s="3">
        <v>588.6481</v>
      </c>
      <c r="G594" s="3">
        <v>12113.78</v>
      </c>
      <c r="H594" s="3">
        <v>0</v>
      </c>
      <c r="I594" s="3">
        <v>818266500</v>
      </c>
      <c r="J594" s="3">
        <v>0</v>
      </c>
      <c r="K594" s="3">
        <v>0</v>
      </c>
      <c r="L594" s="3">
        <v>100089200</v>
      </c>
      <c r="M594" s="3">
        <v>15091540</v>
      </c>
      <c r="N594" s="3">
        <v>55154070</v>
      </c>
      <c r="O594" s="3">
        <v>9129417000</v>
      </c>
      <c r="P594" s="3">
        <v>48656.57</v>
      </c>
      <c r="Q594" s="3">
        <v>155977800000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91167.72</v>
      </c>
      <c r="Y594" s="3">
        <v>0</v>
      </c>
      <c r="Z594" s="3">
        <v>0</v>
      </c>
      <c r="AA594" s="3">
        <v>3045944</v>
      </c>
      <c r="AB594" s="3">
        <v>0</v>
      </c>
      <c r="AC594" s="3">
        <v>0</v>
      </c>
      <c r="AD594" s="3">
        <v>7492.4260000000004</v>
      </c>
      <c r="AE594" s="3">
        <v>1868994</v>
      </c>
      <c r="AF594" s="3">
        <v>569782.1</v>
      </c>
      <c r="AG594" s="3">
        <v>757.99469999999997</v>
      </c>
      <c r="AH594" s="3">
        <v>0</v>
      </c>
      <c r="AI594" s="3">
        <v>-34047.410000000003</v>
      </c>
      <c r="AJ594" s="3">
        <v>849513.4</v>
      </c>
      <c r="AK594" s="3">
        <v>121348.2</v>
      </c>
      <c r="AL594" s="3">
        <v>592685.19999999995</v>
      </c>
      <c r="AM594" s="3">
        <v>11446510</v>
      </c>
      <c r="AN594" s="1">
        <v>15</v>
      </c>
    </row>
    <row r="595" spans="1:40" x14ac:dyDescent="0.3">
      <c r="A595" s="2">
        <v>30088</v>
      </c>
      <c r="B595" s="3">
        <v>3967818</v>
      </c>
      <c r="C595" s="3">
        <v>2741.13</v>
      </c>
      <c r="D595" s="3">
        <v>6838532</v>
      </c>
      <c r="E595" s="3">
        <v>856584.4</v>
      </c>
      <c r="F595" s="3">
        <v>583.09720000000004</v>
      </c>
      <c r="G595" s="3">
        <v>24927.52</v>
      </c>
      <c r="H595" s="3">
        <v>0</v>
      </c>
      <c r="I595" s="3">
        <v>805987800</v>
      </c>
      <c r="J595" s="3">
        <v>0</v>
      </c>
      <c r="K595" s="3">
        <v>0</v>
      </c>
      <c r="L595" s="3">
        <v>99791300</v>
      </c>
      <c r="M595" s="3">
        <v>15225370</v>
      </c>
      <c r="N595" s="3">
        <v>55416060</v>
      </c>
      <c r="O595" s="3">
        <v>9129891000</v>
      </c>
      <c r="P595" s="3">
        <v>47107.66</v>
      </c>
      <c r="Q595" s="3">
        <v>155980000000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89565.99</v>
      </c>
      <c r="Y595" s="3">
        <v>0</v>
      </c>
      <c r="Z595" s="3">
        <v>0</v>
      </c>
      <c r="AA595" s="3">
        <v>3224332</v>
      </c>
      <c r="AB595" s="3">
        <v>0</v>
      </c>
      <c r="AC595" s="3">
        <v>0</v>
      </c>
      <c r="AD595" s="3">
        <v>9004.2909999999993</v>
      </c>
      <c r="AE595" s="3">
        <v>2177825</v>
      </c>
      <c r="AF595" s="3">
        <v>641193.80000000005</v>
      </c>
      <c r="AG595" s="3">
        <v>745.82280000000003</v>
      </c>
      <c r="AH595" s="3">
        <v>0</v>
      </c>
      <c r="AI595" s="3">
        <v>-34349.14</v>
      </c>
      <c r="AJ595" s="3">
        <v>875248.9</v>
      </c>
      <c r="AK595" s="3">
        <v>121735.1</v>
      </c>
      <c r="AL595" s="3">
        <v>613308.9</v>
      </c>
      <c r="AM595" s="3">
        <v>12185620</v>
      </c>
      <c r="AN595" s="1">
        <v>26</v>
      </c>
    </row>
    <row r="596" spans="1:40" x14ac:dyDescent="0.3">
      <c r="A596" s="2">
        <v>30089</v>
      </c>
      <c r="B596" s="3">
        <v>3620822</v>
      </c>
      <c r="C596" s="3">
        <v>2311.29</v>
      </c>
      <c r="D596" s="3">
        <v>6042325</v>
      </c>
      <c r="E596" s="3">
        <v>840155.8</v>
      </c>
      <c r="F596" s="3">
        <v>551.43499999999995</v>
      </c>
      <c r="G596" s="3">
        <v>-91661.94</v>
      </c>
      <c r="H596" s="3">
        <v>0</v>
      </c>
      <c r="I596" s="3">
        <v>794615100</v>
      </c>
      <c r="J596" s="3">
        <v>0</v>
      </c>
      <c r="K596" s="3">
        <v>0</v>
      </c>
      <c r="L596" s="3">
        <v>100135900</v>
      </c>
      <c r="M596" s="3">
        <v>15277700</v>
      </c>
      <c r="N596" s="3">
        <v>55630530</v>
      </c>
      <c r="O596" s="3">
        <v>9130255000</v>
      </c>
      <c r="P596" s="3">
        <v>48247.14</v>
      </c>
      <c r="Q596" s="3">
        <v>155982100000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72211.09</v>
      </c>
      <c r="Y596" s="3">
        <v>0</v>
      </c>
      <c r="Z596" s="3">
        <v>0</v>
      </c>
      <c r="AA596" s="3">
        <v>2718486</v>
      </c>
      <c r="AB596" s="3">
        <v>0</v>
      </c>
      <c r="AC596" s="3">
        <v>0</v>
      </c>
      <c r="AD596" s="3">
        <v>7759.4960000000001</v>
      </c>
      <c r="AE596" s="3">
        <v>1855118</v>
      </c>
      <c r="AF596" s="3">
        <v>552922.80000000005</v>
      </c>
      <c r="AG596" s="3">
        <v>631.97130000000004</v>
      </c>
      <c r="AH596" s="3">
        <v>0</v>
      </c>
      <c r="AI596" s="3">
        <v>-34224.74</v>
      </c>
      <c r="AJ596" s="3">
        <v>834463.1</v>
      </c>
      <c r="AK596" s="3">
        <v>122213.8</v>
      </c>
      <c r="AL596" s="3">
        <v>620019.69999999995</v>
      </c>
      <c r="AM596" s="3">
        <v>11297510</v>
      </c>
      <c r="AN596" s="1">
        <v>43</v>
      </c>
    </row>
    <row r="597" spans="1:40" x14ac:dyDescent="0.3">
      <c r="A597" s="2">
        <v>30090</v>
      </c>
      <c r="B597" s="3">
        <v>2567714</v>
      </c>
      <c r="C597" s="3">
        <v>1951.453</v>
      </c>
      <c r="D597" s="3">
        <v>7001177</v>
      </c>
      <c r="E597" s="3">
        <v>860728</v>
      </c>
      <c r="F597" s="3">
        <v>561.45309999999995</v>
      </c>
      <c r="G597" s="3">
        <v>14618.66</v>
      </c>
      <c r="H597" s="3">
        <v>0</v>
      </c>
      <c r="I597" s="3">
        <v>782615400</v>
      </c>
      <c r="J597" s="3">
        <v>0</v>
      </c>
      <c r="K597" s="3">
        <v>0</v>
      </c>
      <c r="L597" s="3">
        <v>99961220</v>
      </c>
      <c r="M597" s="3">
        <v>15384870</v>
      </c>
      <c r="N597" s="3">
        <v>55853150</v>
      </c>
      <c r="O597" s="3">
        <v>9130755000</v>
      </c>
      <c r="P597" s="3">
        <v>46340.62</v>
      </c>
      <c r="Q597" s="3">
        <v>155986300000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76118.490000000005</v>
      </c>
      <c r="Y597" s="3">
        <v>0</v>
      </c>
      <c r="Z597" s="3">
        <v>0</v>
      </c>
      <c r="AA597" s="3">
        <v>2762022</v>
      </c>
      <c r="AB597" s="3">
        <v>0</v>
      </c>
      <c r="AC597" s="3">
        <v>0</v>
      </c>
      <c r="AD597" s="3">
        <v>7334.0739999999996</v>
      </c>
      <c r="AE597" s="3">
        <v>1641581</v>
      </c>
      <c r="AF597" s="3">
        <v>580989.19999999995</v>
      </c>
      <c r="AG597" s="3">
        <v>514.72199999999998</v>
      </c>
      <c r="AH597" s="3">
        <v>0</v>
      </c>
      <c r="AI597" s="3">
        <v>-34364.629999999997</v>
      </c>
      <c r="AJ597" s="3">
        <v>872389.5</v>
      </c>
      <c r="AK597" s="3">
        <v>122431.2</v>
      </c>
      <c r="AL597" s="3">
        <v>649810.80000000005</v>
      </c>
      <c r="AM597" s="3">
        <v>11921180</v>
      </c>
      <c r="AN597" s="1">
        <v>44</v>
      </c>
    </row>
    <row r="598" spans="1:40" x14ac:dyDescent="0.3">
      <c r="A598" s="2">
        <v>30091</v>
      </c>
      <c r="B598" s="3">
        <v>2572504</v>
      </c>
      <c r="C598" s="3">
        <v>1933.8820000000001</v>
      </c>
      <c r="D598" s="3">
        <v>8202566</v>
      </c>
      <c r="E598" s="3">
        <v>905741.4</v>
      </c>
      <c r="F598" s="3">
        <v>562.7944</v>
      </c>
      <c r="G598" s="3">
        <v>64743.53</v>
      </c>
      <c r="H598" s="3">
        <v>0</v>
      </c>
      <c r="I598" s="3">
        <v>769097500</v>
      </c>
      <c r="J598" s="3">
        <v>0</v>
      </c>
      <c r="K598" s="3">
        <v>0</v>
      </c>
      <c r="L598" s="3">
        <v>99400230</v>
      </c>
      <c r="M598" s="3">
        <v>15534150</v>
      </c>
      <c r="N598" s="3">
        <v>56126250</v>
      </c>
      <c r="O598" s="3">
        <v>9131303000</v>
      </c>
      <c r="P598" s="3">
        <v>47568.57</v>
      </c>
      <c r="Q598" s="3">
        <v>155991400000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83589.38</v>
      </c>
      <c r="Y598" s="3">
        <v>0</v>
      </c>
      <c r="Z598" s="3">
        <v>0</v>
      </c>
      <c r="AA598" s="3">
        <v>3206352</v>
      </c>
      <c r="AB598" s="3">
        <v>0</v>
      </c>
      <c r="AC598" s="3">
        <v>0</v>
      </c>
      <c r="AD598" s="3">
        <v>8579.4590000000007</v>
      </c>
      <c r="AE598" s="3">
        <v>1999593</v>
      </c>
      <c r="AF598" s="3">
        <v>694582.1</v>
      </c>
      <c r="AG598" s="3">
        <v>481.3768</v>
      </c>
      <c r="AH598" s="3">
        <v>0</v>
      </c>
      <c r="AI598" s="3">
        <v>-34329.97</v>
      </c>
      <c r="AJ598" s="3">
        <v>924907.7</v>
      </c>
      <c r="AK598" s="3">
        <v>124639.4</v>
      </c>
      <c r="AL598" s="3">
        <v>651846.5</v>
      </c>
      <c r="AM598" s="3">
        <v>13431910</v>
      </c>
      <c r="AN598" s="1">
        <v>12</v>
      </c>
    </row>
    <row r="599" spans="1:40" x14ac:dyDescent="0.3">
      <c r="A599" s="2">
        <v>30092</v>
      </c>
      <c r="B599" s="3">
        <v>2574252</v>
      </c>
      <c r="C599" s="3">
        <v>1843.963</v>
      </c>
      <c r="D599" s="3">
        <v>8761147</v>
      </c>
      <c r="E599" s="3">
        <v>938913.1</v>
      </c>
      <c r="F599" s="3">
        <v>552.90110000000004</v>
      </c>
      <c r="G599" s="3">
        <v>64365.02</v>
      </c>
      <c r="H599" s="3">
        <v>0</v>
      </c>
      <c r="I599" s="3">
        <v>754536500</v>
      </c>
      <c r="J599" s="3">
        <v>0</v>
      </c>
      <c r="K599" s="3">
        <v>0</v>
      </c>
      <c r="L599" s="3">
        <v>98874910</v>
      </c>
      <c r="M599" s="3">
        <v>15670620</v>
      </c>
      <c r="N599" s="3">
        <v>56367440</v>
      </c>
      <c r="O599" s="3">
        <v>9131891000</v>
      </c>
      <c r="P599" s="3">
        <v>45704.74</v>
      </c>
      <c r="Q599" s="3">
        <v>155996900000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87357.59</v>
      </c>
      <c r="Y599" s="3">
        <v>0</v>
      </c>
      <c r="Z599" s="3">
        <v>0</v>
      </c>
      <c r="AA599" s="3">
        <v>3578227</v>
      </c>
      <c r="AB599" s="3">
        <v>0</v>
      </c>
      <c r="AC599" s="3">
        <v>0</v>
      </c>
      <c r="AD599" s="3">
        <v>9614.0959999999995</v>
      </c>
      <c r="AE599" s="3">
        <v>2353707</v>
      </c>
      <c r="AF599" s="3">
        <v>739401.5</v>
      </c>
      <c r="AG599" s="3">
        <v>426.43889999999999</v>
      </c>
      <c r="AH599" s="3">
        <v>0</v>
      </c>
      <c r="AI599" s="3">
        <v>-34511.78</v>
      </c>
      <c r="AJ599" s="3">
        <v>936749.3</v>
      </c>
      <c r="AK599" s="3">
        <v>127823.9</v>
      </c>
      <c r="AL599" s="3">
        <v>695602.2</v>
      </c>
      <c r="AM599" s="3">
        <v>14471340</v>
      </c>
      <c r="AN599" s="1">
        <v>36</v>
      </c>
    </row>
    <row r="600" spans="1:40" x14ac:dyDescent="0.3">
      <c r="A600" s="2">
        <v>30093</v>
      </c>
      <c r="B600" s="3">
        <v>2571482</v>
      </c>
      <c r="C600" s="3">
        <v>1560.8720000000001</v>
      </c>
      <c r="D600" s="3">
        <v>8731510</v>
      </c>
      <c r="E600" s="3">
        <v>950090.4</v>
      </c>
      <c r="F600" s="3">
        <v>541.38810000000001</v>
      </c>
      <c r="G600" s="3">
        <v>11297.38</v>
      </c>
      <c r="H600" s="3">
        <v>0</v>
      </c>
      <c r="I600" s="3">
        <v>739757000</v>
      </c>
      <c r="J600" s="3">
        <v>0</v>
      </c>
      <c r="K600" s="3">
        <v>0</v>
      </c>
      <c r="L600" s="3">
        <v>98671520</v>
      </c>
      <c r="M600" s="3">
        <v>15756120</v>
      </c>
      <c r="N600" s="3">
        <v>56574300</v>
      </c>
      <c r="O600" s="3">
        <v>9132457000</v>
      </c>
      <c r="P600" s="3">
        <v>46939.79</v>
      </c>
      <c r="Q600" s="3">
        <v>156002300000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83633.47</v>
      </c>
      <c r="Y600" s="3">
        <v>0</v>
      </c>
      <c r="Z600" s="3">
        <v>0</v>
      </c>
      <c r="AA600" s="3">
        <v>3587472</v>
      </c>
      <c r="AB600" s="3">
        <v>0</v>
      </c>
      <c r="AC600" s="3">
        <v>0</v>
      </c>
      <c r="AD600" s="3">
        <v>10403.17</v>
      </c>
      <c r="AE600" s="3">
        <v>2391889</v>
      </c>
      <c r="AF600" s="3">
        <v>703065.5</v>
      </c>
      <c r="AG600" s="3">
        <v>317.3383</v>
      </c>
      <c r="AH600" s="3">
        <v>0</v>
      </c>
      <c r="AI600" s="3">
        <v>-34610</v>
      </c>
      <c r="AJ600" s="3">
        <v>939776.4</v>
      </c>
      <c r="AK600" s="3">
        <v>132801.29999999999</v>
      </c>
      <c r="AL600" s="3">
        <v>732953.4</v>
      </c>
      <c r="AM600" s="3">
        <v>14694010</v>
      </c>
      <c r="AN600" s="1">
        <v>31</v>
      </c>
    </row>
    <row r="601" spans="1:40" x14ac:dyDescent="0.3">
      <c r="A601" s="2">
        <v>30094</v>
      </c>
      <c r="B601" s="3">
        <v>2571315</v>
      </c>
      <c r="C601" s="3">
        <v>1381.595</v>
      </c>
      <c r="D601" s="3">
        <v>9098139</v>
      </c>
      <c r="E601" s="3">
        <v>965889.2</v>
      </c>
      <c r="F601" s="3">
        <v>538.86620000000005</v>
      </c>
      <c r="G601" s="3">
        <v>2548.25</v>
      </c>
      <c r="H601" s="3">
        <v>0</v>
      </c>
      <c r="I601" s="3">
        <v>724586000</v>
      </c>
      <c r="J601" s="3">
        <v>0</v>
      </c>
      <c r="K601" s="3">
        <v>0</v>
      </c>
      <c r="L601" s="3">
        <v>98375200</v>
      </c>
      <c r="M601" s="3">
        <v>15825820</v>
      </c>
      <c r="N601" s="3">
        <v>56746520</v>
      </c>
      <c r="O601" s="3">
        <v>9133052000</v>
      </c>
      <c r="P601" s="3">
        <v>44981.94</v>
      </c>
      <c r="Q601" s="3">
        <v>156008100000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81849.11</v>
      </c>
      <c r="Y601" s="3">
        <v>0</v>
      </c>
      <c r="Z601" s="3">
        <v>0</v>
      </c>
      <c r="AA601" s="3">
        <v>3689676</v>
      </c>
      <c r="AB601" s="3">
        <v>0</v>
      </c>
      <c r="AC601" s="3">
        <v>0</v>
      </c>
      <c r="AD601" s="3">
        <v>12396.06</v>
      </c>
      <c r="AE601" s="3">
        <v>2509211</v>
      </c>
      <c r="AF601" s="3">
        <v>717820.3</v>
      </c>
      <c r="AG601" s="3">
        <v>230.66919999999999</v>
      </c>
      <c r="AH601" s="3">
        <v>0</v>
      </c>
      <c r="AI601" s="3">
        <v>-34416.65</v>
      </c>
      <c r="AJ601" s="3">
        <v>944328.2</v>
      </c>
      <c r="AK601" s="3">
        <v>133753.29999999999</v>
      </c>
      <c r="AL601" s="3">
        <v>772136.4</v>
      </c>
      <c r="AM601" s="3">
        <v>15087500</v>
      </c>
      <c r="AN601" s="1">
        <v>40</v>
      </c>
    </row>
    <row r="602" spans="1:40" x14ac:dyDescent="0.3">
      <c r="A602" s="2">
        <v>30095</v>
      </c>
      <c r="B602" s="3">
        <v>2570178</v>
      </c>
      <c r="C602" s="3">
        <v>1194.104</v>
      </c>
      <c r="D602" s="3">
        <v>9424532</v>
      </c>
      <c r="E602" s="3">
        <v>975402</v>
      </c>
      <c r="F602" s="3">
        <v>514.51890000000003</v>
      </c>
      <c r="G602" s="3">
        <v>-10231.98</v>
      </c>
      <c r="H602" s="3">
        <v>0</v>
      </c>
      <c r="I602" s="3">
        <v>709003600</v>
      </c>
      <c r="J602" s="3">
        <v>0</v>
      </c>
      <c r="K602" s="3">
        <v>0</v>
      </c>
      <c r="L602" s="3">
        <v>97941790</v>
      </c>
      <c r="M602" s="3">
        <v>15883970</v>
      </c>
      <c r="N602" s="3">
        <v>56879030</v>
      </c>
      <c r="O602" s="3">
        <v>9133663000</v>
      </c>
      <c r="P602" s="3">
        <v>45994.03</v>
      </c>
      <c r="Q602" s="3">
        <v>156014000000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84940.89</v>
      </c>
      <c r="Y602" s="3">
        <v>0</v>
      </c>
      <c r="Z602" s="3">
        <v>0</v>
      </c>
      <c r="AA602" s="3">
        <v>3925083</v>
      </c>
      <c r="AB602" s="3">
        <v>0</v>
      </c>
      <c r="AC602" s="3">
        <v>0</v>
      </c>
      <c r="AD602" s="3">
        <v>12086.59</v>
      </c>
      <c r="AE602" s="3">
        <v>2619781</v>
      </c>
      <c r="AF602" s="3">
        <v>713942.7</v>
      </c>
      <c r="AG602" s="3">
        <v>161.124</v>
      </c>
      <c r="AH602" s="3">
        <v>0</v>
      </c>
      <c r="AI602" s="3">
        <v>-34439.24</v>
      </c>
      <c r="AJ602" s="3">
        <v>939551.8</v>
      </c>
      <c r="AK602" s="3">
        <v>138931</v>
      </c>
      <c r="AL602" s="3">
        <v>807087.2</v>
      </c>
      <c r="AM602" s="3">
        <v>15496150</v>
      </c>
      <c r="AN602" s="1">
        <v>31</v>
      </c>
    </row>
    <row r="603" spans="1:40" x14ac:dyDescent="0.3">
      <c r="A603" s="2">
        <v>30096</v>
      </c>
      <c r="B603" s="3">
        <v>2568936</v>
      </c>
      <c r="C603" s="3">
        <v>978.07770000000005</v>
      </c>
      <c r="D603" s="3">
        <v>9632152</v>
      </c>
      <c r="E603" s="3">
        <v>982403.9</v>
      </c>
      <c r="F603" s="3">
        <v>511.173</v>
      </c>
      <c r="G603" s="3">
        <v>-36759.22</v>
      </c>
      <c r="H603" s="3">
        <v>0</v>
      </c>
      <c r="I603" s="3">
        <v>693022100</v>
      </c>
      <c r="J603" s="3">
        <v>0</v>
      </c>
      <c r="K603" s="3">
        <v>0</v>
      </c>
      <c r="L603" s="3">
        <v>97526860</v>
      </c>
      <c r="M603" s="3">
        <v>15915680</v>
      </c>
      <c r="N603" s="3">
        <v>57034950</v>
      </c>
      <c r="O603" s="3">
        <v>9134229000</v>
      </c>
      <c r="P603" s="3">
        <v>44282.879999999997</v>
      </c>
      <c r="Q603" s="3">
        <v>156020100000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88864.46</v>
      </c>
      <c r="Y603" s="3">
        <v>0</v>
      </c>
      <c r="Z603" s="3">
        <v>0</v>
      </c>
      <c r="AA603" s="3">
        <v>4118334</v>
      </c>
      <c r="AB603" s="3">
        <v>0</v>
      </c>
      <c r="AC603" s="3">
        <v>0</v>
      </c>
      <c r="AD603" s="3">
        <v>12332.62</v>
      </c>
      <c r="AE603" s="3">
        <v>2632572</v>
      </c>
      <c r="AF603" s="3">
        <v>704753.1</v>
      </c>
      <c r="AG603" s="3">
        <v>119.5489</v>
      </c>
      <c r="AH603" s="3">
        <v>0</v>
      </c>
      <c r="AI603" s="3">
        <v>-34380.85</v>
      </c>
      <c r="AJ603" s="3">
        <v>941949.7</v>
      </c>
      <c r="AK603" s="3">
        <v>135431.5</v>
      </c>
      <c r="AL603" s="3">
        <v>786070.2</v>
      </c>
      <c r="AM603" s="3">
        <v>15891520</v>
      </c>
      <c r="AN603" s="1">
        <v>8</v>
      </c>
    </row>
    <row r="604" spans="1:40" x14ac:dyDescent="0.3">
      <c r="A604" s="2">
        <v>30097</v>
      </c>
      <c r="B604" s="3">
        <v>2568506</v>
      </c>
      <c r="C604" s="3">
        <v>820.58540000000005</v>
      </c>
      <c r="D604" s="3">
        <v>9538917</v>
      </c>
      <c r="E604" s="3">
        <v>988124.1</v>
      </c>
      <c r="F604" s="3">
        <v>506.75099999999998</v>
      </c>
      <c r="G604" s="3">
        <v>-80966.73</v>
      </c>
      <c r="H604" s="3">
        <v>0</v>
      </c>
      <c r="I604" s="3">
        <v>676998900</v>
      </c>
      <c r="J604" s="3">
        <v>0</v>
      </c>
      <c r="K604" s="3">
        <v>0</v>
      </c>
      <c r="L604" s="3">
        <v>97311710</v>
      </c>
      <c r="M604" s="3">
        <v>15925480</v>
      </c>
      <c r="N604" s="3">
        <v>57145910</v>
      </c>
      <c r="O604" s="3">
        <v>9134774000</v>
      </c>
      <c r="P604" s="3">
        <v>45541.41</v>
      </c>
      <c r="Q604" s="3">
        <v>156026100000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82917.570000000007</v>
      </c>
      <c r="Y604" s="3">
        <v>0</v>
      </c>
      <c r="Z604" s="3">
        <v>0</v>
      </c>
      <c r="AA604" s="3">
        <v>4105720</v>
      </c>
      <c r="AB604" s="3">
        <v>0</v>
      </c>
      <c r="AC604" s="3">
        <v>0</v>
      </c>
      <c r="AD604" s="3">
        <v>14160.88</v>
      </c>
      <c r="AE604" s="3">
        <v>2756937</v>
      </c>
      <c r="AF604" s="3">
        <v>697400.4</v>
      </c>
      <c r="AG604" s="3">
        <v>86.443380000000005</v>
      </c>
      <c r="AH604" s="3">
        <v>0</v>
      </c>
      <c r="AI604" s="3">
        <v>-34266.050000000003</v>
      </c>
      <c r="AJ604" s="3">
        <v>920725.1</v>
      </c>
      <c r="AK604" s="3">
        <v>135841</v>
      </c>
      <c r="AL604" s="3">
        <v>809802.6</v>
      </c>
      <c r="AM604" s="3">
        <v>15939350</v>
      </c>
      <c r="AN604" s="1">
        <v>16</v>
      </c>
    </row>
    <row r="605" spans="1:40" x14ac:dyDescent="0.3">
      <c r="A605" s="2">
        <v>30098</v>
      </c>
      <c r="B605" s="3">
        <v>2566212</v>
      </c>
      <c r="C605" s="3">
        <v>615.94359999999995</v>
      </c>
      <c r="D605" s="3">
        <v>8737298</v>
      </c>
      <c r="E605" s="3">
        <v>973495.2</v>
      </c>
      <c r="F605" s="3">
        <v>499.9205</v>
      </c>
      <c r="G605" s="3">
        <v>-152884.4</v>
      </c>
      <c r="H605" s="3">
        <v>0</v>
      </c>
      <c r="I605" s="3">
        <v>661970200</v>
      </c>
      <c r="J605" s="3">
        <v>0</v>
      </c>
      <c r="K605" s="3">
        <v>0</v>
      </c>
      <c r="L605" s="3">
        <v>97255940</v>
      </c>
      <c r="M605" s="3">
        <v>15893980</v>
      </c>
      <c r="N605" s="3">
        <v>57219280</v>
      </c>
      <c r="O605" s="3">
        <v>9135254000</v>
      </c>
      <c r="P605" s="3">
        <v>43527.23</v>
      </c>
      <c r="Q605" s="3">
        <v>156031500000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73824.490000000005</v>
      </c>
      <c r="Y605" s="3">
        <v>0</v>
      </c>
      <c r="Z605" s="3">
        <v>0</v>
      </c>
      <c r="AA605" s="3">
        <v>3921245</v>
      </c>
      <c r="AB605" s="3">
        <v>0</v>
      </c>
      <c r="AC605" s="3">
        <v>0</v>
      </c>
      <c r="AD605" s="3">
        <v>14399.78</v>
      </c>
      <c r="AE605" s="3">
        <v>2755184</v>
      </c>
      <c r="AF605" s="3">
        <v>627338</v>
      </c>
      <c r="AG605" s="3">
        <v>45.909970000000001</v>
      </c>
      <c r="AH605" s="3">
        <v>0</v>
      </c>
      <c r="AI605" s="3">
        <v>-34116.81</v>
      </c>
      <c r="AJ605" s="3">
        <v>889353.6</v>
      </c>
      <c r="AK605" s="3">
        <v>135751</v>
      </c>
      <c r="AL605" s="3">
        <v>816022.6</v>
      </c>
      <c r="AM605" s="3">
        <v>14954200</v>
      </c>
      <c r="AN605" s="1">
        <v>7</v>
      </c>
    </row>
    <row r="606" spans="1:40" x14ac:dyDescent="0.3">
      <c r="A606" s="2">
        <v>30099</v>
      </c>
      <c r="B606" s="3">
        <v>2558634</v>
      </c>
      <c r="C606" s="3">
        <v>397.45139999999998</v>
      </c>
      <c r="D606" s="3">
        <v>6541007</v>
      </c>
      <c r="E606" s="3">
        <v>894123.4</v>
      </c>
      <c r="F606" s="3">
        <v>466.73219999999998</v>
      </c>
      <c r="G606" s="3">
        <v>-332289.59999999998</v>
      </c>
      <c r="H606" s="3">
        <v>0</v>
      </c>
      <c r="I606" s="3">
        <v>649807000</v>
      </c>
      <c r="J606" s="3">
        <v>0</v>
      </c>
      <c r="K606" s="3">
        <v>0</v>
      </c>
      <c r="L606" s="3">
        <v>98252010</v>
      </c>
      <c r="M606" s="3">
        <v>15769430</v>
      </c>
      <c r="N606" s="3">
        <v>57197820</v>
      </c>
      <c r="O606" s="3">
        <v>9135567000</v>
      </c>
      <c r="P606" s="3">
        <v>43876.88</v>
      </c>
      <c r="Q606" s="3">
        <v>156035700000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49897.59</v>
      </c>
      <c r="Y606" s="3">
        <v>0</v>
      </c>
      <c r="Z606" s="3">
        <v>0</v>
      </c>
      <c r="AA606" s="3">
        <v>2674445</v>
      </c>
      <c r="AB606" s="3">
        <v>0</v>
      </c>
      <c r="AC606" s="3">
        <v>0</v>
      </c>
      <c r="AD606" s="3">
        <v>10369.66</v>
      </c>
      <c r="AE606" s="3">
        <v>1822854</v>
      </c>
      <c r="AF606" s="3">
        <v>442437.5</v>
      </c>
      <c r="AG606" s="3">
        <v>24.33465</v>
      </c>
      <c r="AH606" s="3">
        <v>0</v>
      </c>
      <c r="AI606" s="3">
        <v>-33653.53</v>
      </c>
      <c r="AJ606" s="3">
        <v>803475.4</v>
      </c>
      <c r="AK606" s="3">
        <v>140658</v>
      </c>
      <c r="AL606" s="3">
        <v>824969.7</v>
      </c>
      <c r="AM606" s="3">
        <v>12112950</v>
      </c>
      <c r="AN606" s="1">
        <v>10</v>
      </c>
    </row>
    <row r="607" spans="1:40" x14ac:dyDescent="0.3">
      <c r="A607" s="2">
        <v>30100</v>
      </c>
      <c r="B607" s="3">
        <v>2536964</v>
      </c>
      <c r="C607" s="3">
        <v>290.61840000000001</v>
      </c>
      <c r="D607" s="3">
        <v>7448990</v>
      </c>
      <c r="E607" s="3">
        <v>922715.3</v>
      </c>
      <c r="F607" s="3">
        <v>480.92559999999997</v>
      </c>
      <c r="G607" s="3">
        <v>-237845.2</v>
      </c>
      <c r="H607" s="3">
        <v>0</v>
      </c>
      <c r="I607" s="3">
        <v>637636600</v>
      </c>
      <c r="J607" s="3">
        <v>0</v>
      </c>
      <c r="K607" s="3">
        <v>0</v>
      </c>
      <c r="L607" s="3">
        <v>98051240</v>
      </c>
      <c r="M607" s="3">
        <v>15759430</v>
      </c>
      <c r="N607" s="3">
        <v>57210020</v>
      </c>
      <c r="O607" s="3">
        <v>9135972000</v>
      </c>
      <c r="P607" s="3">
        <v>43242.42</v>
      </c>
      <c r="Q607" s="3">
        <v>156040500000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49706.68</v>
      </c>
      <c r="Y607" s="3">
        <v>0</v>
      </c>
      <c r="Z607" s="3">
        <v>0</v>
      </c>
      <c r="AA607" s="3">
        <v>2718698</v>
      </c>
      <c r="AB607" s="3">
        <v>0</v>
      </c>
      <c r="AC607" s="3">
        <v>0</v>
      </c>
      <c r="AD607" s="3">
        <v>10516.6</v>
      </c>
      <c r="AE607" s="3">
        <v>1854512</v>
      </c>
      <c r="AF607" s="3">
        <v>514731.8</v>
      </c>
      <c r="AG607" s="3">
        <v>12.61971</v>
      </c>
      <c r="AH607" s="3">
        <v>0</v>
      </c>
      <c r="AI607" s="3">
        <v>-33626.14</v>
      </c>
      <c r="AJ607" s="3">
        <v>835535.6</v>
      </c>
      <c r="AK607" s="3">
        <v>136284.5</v>
      </c>
      <c r="AL607" s="3">
        <v>823387.7</v>
      </c>
      <c r="AM607" s="3">
        <v>12120350</v>
      </c>
      <c r="AN607" s="1">
        <v>48</v>
      </c>
    </row>
    <row r="608" spans="1:40" x14ac:dyDescent="0.3">
      <c r="A608" s="2">
        <v>30101</v>
      </c>
      <c r="B608" s="3">
        <v>2536200</v>
      </c>
      <c r="C608" s="3">
        <v>216.93770000000001</v>
      </c>
      <c r="D608" s="3">
        <v>7390951</v>
      </c>
      <c r="E608" s="3">
        <v>916156.5</v>
      </c>
      <c r="F608" s="3">
        <v>452.98250000000002</v>
      </c>
      <c r="G608" s="3">
        <v>-232688.3</v>
      </c>
      <c r="H608" s="3">
        <v>0</v>
      </c>
      <c r="I608" s="3">
        <v>625533500</v>
      </c>
      <c r="J608" s="3">
        <v>0</v>
      </c>
      <c r="K608" s="3">
        <v>0</v>
      </c>
      <c r="L608" s="3">
        <v>97915540</v>
      </c>
      <c r="M608" s="3">
        <v>15731120</v>
      </c>
      <c r="N608" s="3">
        <v>57170010</v>
      </c>
      <c r="O608" s="3">
        <v>9136427000</v>
      </c>
      <c r="P608" s="3">
        <v>43751.02</v>
      </c>
      <c r="Q608" s="3">
        <v>156045100000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48889</v>
      </c>
      <c r="Y608" s="3">
        <v>0</v>
      </c>
      <c r="Z608" s="3">
        <v>0</v>
      </c>
      <c r="AA608" s="3">
        <v>2694987</v>
      </c>
      <c r="AB608" s="3">
        <v>0</v>
      </c>
      <c r="AC608" s="3">
        <v>0</v>
      </c>
      <c r="AD608" s="3">
        <v>11278.2</v>
      </c>
      <c r="AE608" s="3">
        <v>1812761</v>
      </c>
      <c r="AF608" s="3">
        <v>497789.3</v>
      </c>
      <c r="AG608" s="3">
        <v>1.2022729999999999</v>
      </c>
      <c r="AH608" s="3">
        <v>0</v>
      </c>
      <c r="AI608" s="3">
        <v>-33364.379999999997</v>
      </c>
      <c r="AJ608" s="3">
        <v>826782.5</v>
      </c>
      <c r="AK608" s="3">
        <v>134833.70000000001</v>
      </c>
      <c r="AL608" s="3">
        <v>866833.8</v>
      </c>
      <c r="AM608" s="3">
        <v>12053960</v>
      </c>
      <c r="AN608" s="1">
        <v>68</v>
      </c>
    </row>
    <row r="609" spans="1:40" x14ac:dyDescent="0.3">
      <c r="A609" s="2">
        <v>30102</v>
      </c>
      <c r="B609" s="3">
        <v>2513197</v>
      </c>
      <c r="C609" s="3">
        <v>173.8811</v>
      </c>
      <c r="D609" s="3">
        <v>7575910</v>
      </c>
      <c r="E609" s="3">
        <v>926113.9</v>
      </c>
      <c r="F609" s="3">
        <v>457.12209999999999</v>
      </c>
      <c r="G609" s="3">
        <v>-221122.6</v>
      </c>
      <c r="H609" s="3">
        <v>0</v>
      </c>
      <c r="I609" s="3">
        <v>613233100</v>
      </c>
      <c r="J609" s="3">
        <v>0</v>
      </c>
      <c r="K609" s="3">
        <v>0</v>
      </c>
      <c r="L609" s="3">
        <v>97422430</v>
      </c>
      <c r="M609" s="3">
        <v>15711270</v>
      </c>
      <c r="N609" s="3">
        <v>57189790</v>
      </c>
      <c r="O609" s="3">
        <v>9136824000</v>
      </c>
      <c r="P609" s="3">
        <v>42148.43</v>
      </c>
      <c r="Q609" s="3">
        <v>156049700000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50601.57</v>
      </c>
      <c r="Y609" s="3">
        <v>0</v>
      </c>
      <c r="Z609" s="3">
        <v>0</v>
      </c>
      <c r="AA609" s="3">
        <v>3031361</v>
      </c>
      <c r="AB609" s="3">
        <v>0</v>
      </c>
      <c r="AC609" s="3">
        <v>0</v>
      </c>
      <c r="AD609" s="3">
        <v>14216.96</v>
      </c>
      <c r="AE609" s="3">
        <v>2190812</v>
      </c>
      <c r="AF609" s="3">
        <v>518460.3</v>
      </c>
      <c r="AG609" s="3">
        <v>0.97854830000000004</v>
      </c>
      <c r="AH609" s="3">
        <v>0</v>
      </c>
      <c r="AI609" s="3">
        <v>-33307.839999999997</v>
      </c>
      <c r="AJ609" s="3">
        <v>818703.2</v>
      </c>
      <c r="AK609" s="3">
        <v>133604.9</v>
      </c>
      <c r="AL609" s="3">
        <v>798969.5</v>
      </c>
      <c r="AM609" s="3">
        <v>12249670</v>
      </c>
      <c r="AN609" s="1">
        <v>6</v>
      </c>
    </row>
    <row r="610" spans="1:40" x14ac:dyDescent="0.3">
      <c r="A610" s="2">
        <v>30103</v>
      </c>
      <c r="B610" s="3">
        <v>2509298</v>
      </c>
      <c r="C610" s="3">
        <v>101.1193</v>
      </c>
      <c r="D610" s="3">
        <v>6490626</v>
      </c>
      <c r="E610" s="3">
        <v>879339.9</v>
      </c>
      <c r="F610" s="3">
        <v>416.57389999999998</v>
      </c>
      <c r="G610" s="3">
        <v>-318145.5</v>
      </c>
      <c r="H610" s="3">
        <v>0</v>
      </c>
      <c r="I610" s="3">
        <v>601993100</v>
      </c>
      <c r="J610" s="3">
        <v>0</v>
      </c>
      <c r="K610" s="3">
        <v>0</v>
      </c>
      <c r="L610" s="3">
        <v>97557110</v>
      </c>
      <c r="M610" s="3">
        <v>15623260</v>
      </c>
      <c r="N610" s="3">
        <v>57145410</v>
      </c>
      <c r="O610" s="3">
        <v>9137146000</v>
      </c>
      <c r="P610" s="3">
        <v>43329.120000000003</v>
      </c>
      <c r="Q610" s="3">
        <v>156053600000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49156.55</v>
      </c>
      <c r="Y610" s="3">
        <v>0</v>
      </c>
      <c r="Z610" s="3">
        <v>0</v>
      </c>
      <c r="AA610" s="3">
        <v>2693644</v>
      </c>
      <c r="AB610" s="3">
        <v>0</v>
      </c>
      <c r="AC610" s="3">
        <v>0</v>
      </c>
      <c r="AD610" s="3">
        <v>11327.31</v>
      </c>
      <c r="AE610" s="3">
        <v>1725601</v>
      </c>
      <c r="AF610" s="3">
        <v>415485.3</v>
      </c>
      <c r="AG610" s="3">
        <v>0.36416799999999999</v>
      </c>
      <c r="AH610" s="3">
        <v>0</v>
      </c>
      <c r="AI610" s="3">
        <v>-33018.629999999997</v>
      </c>
      <c r="AJ610" s="3">
        <v>774038.7</v>
      </c>
      <c r="AK610" s="3">
        <v>133915.20000000001</v>
      </c>
      <c r="AL610" s="3">
        <v>818461.7</v>
      </c>
      <c r="AM610" s="3">
        <v>11190780</v>
      </c>
      <c r="AN610" s="1">
        <v>35</v>
      </c>
    </row>
    <row r="611" spans="1:40" x14ac:dyDescent="0.3">
      <c r="A611" s="2">
        <v>30104</v>
      </c>
      <c r="B611" s="3">
        <v>2535281</v>
      </c>
      <c r="C611" s="3">
        <v>73.531769999999995</v>
      </c>
      <c r="D611" s="3">
        <v>6811817</v>
      </c>
      <c r="E611" s="3">
        <v>888686.6</v>
      </c>
      <c r="F611" s="3">
        <v>415.61259999999999</v>
      </c>
      <c r="G611" s="3">
        <v>-272500.3</v>
      </c>
      <c r="H611" s="3">
        <v>0</v>
      </c>
      <c r="I611" s="3">
        <v>590646600</v>
      </c>
      <c r="J611" s="3">
        <v>0</v>
      </c>
      <c r="K611" s="3">
        <v>0</v>
      </c>
      <c r="L611" s="3">
        <v>97276460</v>
      </c>
      <c r="M611" s="3">
        <v>15574080</v>
      </c>
      <c r="N611" s="3">
        <v>57120140</v>
      </c>
      <c r="O611" s="3">
        <v>9137499000</v>
      </c>
      <c r="P611" s="3">
        <v>41492.870000000003</v>
      </c>
      <c r="Q611" s="3">
        <v>156057700000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49972.59</v>
      </c>
      <c r="Y611" s="3">
        <v>0</v>
      </c>
      <c r="Z611" s="3">
        <v>0</v>
      </c>
      <c r="AA611" s="3">
        <v>2810263</v>
      </c>
      <c r="AB611" s="3">
        <v>0</v>
      </c>
      <c r="AC611" s="3">
        <v>0</v>
      </c>
      <c r="AD611" s="3">
        <v>12191.27</v>
      </c>
      <c r="AE611" s="3">
        <v>1827726</v>
      </c>
      <c r="AF611" s="3">
        <v>445497.1</v>
      </c>
      <c r="AG611" s="3">
        <v>0</v>
      </c>
      <c r="AH611" s="3">
        <v>0</v>
      </c>
      <c r="AI611" s="3">
        <v>-32965.69</v>
      </c>
      <c r="AJ611" s="3">
        <v>779997.3</v>
      </c>
      <c r="AK611" s="3">
        <v>134391.29999999999</v>
      </c>
      <c r="AL611" s="3">
        <v>805324.3</v>
      </c>
      <c r="AM611" s="3">
        <v>11296360</v>
      </c>
      <c r="AN611" s="1">
        <v>38</v>
      </c>
    </row>
    <row r="612" spans="1:40" x14ac:dyDescent="0.3">
      <c r="A612" s="2">
        <v>30105</v>
      </c>
      <c r="B612" s="3">
        <v>2319249</v>
      </c>
      <c r="C612" s="3">
        <v>54.398229999999998</v>
      </c>
      <c r="D612" s="3">
        <v>6374161</v>
      </c>
      <c r="E612" s="3">
        <v>871518.6</v>
      </c>
      <c r="F612" s="3">
        <v>397.86919999999998</v>
      </c>
      <c r="G612" s="3">
        <v>-316998.7</v>
      </c>
      <c r="H612" s="3">
        <v>0</v>
      </c>
      <c r="I612" s="3">
        <v>579746900</v>
      </c>
      <c r="J612" s="3">
        <v>0</v>
      </c>
      <c r="K612" s="3">
        <v>0</v>
      </c>
      <c r="L612" s="3">
        <v>97219970</v>
      </c>
      <c r="M612" s="3">
        <v>15501830</v>
      </c>
      <c r="N612" s="3">
        <v>57085030</v>
      </c>
      <c r="O612" s="3">
        <v>9137784000</v>
      </c>
      <c r="P612" s="3">
        <v>42182.59</v>
      </c>
      <c r="Q612" s="3">
        <v>156061600000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46643.71</v>
      </c>
      <c r="Y612" s="3">
        <v>0</v>
      </c>
      <c r="Z612" s="3">
        <v>0</v>
      </c>
      <c r="AA612" s="3">
        <v>2685961</v>
      </c>
      <c r="AB612" s="3">
        <v>0</v>
      </c>
      <c r="AC612" s="3">
        <v>0</v>
      </c>
      <c r="AD612" s="3">
        <v>12394.89</v>
      </c>
      <c r="AE612" s="3">
        <v>1748166</v>
      </c>
      <c r="AF612" s="3">
        <v>414238.5</v>
      </c>
      <c r="AG612" s="3">
        <v>0</v>
      </c>
      <c r="AH612" s="3">
        <v>0</v>
      </c>
      <c r="AI612" s="3">
        <v>-32787.5</v>
      </c>
      <c r="AJ612" s="3">
        <v>747372</v>
      </c>
      <c r="AK612" s="3">
        <v>134914.5</v>
      </c>
      <c r="AL612" s="3">
        <v>782524.1</v>
      </c>
      <c r="AM612" s="3">
        <v>10853080</v>
      </c>
      <c r="AN612" s="1">
        <v>22</v>
      </c>
    </row>
    <row r="613" spans="1:40" x14ac:dyDescent="0.3">
      <c r="A613" s="2">
        <v>30106</v>
      </c>
      <c r="B613" s="3">
        <v>1874218</v>
      </c>
      <c r="C613" s="3">
        <v>4939.1559999999999</v>
      </c>
      <c r="D613" s="3">
        <v>9214649</v>
      </c>
      <c r="E613" s="3">
        <v>982169.8</v>
      </c>
      <c r="F613" s="3">
        <v>429.31650000000002</v>
      </c>
      <c r="G613" s="3">
        <v>-86655.53</v>
      </c>
      <c r="H613" s="3">
        <v>386876.8</v>
      </c>
      <c r="I613" s="3">
        <v>567116300</v>
      </c>
      <c r="J613" s="3">
        <v>0</v>
      </c>
      <c r="K613" s="3">
        <v>0</v>
      </c>
      <c r="L613" s="3">
        <v>98622070</v>
      </c>
      <c r="M613" s="3">
        <v>15696910</v>
      </c>
      <c r="N613" s="3">
        <v>57159930</v>
      </c>
      <c r="O613" s="3">
        <v>9138307000</v>
      </c>
      <c r="P613" s="3">
        <v>41188</v>
      </c>
      <c r="Q613" s="3">
        <v>156070200000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22093.200000000001</v>
      </c>
      <c r="Y613" s="3">
        <v>0</v>
      </c>
      <c r="Z613" s="3">
        <v>0</v>
      </c>
      <c r="AA613" s="3">
        <v>1330023</v>
      </c>
      <c r="AB613" s="3">
        <v>0</v>
      </c>
      <c r="AC613" s="3">
        <v>0</v>
      </c>
      <c r="AD613" s="3">
        <v>5945.3059999999996</v>
      </c>
      <c r="AE613" s="3">
        <v>882835.5</v>
      </c>
      <c r="AF613" s="3">
        <v>671816.8</v>
      </c>
      <c r="AG613" s="3">
        <v>376.66919999999999</v>
      </c>
      <c r="AH613" s="3">
        <v>0</v>
      </c>
      <c r="AI613" s="3">
        <v>-33136.15</v>
      </c>
      <c r="AJ613" s="3">
        <v>866149.7</v>
      </c>
      <c r="AK613" s="3">
        <v>138324.6</v>
      </c>
      <c r="AL613" s="3">
        <v>791300</v>
      </c>
      <c r="AM613" s="3">
        <v>14548270</v>
      </c>
      <c r="AN613" s="1">
        <v>10</v>
      </c>
    </row>
    <row r="614" spans="1:40" x14ac:dyDescent="0.3">
      <c r="A614" s="2">
        <v>30107</v>
      </c>
      <c r="B614" s="3">
        <v>1928728</v>
      </c>
      <c r="C614" s="3">
        <v>8717.107</v>
      </c>
      <c r="D614" s="3">
        <v>9886273</v>
      </c>
      <c r="E614" s="3">
        <v>1011971</v>
      </c>
      <c r="F614" s="3">
        <v>433.72219999999999</v>
      </c>
      <c r="G614" s="3">
        <v>6690.375</v>
      </c>
      <c r="H614" s="3">
        <v>501985.1</v>
      </c>
      <c r="I614" s="3">
        <v>557367700</v>
      </c>
      <c r="J614" s="3">
        <v>0</v>
      </c>
      <c r="K614" s="3">
        <v>0</v>
      </c>
      <c r="L614" s="3">
        <v>99150390</v>
      </c>
      <c r="M614" s="3">
        <v>15884540</v>
      </c>
      <c r="N614" s="3">
        <v>57246630</v>
      </c>
      <c r="O614" s="3">
        <v>9138994000</v>
      </c>
      <c r="P614" s="3">
        <v>41862.99</v>
      </c>
      <c r="Q614" s="3">
        <v>156081000000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17952.740000000002</v>
      </c>
      <c r="Y614" s="3">
        <v>0</v>
      </c>
      <c r="Z614" s="3">
        <v>0</v>
      </c>
      <c r="AA614" s="3">
        <v>1116441</v>
      </c>
      <c r="AB614" s="3">
        <v>0</v>
      </c>
      <c r="AC614" s="3">
        <v>0</v>
      </c>
      <c r="AD614" s="3">
        <v>2922.3229999999999</v>
      </c>
      <c r="AE614" s="3">
        <v>697251.1</v>
      </c>
      <c r="AF614" s="3">
        <v>709773.2</v>
      </c>
      <c r="AG614" s="3">
        <v>763.84690000000001</v>
      </c>
      <c r="AH614" s="3">
        <v>0</v>
      </c>
      <c r="AI614" s="3">
        <v>-34339.99</v>
      </c>
      <c r="AJ614" s="3">
        <v>948151.3</v>
      </c>
      <c r="AK614" s="3">
        <v>143754.79999999999</v>
      </c>
      <c r="AL614" s="3">
        <v>861501.4</v>
      </c>
      <c r="AM614" s="3">
        <v>14270120</v>
      </c>
      <c r="AN614" s="1">
        <v>30</v>
      </c>
    </row>
    <row r="615" spans="1:40" x14ac:dyDescent="0.3">
      <c r="A615" s="2">
        <v>30108</v>
      </c>
      <c r="B615" s="3">
        <v>1905097</v>
      </c>
      <c r="C615" s="3">
        <v>6.48563E-4</v>
      </c>
      <c r="D615" s="3">
        <v>6378126</v>
      </c>
      <c r="E615" s="3">
        <v>866700.7</v>
      </c>
      <c r="F615" s="3">
        <v>391.19139999999999</v>
      </c>
      <c r="G615" s="3">
        <v>-381775.9</v>
      </c>
      <c r="H615" s="3">
        <v>0</v>
      </c>
      <c r="I615" s="3">
        <v>548114800</v>
      </c>
      <c r="J615" s="3">
        <v>0</v>
      </c>
      <c r="K615" s="3">
        <v>0</v>
      </c>
      <c r="L615" s="3">
        <v>98313510</v>
      </c>
      <c r="M615" s="3">
        <v>15755580</v>
      </c>
      <c r="N615" s="3">
        <v>57264590</v>
      </c>
      <c r="O615" s="3">
        <v>9139212000</v>
      </c>
      <c r="P615" s="3">
        <v>40378.67</v>
      </c>
      <c r="Q615" s="3">
        <v>156085900000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501985.1</v>
      </c>
      <c r="X615" s="3">
        <v>42201.59</v>
      </c>
      <c r="Y615" s="3">
        <v>0</v>
      </c>
      <c r="Z615" s="3">
        <v>0</v>
      </c>
      <c r="AA615" s="3">
        <v>1853372</v>
      </c>
      <c r="AB615" s="3">
        <v>0</v>
      </c>
      <c r="AC615" s="3">
        <v>0</v>
      </c>
      <c r="AD615" s="3">
        <v>6305.3419999999996</v>
      </c>
      <c r="AE615" s="3">
        <v>1271902</v>
      </c>
      <c r="AF615" s="3">
        <v>397706.1</v>
      </c>
      <c r="AG615" s="3">
        <v>0</v>
      </c>
      <c r="AH615" s="3">
        <v>0</v>
      </c>
      <c r="AI615" s="3">
        <v>-32823.72</v>
      </c>
      <c r="AJ615" s="3">
        <v>800262.6</v>
      </c>
      <c r="AK615" s="3">
        <v>143615.5</v>
      </c>
      <c r="AL615" s="3">
        <v>782373</v>
      </c>
      <c r="AM615" s="3">
        <v>9210759</v>
      </c>
      <c r="AN615" s="1">
        <v>30</v>
      </c>
    </row>
    <row r="616" spans="1:40" x14ac:dyDescent="0.3">
      <c r="A616" s="2">
        <v>30109</v>
      </c>
      <c r="B616" s="3">
        <v>1557766</v>
      </c>
      <c r="C616" s="3">
        <v>6.6763619999999995E-4</v>
      </c>
      <c r="D616" s="3">
        <v>6886077</v>
      </c>
      <c r="E616" s="3">
        <v>881449.4</v>
      </c>
      <c r="F616" s="3">
        <v>392.85039999999998</v>
      </c>
      <c r="G616" s="3">
        <v>-326068.3</v>
      </c>
      <c r="H616" s="3">
        <v>0</v>
      </c>
      <c r="I616" s="3">
        <v>537666600</v>
      </c>
      <c r="J616" s="3">
        <v>0</v>
      </c>
      <c r="K616" s="3">
        <v>0</v>
      </c>
      <c r="L616" s="3">
        <v>97236360</v>
      </c>
      <c r="M616" s="3">
        <v>15622280</v>
      </c>
      <c r="N616" s="3">
        <v>57240490</v>
      </c>
      <c r="O616" s="3">
        <v>9139490000</v>
      </c>
      <c r="P616" s="3">
        <v>41934.19</v>
      </c>
      <c r="Q616" s="3">
        <v>156091100000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46193.23</v>
      </c>
      <c r="Y616" s="3">
        <v>0</v>
      </c>
      <c r="Z616" s="3">
        <v>0</v>
      </c>
      <c r="AA616" s="3">
        <v>2763981</v>
      </c>
      <c r="AB616" s="3">
        <v>0</v>
      </c>
      <c r="AC616" s="3">
        <v>0</v>
      </c>
      <c r="AD616" s="3">
        <v>10954.26</v>
      </c>
      <c r="AE616" s="3">
        <v>1718662</v>
      </c>
      <c r="AF616" s="3">
        <v>434331.8</v>
      </c>
      <c r="AG616" s="3">
        <v>0</v>
      </c>
      <c r="AH616" s="3">
        <v>0</v>
      </c>
      <c r="AI616" s="3">
        <v>-32705.9</v>
      </c>
      <c r="AJ616" s="3">
        <v>762838.8</v>
      </c>
      <c r="AK616" s="3">
        <v>138634.9</v>
      </c>
      <c r="AL616" s="3">
        <v>787022.1</v>
      </c>
      <c r="AM616" s="3">
        <v>10402010</v>
      </c>
      <c r="AN616" s="1">
        <v>46</v>
      </c>
    </row>
    <row r="617" spans="1:40" x14ac:dyDescent="0.3">
      <c r="A617" s="2">
        <v>30110</v>
      </c>
      <c r="B617" s="3">
        <v>1271299</v>
      </c>
      <c r="C617" s="3">
        <v>4444.53</v>
      </c>
      <c r="D617" s="3">
        <v>9825397</v>
      </c>
      <c r="E617" s="3">
        <v>973577</v>
      </c>
      <c r="F617" s="3">
        <v>419.47890000000001</v>
      </c>
      <c r="G617" s="3">
        <v>-102508.6</v>
      </c>
      <c r="H617" s="3">
        <v>364695.2</v>
      </c>
      <c r="I617" s="3">
        <v>524638300</v>
      </c>
      <c r="J617" s="3">
        <v>0</v>
      </c>
      <c r="K617" s="3">
        <v>0</v>
      </c>
      <c r="L617" s="3">
        <v>98451990</v>
      </c>
      <c r="M617" s="3">
        <v>15673230</v>
      </c>
      <c r="N617" s="3">
        <v>57256320</v>
      </c>
      <c r="O617" s="3">
        <v>9140029000</v>
      </c>
      <c r="P617" s="3">
        <v>40200.519999999997</v>
      </c>
      <c r="Q617" s="3">
        <v>156100800000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23925.67</v>
      </c>
      <c r="Y617" s="3">
        <v>0</v>
      </c>
      <c r="Z617" s="3">
        <v>0</v>
      </c>
      <c r="AA617" s="3">
        <v>1517660</v>
      </c>
      <c r="AB617" s="3">
        <v>0</v>
      </c>
      <c r="AC617" s="3">
        <v>0</v>
      </c>
      <c r="AD617" s="3">
        <v>4677.4210000000003</v>
      </c>
      <c r="AE617" s="3">
        <v>963907.8</v>
      </c>
      <c r="AF617" s="3">
        <v>661534.30000000005</v>
      </c>
      <c r="AG617" s="3">
        <v>376.29759999999999</v>
      </c>
      <c r="AH617" s="3">
        <v>0</v>
      </c>
      <c r="AI617" s="3">
        <v>-33146.050000000003</v>
      </c>
      <c r="AJ617" s="3">
        <v>838893.2</v>
      </c>
      <c r="AK617" s="3">
        <v>139137</v>
      </c>
      <c r="AL617" s="3">
        <v>823130.4</v>
      </c>
      <c r="AM617" s="3">
        <v>14966830</v>
      </c>
      <c r="AN617" s="1">
        <v>9</v>
      </c>
    </row>
    <row r="618" spans="1:40" x14ac:dyDescent="0.3">
      <c r="A618" s="2">
        <v>30111</v>
      </c>
      <c r="B618" s="3">
        <v>1167096</v>
      </c>
      <c r="C618" s="3">
        <v>0</v>
      </c>
      <c r="D618" s="3">
        <v>8478065</v>
      </c>
      <c r="E618" s="3">
        <v>915878.8</v>
      </c>
      <c r="F618" s="3">
        <v>400.19069999999999</v>
      </c>
      <c r="G618" s="3">
        <v>-191872.2</v>
      </c>
      <c r="H618" s="3">
        <v>0</v>
      </c>
      <c r="I618" s="3">
        <v>512687100</v>
      </c>
      <c r="J618" s="3">
        <v>0</v>
      </c>
      <c r="K618" s="3">
        <v>0</v>
      </c>
      <c r="L618" s="3">
        <v>96832780</v>
      </c>
      <c r="M618" s="3">
        <v>15588200</v>
      </c>
      <c r="N618" s="3">
        <v>57233520</v>
      </c>
      <c r="O618" s="3">
        <v>9140477000</v>
      </c>
      <c r="P618" s="3">
        <v>40147.26</v>
      </c>
      <c r="Q618" s="3">
        <v>156107700000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364695.2</v>
      </c>
      <c r="X618" s="3">
        <v>55484.959999999999</v>
      </c>
      <c r="Y618" s="3">
        <v>0</v>
      </c>
      <c r="Z618" s="3">
        <v>0</v>
      </c>
      <c r="AA618" s="3">
        <v>3001869</v>
      </c>
      <c r="AB618" s="3">
        <v>0</v>
      </c>
      <c r="AC618" s="3">
        <v>0</v>
      </c>
      <c r="AD618" s="3">
        <v>12824.99</v>
      </c>
      <c r="AE618" s="3">
        <v>2065563</v>
      </c>
      <c r="AF618" s="3">
        <v>520249.3</v>
      </c>
      <c r="AG618" s="3">
        <v>0</v>
      </c>
      <c r="AH618" s="3">
        <v>0</v>
      </c>
      <c r="AI618" s="3">
        <v>-33113.440000000002</v>
      </c>
      <c r="AJ618" s="3">
        <v>810716.4</v>
      </c>
      <c r="AK618" s="3">
        <v>147864.20000000001</v>
      </c>
      <c r="AL618" s="3">
        <v>833601.4</v>
      </c>
      <c r="AM618" s="3">
        <v>11895700</v>
      </c>
      <c r="AN618" s="1">
        <v>47</v>
      </c>
    </row>
    <row r="619" spans="1:40" x14ac:dyDescent="0.3">
      <c r="A619" s="2">
        <v>30112</v>
      </c>
      <c r="B619" s="3">
        <v>470603.1</v>
      </c>
      <c r="C619" s="3">
        <v>0</v>
      </c>
      <c r="D619" s="3">
        <v>7884035</v>
      </c>
      <c r="E619" s="3">
        <v>891374.1</v>
      </c>
      <c r="F619" s="3">
        <v>387.09589999999997</v>
      </c>
      <c r="G619" s="3">
        <v>-273627.40000000002</v>
      </c>
      <c r="H619" s="3">
        <v>0</v>
      </c>
      <c r="I619" s="3">
        <v>500236600</v>
      </c>
      <c r="J619" s="3">
        <v>0</v>
      </c>
      <c r="K619" s="3">
        <v>0</v>
      </c>
      <c r="L619" s="3">
        <v>95955350</v>
      </c>
      <c r="M619" s="3">
        <v>15384670</v>
      </c>
      <c r="N619" s="3">
        <v>57166470</v>
      </c>
      <c r="O619" s="3">
        <v>9140820000</v>
      </c>
      <c r="P619" s="3">
        <v>40620.97</v>
      </c>
      <c r="Q619" s="3">
        <v>156114400000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57038.95</v>
      </c>
      <c r="Y619" s="3">
        <v>0</v>
      </c>
      <c r="Z619" s="3">
        <v>0</v>
      </c>
      <c r="AA619" s="3">
        <v>3618781</v>
      </c>
      <c r="AB619" s="3">
        <v>0</v>
      </c>
      <c r="AC619" s="3">
        <v>0</v>
      </c>
      <c r="AD619" s="3">
        <v>14737.69</v>
      </c>
      <c r="AE619" s="3">
        <v>2342491</v>
      </c>
      <c r="AF619" s="3">
        <v>465706.3</v>
      </c>
      <c r="AG619" s="3">
        <v>0</v>
      </c>
      <c r="AH619" s="3">
        <v>0</v>
      </c>
      <c r="AI619" s="3">
        <v>-32779.31</v>
      </c>
      <c r="AJ619" s="3">
        <v>745277.6</v>
      </c>
      <c r="AK619" s="3">
        <v>149019.70000000001</v>
      </c>
      <c r="AL619" s="3">
        <v>812419.6</v>
      </c>
      <c r="AM619" s="3">
        <v>12393480</v>
      </c>
      <c r="AN619" s="1">
        <v>36</v>
      </c>
    </row>
    <row r="620" spans="1:40" x14ac:dyDescent="0.3">
      <c r="A620" s="2">
        <v>30113</v>
      </c>
      <c r="B620" s="3">
        <v>178027.2</v>
      </c>
      <c r="C620" s="3">
        <v>0</v>
      </c>
      <c r="D620" s="3">
        <v>8270314</v>
      </c>
      <c r="E620" s="3">
        <v>892236.80000000005</v>
      </c>
      <c r="F620" s="3">
        <v>380.33089999999999</v>
      </c>
      <c r="G620" s="3">
        <v>-244426.8</v>
      </c>
      <c r="H620" s="3">
        <v>0</v>
      </c>
      <c r="I620" s="3">
        <v>486878000</v>
      </c>
      <c r="J620" s="3">
        <v>0</v>
      </c>
      <c r="K620" s="3">
        <v>0</v>
      </c>
      <c r="L620" s="3">
        <v>95116510</v>
      </c>
      <c r="M620" s="3">
        <v>15184020</v>
      </c>
      <c r="N620" s="3">
        <v>57033140</v>
      </c>
      <c r="O620" s="3">
        <v>9141230000</v>
      </c>
      <c r="P620" s="3">
        <v>39054.660000000003</v>
      </c>
      <c r="Q620" s="3">
        <v>156121400000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61628.83</v>
      </c>
      <c r="Y620" s="3">
        <v>0</v>
      </c>
      <c r="Z620" s="3">
        <v>0</v>
      </c>
      <c r="AA620" s="3">
        <v>4105495</v>
      </c>
      <c r="AB620" s="3">
        <v>0</v>
      </c>
      <c r="AC620" s="3">
        <v>0</v>
      </c>
      <c r="AD620" s="3">
        <v>18440.650000000001</v>
      </c>
      <c r="AE620" s="3">
        <v>2791875</v>
      </c>
      <c r="AF620" s="3">
        <v>479765.9</v>
      </c>
      <c r="AG620" s="3">
        <v>0</v>
      </c>
      <c r="AH620" s="3">
        <v>0</v>
      </c>
      <c r="AI620" s="3">
        <v>-32802.300000000003</v>
      </c>
      <c r="AJ620" s="3">
        <v>725682.3</v>
      </c>
      <c r="AK620" s="3">
        <v>153042.79999999999</v>
      </c>
      <c r="AL620" s="3">
        <v>859108.8</v>
      </c>
      <c r="AM620" s="3">
        <v>13296930</v>
      </c>
      <c r="AN620" s="1">
        <v>39</v>
      </c>
    </row>
    <row r="621" spans="1:40" x14ac:dyDescent="0.3">
      <c r="A621" s="2">
        <v>30114</v>
      </c>
      <c r="B621" s="3">
        <v>160629.29999999999</v>
      </c>
      <c r="C621" s="3">
        <v>0</v>
      </c>
      <c r="D621" s="3">
        <v>6368568</v>
      </c>
      <c r="E621" s="3">
        <v>822197.2</v>
      </c>
      <c r="F621" s="3">
        <v>324.68209999999999</v>
      </c>
      <c r="G621" s="3">
        <v>-433697.6</v>
      </c>
      <c r="H621" s="3">
        <v>0</v>
      </c>
      <c r="I621" s="3">
        <v>475422600</v>
      </c>
      <c r="J621" s="3">
        <v>0</v>
      </c>
      <c r="K621" s="3">
        <v>0</v>
      </c>
      <c r="L621" s="3">
        <v>95231700</v>
      </c>
      <c r="M621" s="3">
        <v>14888770</v>
      </c>
      <c r="N621" s="3">
        <v>56873440</v>
      </c>
      <c r="O621" s="3">
        <v>9141410000</v>
      </c>
      <c r="P621" s="3">
        <v>39508.160000000003</v>
      </c>
      <c r="Q621" s="3">
        <v>156126700000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49090.19</v>
      </c>
      <c r="Y621" s="3">
        <v>0</v>
      </c>
      <c r="Z621" s="3">
        <v>0</v>
      </c>
      <c r="AA621" s="3">
        <v>3516372</v>
      </c>
      <c r="AB621" s="3">
        <v>0</v>
      </c>
      <c r="AC621" s="3">
        <v>0</v>
      </c>
      <c r="AD621" s="3">
        <v>18411.490000000002</v>
      </c>
      <c r="AE621" s="3">
        <v>2522638</v>
      </c>
      <c r="AF621" s="3">
        <v>361577.6</v>
      </c>
      <c r="AG621" s="3">
        <v>0</v>
      </c>
      <c r="AH621" s="3">
        <v>0</v>
      </c>
      <c r="AI621" s="3">
        <v>-31690.6</v>
      </c>
      <c r="AJ621" s="3">
        <v>654025.1</v>
      </c>
      <c r="AK621" s="3">
        <v>149900.70000000001</v>
      </c>
      <c r="AL621" s="3">
        <v>813845.4</v>
      </c>
      <c r="AM621" s="3">
        <v>11406320</v>
      </c>
      <c r="AN621" s="1">
        <v>43</v>
      </c>
    </row>
    <row r="622" spans="1:40" x14ac:dyDescent="0.3">
      <c r="A622" s="2">
        <v>30115</v>
      </c>
      <c r="B622" s="3">
        <v>151464.20000000001</v>
      </c>
      <c r="C622" s="3">
        <v>0</v>
      </c>
      <c r="D622" s="3">
        <v>5765532</v>
      </c>
      <c r="E622" s="3">
        <v>785147.2</v>
      </c>
      <c r="F622" s="3">
        <v>302.65300000000002</v>
      </c>
      <c r="G622" s="3">
        <v>-452559.8</v>
      </c>
      <c r="H622" s="3">
        <v>0</v>
      </c>
      <c r="I622" s="3">
        <v>465186300</v>
      </c>
      <c r="J622" s="3">
        <v>0</v>
      </c>
      <c r="K622" s="3">
        <v>0</v>
      </c>
      <c r="L622" s="3">
        <v>95280630</v>
      </c>
      <c r="M622" s="3">
        <v>14664430</v>
      </c>
      <c r="N622" s="3">
        <v>56745620</v>
      </c>
      <c r="O622" s="3">
        <v>9141521000</v>
      </c>
      <c r="P622" s="3">
        <v>37647.97</v>
      </c>
      <c r="Q622" s="3">
        <v>156131800000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42092.800000000003</v>
      </c>
      <c r="Y622" s="3">
        <v>0</v>
      </c>
      <c r="Z622" s="3">
        <v>0</v>
      </c>
      <c r="AA622" s="3">
        <v>3005060</v>
      </c>
      <c r="AB622" s="3">
        <v>0</v>
      </c>
      <c r="AC622" s="3">
        <v>0</v>
      </c>
      <c r="AD622" s="3">
        <v>16058.29</v>
      </c>
      <c r="AE622" s="3">
        <v>2103946</v>
      </c>
      <c r="AF622" s="3">
        <v>322645.3</v>
      </c>
      <c r="AG622" s="3">
        <v>0</v>
      </c>
      <c r="AH622" s="3">
        <v>0</v>
      </c>
      <c r="AI622" s="3">
        <v>-31529.39</v>
      </c>
      <c r="AJ622" s="3">
        <v>628225</v>
      </c>
      <c r="AK622" s="3">
        <v>148861.20000000001</v>
      </c>
      <c r="AL622" s="3">
        <v>756156.2</v>
      </c>
      <c r="AM622" s="3">
        <v>10194270</v>
      </c>
      <c r="AN622" s="1">
        <v>13</v>
      </c>
    </row>
    <row r="623" spans="1:40" x14ac:dyDescent="0.3">
      <c r="A623" s="2">
        <v>30116</v>
      </c>
      <c r="B623" s="3">
        <v>150850.70000000001</v>
      </c>
      <c r="C623" s="3">
        <v>0</v>
      </c>
      <c r="D623" s="3">
        <v>6933622</v>
      </c>
      <c r="E623" s="3">
        <v>810002.9</v>
      </c>
      <c r="F623" s="3">
        <v>322.3383</v>
      </c>
      <c r="G623" s="3">
        <v>-298266.3</v>
      </c>
      <c r="H623" s="3">
        <v>0</v>
      </c>
      <c r="I623" s="3">
        <v>453984100</v>
      </c>
      <c r="J623" s="3">
        <v>0</v>
      </c>
      <c r="K623" s="3">
        <v>0</v>
      </c>
      <c r="L623" s="3">
        <v>94502010</v>
      </c>
      <c r="M623" s="3">
        <v>14567330</v>
      </c>
      <c r="N623" s="3">
        <v>56638140</v>
      </c>
      <c r="O623" s="3">
        <v>9141781000</v>
      </c>
      <c r="P623" s="3">
        <v>38950.54</v>
      </c>
      <c r="Q623" s="3">
        <v>156138000000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52005.63</v>
      </c>
      <c r="Y623" s="3">
        <v>0</v>
      </c>
      <c r="Z623" s="3">
        <v>0</v>
      </c>
      <c r="AA623" s="3">
        <v>3385532</v>
      </c>
      <c r="AB623" s="3">
        <v>0</v>
      </c>
      <c r="AC623" s="3">
        <v>0</v>
      </c>
      <c r="AD623" s="3">
        <v>17524.84</v>
      </c>
      <c r="AE623" s="3">
        <v>2142356</v>
      </c>
      <c r="AF623" s="3">
        <v>381485.8</v>
      </c>
      <c r="AG623" s="3">
        <v>0</v>
      </c>
      <c r="AH623" s="3">
        <v>0</v>
      </c>
      <c r="AI623" s="3">
        <v>-31785.439999999999</v>
      </c>
      <c r="AJ623" s="3">
        <v>658174.4</v>
      </c>
      <c r="AK623" s="3">
        <v>154101.5</v>
      </c>
      <c r="AL623" s="3">
        <v>765778.5</v>
      </c>
      <c r="AM623" s="3">
        <v>11150170</v>
      </c>
      <c r="AN623" s="1">
        <v>19</v>
      </c>
    </row>
    <row r="624" spans="1:40" x14ac:dyDescent="0.3">
      <c r="A624" s="2">
        <v>30117</v>
      </c>
      <c r="B624" s="3">
        <v>168871.2</v>
      </c>
      <c r="C624" s="3">
        <v>3837.2559999999999</v>
      </c>
      <c r="D624" s="3">
        <v>11863960</v>
      </c>
      <c r="E624" s="3">
        <v>925564.5</v>
      </c>
      <c r="F624" s="3">
        <v>368.3691</v>
      </c>
      <c r="G624" s="3">
        <v>95113.47</v>
      </c>
      <c r="H624" s="3">
        <v>358387.7</v>
      </c>
      <c r="I624" s="3">
        <v>438422100</v>
      </c>
      <c r="J624" s="3">
        <v>0</v>
      </c>
      <c r="K624" s="3">
        <v>0</v>
      </c>
      <c r="L624" s="3">
        <v>95791090</v>
      </c>
      <c r="M624" s="3">
        <v>14745670</v>
      </c>
      <c r="N624" s="3">
        <v>56547250</v>
      </c>
      <c r="O624" s="3">
        <v>9142504000</v>
      </c>
      <c r="P624" s="3">
        <v>38664.480000000003</v>
      </c>
      <c r="Q624" s="3">
        <v>156150600000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29545.43</v>
      </c>
      <c r="Y624" s="3">
        <v>0</v>
      </c>
      <c r="Z624" s="3">
        <v>0</v>
      </c>
      <c r="AA624" s="3">
        <v>1967854</v>
      </c>
      <c r="AB624" s="3">
        <v>0</v>
      </c>
      <c r="AC624" s="3">
        <v>0</v>
      </c>
      <c r="AD624" s="3">
        <v>9628.8790000000008</v>
      </c>
      <c r="AE624" s="3">
        <v>1255322</v>
      </c>
      <c r="AF624" s="3">
        <v>684861.9</v>
      </c>
      <c r="AG624" s="3">
        <v>366.46850000000001</v>
      </c>
      <c r="AH624" s="3">
        <v>0</v>
      </c>
      <c r="AI624" s="3">
        <v>-33940.300000000003</v>
      </c>
      <c r="AJ624" s="3">
        <v>741610.2</v>
      </c>
      <c r="AK624" s="3">
        <v>161668.5</v>
      </c>
      <c r="AL624" s="3">
        <v>832614.1</v>
      </c>
      <c r="AM624" s="3">
        <v>17501870</v>
      </c>
      <c r="AN624" s="1">
        <v>15</v>
      </c>
    </row>
    <row r="625" spans="1:40" x14ac:dyDescent="0.3">
      <c r="A625" s="2">
        <v>30118</v>
      </c>
      <c r="B625" s="3">
        <v>157871.5</v>
      </c>
      <c r="C625" s="3">
        <v>0</v>
      </c>
      <c r="D625" s="3">
        <v>9251870</v>
      </c>
      <c r="E625" s="3">
        <v>886962.3</v>
      </c>
      <c r="F625" s="3">
        <v>342.36309999999997</v>
      </c>
      <c r="G625" s="3">
        <v>-211004.5</v>
      </c>
      <c r="H625" s="3">
        <v>0</v>
      </c>
      <c r="I625" s="3">
        <v>425390500</v>
      </c>
      <c r="J625" s="3">
        <v>0</v>
      </c>
      <c r="K625" s="3">
        <v>0</v>
      </c>
      <c r="L625" s="3">
        <v>93577670</v>
      </c>
      <c r="M625" s="3">
        <v>14733650</v>
      </c>
      <c r="N625" s="3">
        <v>56481020</v>
      </c>
      <c r="O625" s="3">
        <v>9142853000</v>
      </c>
      <c r="P625" s="3">
        <v>39660.769999999997</v>
      </c>
      <c r="Q625" s="3">
        <v>156158400000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358387.7</v>
      </c>
      <c r="X625" s="3">
        <v>58543.7</v>
      </c>
      <c r="Y625" s="3">
        <v>0</v>
      </c>
      <c r="Z625" s="3">
        <v>0</v>
      </c>
      <c r="AA625" s="3">
        <v>3958341</v>
      </c>
      <c r="AB625" s="3">
        <v>0</v>
      </c>
      <c r="AC625" s="3">
        <v>0</v>
      </c>
      <c r="AD625" s="3">
        <v>25093.08</v>
      </c>
      <c r="AE625" s="3">
        <v>2996822</v>
      </c>
      <c r="AF625" s="3">
        <v>539347.5</v>
      </c>
      <c r="AG625" s="3">
        <v>0</v>
      </c>
      <c r="AH625" s="3">
        <v>0</v>
      </c>
      <c r="AI625" s="3">
        <v>-32715.89</v>
      </c>
      <c r="AJ625" s="3">
        <v>717430.4</v>
      </c>
      <c r="AK625" s="3">
        <v>167243.79999999999</v>
      </c>
      <c r="AL625" s="3">
        <v>783763.4</v>
      </c>
      <c r="AM625" s="3">
        <v>12973070</v>
      </c>
      <c r="AN625" s="1">
        <v>41</v>
      </c>
    </row>
    <row r="626" spans="1:40" x14ac:dyDescent="0.3">
      <c r="A626" s="2">
        <v>30119</v>
      </c>
      <c r="B626" s="3">
        <v>153510.20000000001</v>
      </c>
      <c r="C626" s="3">
        <v>0</v>
      </c>
      <c r="D626" s="3">
        <v>7904623</v>
      </c>
      <c r="E626" s="3">
        <v>843043.8</v>
      </c>
      <c r="F626" s="3">
        <v>302.26920000000001</v>
      </c>
      <c r="G626" s="3">
        <v>-345383.4</v>
      </c>
      <c r="H626" s="3">
        <v>0</v>
      </c>
      <c r="I626" s="3">
        <v>412464800</v>
      </c>
      <c r="J626" s="3">
        <v>0</v>
      </c>
      <c r="K626" s="3">
        <v>0</v>
      </c>
      <c r="L626" s="3">
        <v>92606020</v>
      </c>
      <c r="M626" s="3">
        <v>14521200</v>
      </c>
      <c r="N626" s="3">
        <v>56368020</v>
      </c>
      <c r="O626" s="3">
        <v>9143043000</v>
      </c>
      <c r="P626" s="3">
        <v>37238.230000000003</v>
      </c>
      <c r="Q626" s="3">
        <v>156164600000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55807.07</v>
      </c>
      <c r="Y626" s="3">
        <v>0</v>
      </c>
      <c r="Z626" s="3">
        <v>0</v>
      </c>
      <c r="AA626" s="3">
        <v>4379216</v>
      </c>
      <c r="AB626" s="3">
        <v>0</v>
      </c>
      <c r="AC626" s="3">
        <v>0</v>
      </c>
      <c r="AD626" s="3">
        <v>28552.13</v>
      </c>
      <c r="AE626" s="3">
        <v>3223634</v>
      </c>
      <c r="AF626" s="3">
        <v>433496.9</v>
      </c>
      <c r="AG626" s="3">
        <v>0</v>
      </c>
      <c r="AH626" s="3">
        <v>0</v>
      </c>
      <c r="AI626" s="3">
        <v>-31729.15</v>
      </c>
      <c r="AJ626" s="3">
        <v>650395.80000000005</v>
      </c>
      <c r="AK626" s="3">
        <v>167316.29999999999</v>
      </c>
      <c r="AL626" s="3">
        <v>763533.9</v>
      </c>
      <c r="AM626" s="3">
        <v>12869860</v>
      </c>
      <c r="AN626" s="1">
        <v>34</v>
      </c>
    </row>
    <row r="627" spans="1:40" x14ac:dyDescent="0.3">
      <c r="A627" s="2">
        <v>30120</v>
      </c>
      <c r="B627" s="3">
        <v>232428</v>
      </c>
      <c r="C627" s="3">
        <v>784957.4</v>
      </c>
      <c r="D627" s="3">
        <v>24265080</v>
      </c>
      <c r="E627" s="3">
        <v>1131469</v>
      </c>
      <c r="F627" s="3">
        <v>404.92570000000001</v>
      </c>
      <c r="G627" s="3">
        <v>790697.3</v>
      </c>
      <c r="H627" s="3">
        <v>359742.2</v>
      </c>
      <c r="I627" s="3">
        <v>395242600</v>
      </c>
      <c r="J627" s="3">
        <v>0</v>
      </c>
      <c r="K627" s="3">
        <v>0</v>
      </c>
      <c r="L627" s="3">
        <v>96424900</v>
      </c>
      <c r="M627" s="3">
        <v>15377620</v>
      </c>
      <c r="N627" s="3">
        <v>56391580</v>
      </c>
      <c r="O627" s="3">
        <v>9144422000</v>
      </c>
      <c r="P627" s="3">
        <v>39155.129999999997</v>
      </c>
      <c r="Q627" s="3">
        <v>156196600000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24936.59</v>
      </c>
      <c r="Y627" s="3">
        <v>0</v>
      </c>
      <c r="Z627" s="3">
        <v>0</v>
      </c>
      <c r="AA627" s="3">
        <v>2428916</v>
      </c>
      <c r="AB627" s="3">
        <v>0</v>
      </c>
      <c r="AC627" s="3">
        <v>0</v>
      </c>
      <c r="AD627" s="3">
        <v>1567.2370000000001</v>
      </c>
      <c r="AE627" s="3">
        <v>1493796</v>
      </c>
      <c r="AF627" s="3">
        <v>1519677</v>
      </c>
      <c r="AG627" s="3">
        <v>9701.6849999999995</v>
      </c>
      <c r="AH627" s="3">
        <v>0</v>
      </c>
      <c r="AI627" s="3">
        <v>-44694.3</v>
      </c>
      <c r="AJ627" s="3">
        <v>881523.8</v>
      </c>
      <c r="AK627" s="3">
        <v>220493.4</v>
      </c>
      <c r="AL627" s="3">
        <v>858056.9</v>
      </c>
      <c r="AM627" s="3">
        <v>34699020</v>
      </c>
      <c r="AN627" s="1">
        <v>17</v>
      </c>
    </row>
    <row r="628" spans="1:40" x14ac:dyDescent="0.3">
      <c r="A628" s="2">
        <v>30121</v>
      </c>
      <c r="B628" s="3">
        <v>251684.8</v>
      </c>
      <c r="C628" s="3">
        <v>15171.99</v>
      </c>
      <c r="D628" s="3">
        <v>17122400</v>
      </c>
      <c r="E628" s="3">
        <v>1073422</v>
      </c>
      <c r="F628" s="3">
        <v>393.43310000000002</v>
      </c>
      <c r="G628" s="3">
        <v>66972.81</v>
      </c>
      <c r="H628" s="3">
        <v>359761.3</v>
      </c>
      <c r="I628" s="3">
        <v>379374200</v>
      </c>
      <c r="J628" s="3">
        <v>0</v>
      </c>
      <c r="K628" s="3">
        <v>0</v>
      </c>
      <c r="L628" s="3">
        <v>96134580</v>
      </c>
      <c r="M628" s="3">
        <v>15567730</v>
      </c>
      <c r="N628" s="3">
        <v>56433280</v>
      </c>
      <c r="O628" s="3">
        <v>9145070000</v>
      </c>
      <c r="P628" s="3">
        <v>39023.230000000003</v>
      </c>
      <c r="Q628" s="3">
        <v>156215400000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24094.43</v>
      </c>
      <c r="Y628" s="3">
        <v>0</v>
      </c>
      <c r="Z628" s="3">
        <v>0</v>
      </c>
      <c r="AA628" s="3">
        <v>2981597</v>
      </c>
      <c r="AB628" s="3">
        <v>0</v>
      </c>
      <c r="AC628" s="3">
        <v>0</v>
      </c>
      <c r="AD628" s="3">
        <v>2178.4319999999998</v>
      </c>
      <c r="AE628" s="3">
        <v>2972532</v>
      </c>
      <c r="AF628" s="3">
        <v>1080431</v>
      </c>
      <c r="AG628" s="3">
        <v>1146.1320000000001</v>
      </c>
      <c r="AH628" s="3">
        <v>0</v>
      </c>
      <c r="AI628" s="3">
        <v>-41191.449999999997</v>
      </c>
      <c r="AJ628" s="3">
        <v>873789</v>
      </c>
      <c r="AK628" s="3">
        <v>224376.1</v>
      </c>
      <c r="AL628" s="3">
        <v>832162</v>
      </c>
      <c r="AM628" s="3">
        <v>22824080</v>
      </c>
      <c r="AN628" s="1">
        <v>20</v>
      </c>
    </row>
    <row r="629" spans="1:40" x14ac:dyDescent="0.3">
      <c r="A629" s="2">
        <v>30122</v>
      </c>
      <c r="B629" s="3">
        <v>231291.1</v>
      </c>
      <c r="C629" s="3">
        <v>0</v>
      </c>
      <c r="D629" s="3">
        <v>7169286</v>
      </c>
      <c r="E629" s="3">
        <v>839803.5</v>
      </c>
      <c r="F629" s="3">
        <v>281.91629999999998</v>
      </c>
      <c r="G629" s="3">
        <v>-654168.80000000005</v>
      </c>
      <c r="H629" s="3">
        <v>0</v>
      </c>
      <c r="I629" s="3">
        <v>368818400</v>
      </c>
      <c r="J629" s="3">
        <v>0</v>
      </c>
      <c r="K629" s="3">
        <v>0</v>
      </c>
      <c r="L629" s="3">
        <v>94677480</v>
      </c>
      <c r="M629" s="3">
        <v>15046420</v>
      </c>
      <c r="N629" s="3">
        <v>56316820</v>
      </c>
      <c r="O629" s="3">
        <v>9144977000</v>
      </c>
      <c r="P629" s="3">
        <v>36512.54</v>
      </c>
      <c r="Q629" s="3">
        <v>156221700000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359761.3</v>
      </c>
      <c r="X629" s="3">
        <v>45320.85</v>
      </c>
      <c r="Y629" s="3">
        <v>0</v>
      </c>
      <c r="Z629" s="3">
        <v>0</v>
      </c>
      <c r="AA629" s="3">
        <v>3637303</v>
      </c>
      <c r="AB629" s="3">
        <v>0</v>
      </c>
      <c r="AC629" s="3">
        <v>0</v>
      </c>
      <c r="AD629" s="3">
        <v>6299.951</v>
      </c>
      <c r="AE629" s="3">
        <v>2438942</v>
      </c>
      <c r="AF629" s="3">
        <v>352971.3</v>
      </c>
      <c r="AG629" s="3">
        <v>0</v>
      </c>
      <c r="AH629" s="3">
        <v>0</v>
      </c>
      <c r="AI629" s="3">
        <v>-31316.67</v>
      </c>
      <c r="AJ629" s="3">
        <v>694316.6</v>
      </c>
      <c r="AK629" s="3">
        <v>214475.6</v>
      </c>
      <c r="AL629" s="3">
        <v>810921.2</v>
      </c>
      <c r="AM629" s="3">
        <v>10510430</v>
      </c>
      <c r="AN629" s="1">
        <v>37</v>
      </c>
    </row>
    <row r="630" spans="1:40" x14ac:dyDescent="0.3">
      <c r="A630" s="2">
        <v>30123</v>
      </c>
      <c r="B630" s="3">
        <v>664546.9</v>
      </c>
      <c r="C630" s="3">
        <v>0</v>
      </c>
      <c r="D630" s="3">
        <v>6651390</v>
      </c>
      <c r="E630" s="3">
        <v>793133.2</v>
      </c>
      <c r="F630" s="3">
        <v>252.1371</v>
      </c>
      <c r="G630" s="3">
        <v>-625066.69999999995</v>
      </c>
      <c r="H630" s="3">
        <v>0</v>
      </c>
      <c r="I630" s="3">
        <v>358134500</v>
      </c>
      <c r="J630" s="3">
        <v>0</v>
      </c>
      <c r="K630" s="3">
        <v>0</v>
      </c>
      <c r="L630" s="3">
        <v>93597610</v>
      </c>
      <c r="M630" s="3">
        <v>14591980</v>
      </c>
      <c r="N630" s="3">
        <v>56182500</v>
      </c>
      <c r="O630" s="3">
        <v>9144870000</v>
      </c>
      <c r="P630" s="3">
        <v>37426.99</v>
      </c>
      <c r="Q630" s="3">
        <v>156226900000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44130.28</v>
      </c>
      <c r="Y630" s="3">
        <v>0</v>
      </c>
      <c r="Z630" s="3">
        <v>0</v>
      </c>
      <c r="AA630" s="3">
        <v>3964100</v>
      </c>
      <c r="AB630" s="3">
        <v>0</v>
      </c>
      <c r="AC630" s="3">
        <v>0</v>
      </c>
      <c r="AD630" s="3">
        <v>11872.1</v>
      </c>
      <c r="AE630" s="3">
        <v>2619100</v>
      </c>
      <c r="AF630" s="3">
        <v>331004.79999999999</v>
      </c>
      <c r="AG630" s="3">
        <v>0</v>
      </c>
      <c r="AH630" s="3">
        <v>0</v>
      </c>
      <c r="AI630" s="3">
        <v>-31405.73</v>
      </c>
      <c r="AJ630" s="3">
        <v>624703.80000000005</v>
      </c>
      <c r="AK630" s="3">
        <v>197204</v>
      </c>
      <c r="AL630" s="3">
        <v>759215.7</v>
      </c>
      <c r="AM630" s="3">
        <v>10639800</v>
      </c>
      <c r="AN630" s="1">
        <v>17</v>
      </c>
    </row>
    <row r="631" spans="1:40" x14ac:dyDescent="0.3">
      <c r="A631" s="2">
        <v>30124</v>
      </c>
      <c r="B631" s="3">
        <v>1113886</v>
      </c>
      <c r="C631" s="3">
        <v>0</v>
      </c>
      <c r="D631" s="3">
        <v>6682539</v>
      </c>
      <c r="E631" s="3">
        <v>762722.6</v>
      </c>
      <c r="F631" s="3">
        <v>252.46639999999999</v>
      </c>
      <c r="G631" s="3">
        <v>-548170.1</v>
      </c>
      <c r="H631" s="3">
        <v>0</v>
      </c>
      <c r="I631" s="3">
        <v>347148400</v>
      </c>
      <c r="J631" s="3">
        <v>0</v>
      </c>
      <c r="K631" s="3">
        <v>0</v>
      </c>
      <c r="L631" s="3">
        <v>92705320</v>
      </c>
      <c r="M631" s="3">
        <v>14184780</v>
      </c>
      <c r="N631" s="3">
        <v>55999440</v>
      </c>
      <c r="O631" s="3">
        <v>9144846000</v>
      </c>
      <c r="P631" s="3">
        <v>35454.660000000003</v>
      </c>
      <c r="Q631" s="3">
        <v>156231300000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44921.93</v>
      </c>
      <c r="Y631" s="3">
        <v>0</v>
      </c>
      <c r="Z631" s="3">
        <v>0</v>
      </c>
      <c r="AA631" s="3">
        <v>4071127</v>
      </c>
      <c r="AB631" s="3">
        <v>0</v>
      </c>
      <c r="AC631" s="3">
        <v>0</v>
      </c>
      <c r="AD631" s="3">
        <v>21736.73</v>
      </c>
      <c r="AE631" s="3">
        <v>2805659</v>
      </c>
      <c r="AF631" s="3">
        <v>325011.8</v>
      </c>
      <c r="AG631" s="3">
        <v>0</v>
      </c>
      <c r="AH631" s="3">
        <v>0</v>
      </c>
      <c r="AI631" s="3">
        <v>-31051.09</v>
      </c>
      <c r="AJ631" s="3">
        <v>580260.1</v>
      </c>
      <c r="AK631" s="3">
        <v>186633.2</v>
      </c>
      <c r="AL631" s="3">
        <v>763519.5</v>
      </c>
      <c r="AM631" s="3">
        <v>10941170</v>
      </c>
      <c r="AN631" s="1">
        <v>27</v>
      </c>
    </row>
    <row r="632" spans="1:40" x14ac:dyDescent="0.3">
      <c r="A632" s="2">
        <v>30125</v>
      </c>
      <c r="B632" s="3">
        <v>2650805</v>
      </c>
      <c r="C632" s="3">
        <v>0</v>
      </c>
      <c r="D632" s="3">
        <v>6392657</v>
      </c>
      <c r="E632" s="3">
        <v>726493.6</v>
      </c>
      <c r="F632" s="3">
        <v>238.1233</v>
      </c>
      <c r="G632" s="3">
        <v>-521302.4</v>
      </c>
      <c r="H632" s="3">
        <v>0</v>
      </c>
      <c r="I632" s="3">
        <v>336412600</v>
      </c>
      <c r="J632" s="3">
        <v>0</v>
      </c>
      <c r="K632" s="3">
        <v>0</v>
      </c>
      <c r="L632" s="3">
        <v>92099610</v>
      </c>
      <c r="M632" s="3">
        <v>13803490</v>
      </c>
      <c r="N632" s="3">
        <v>55844660</v>
      </c>
      <c r="O632" s="3">
        <v>9144799000</v>
      </c>
      <c r="P632" s="3">
        <v>35323.300000000003</v>
      </c>
      <c r="Q632" s="3">
        <v>156233900000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41569.660000000003</v>
      </c>
      <c r="Y632" s="3">
        <v>0</v>
      </c>
      <c r="Z632" s="3">
        <v>0</v>
      </c>
      <c r="AA632" s="3">
        <v>3881329</v>
      </c>
      <c r="AB632" s="3">
        <v>0</v>
      </c>
      <c r="AC632" s="3">
        <v>0</v>
      </c>
      <c r="AD632" s="3">
        <v>25391.07</v>
      </c>
      <c r="AE632" s="3">
        <v>2763909</v>
      </c>
      <c r="AF632" s="3">
        <v>301743.90000000002</v>
      </c>
      <c r="AG632" s="3">
        <v>0</v>
      </c>
      <c r="AH632" s="3">
        <v>0</v>
      </c>
      <c r="AI632" s="3">
        <v>-31150.02</v>
      </c>
      <c r="AJ632" s="3">
        <v>558126.5</v>
      </c>
      <c r="AK632" s="3">
        <v>183365.5</v>
      </c>
      <c r="AL632" s="3">
        <v>713098.3</v>
      </c>
      <c r="AM632" s="3">
        <v>10694220</v>
      </c>
      <c r="AN632" s="1">
        <v>19</v>
      </c>
    </row>
    <row r="633" spans="1:40" x14ac:dyDescent="0.3">
      <c r="A633" s="2">
        <v>30126</v>
      </c>
      <c r="B633" s="3">
        <v>3375350</v>
      </c>
      <c r="C633" s="3">
        <v>4249.1310000000003</v>
      </c>
      <c r="D633" s="3">
        <v>10365050</v>
      </c>
      <c r="E633" s="3">
        <v>819705.7</v>
      </c>
      <c r="F633" s="3">
        <v>281.63170000000002</v>
      </c>
      <c r="G633" s="3">
        <v>-165429</v>
      </c>
      <c r="H633" s="3">
        <v>358678.2</v>
      </c>
      <c r="I633" s="3">
        <v>322671900</v>
      </c>
      <c r="J633" s="3">
        <v>0</v>
      </c>
      <c r="K633" s="3">
        <v>0</v>
      </c>
      <c r="L633" s="3">
        <v>93162860</v>
      </c>
      <c r="M633" s="3">
        <v>13827350</v>
      </c>
      <c r="N633" s="3">
        <v>55716360</v>
      </c>
      <c r="O633" s="3">
        <v>9145102000</v>
      </c>
      <c r="P633" s="3">
        <v>37042.620000000003</v>
      </c>
      <c r="Q633" s="3">
        <v>156240100000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19153.5</v>
      </c>
      <c r="Y633" s="3">
        <v>0</v>
      </c>
      <c r="Z633" s="3">
        <v>0</v>
      </c>
      <c r="AA633" s="3">
        <v>2460251</v>
      </c>
      <c r="AB633" s="3">
        <v>0</v>
      </c>
      <c r="AC633" s="3">
        <v>0</v>
      </c>
      <c r="AD633" s="3">
        <v>29033.52</v>
      </c>
      <c r="AE633" s="3">
        <v>3080884</v>
      </c>
      <c r="AF633" s="3">
        <v>548356.30000000005</v>
      </c>
      <c r="AG633" s="3">
        <v>366.13679999999999</v>
      </c>
      <c r="AH633" s="3">
        <v>0</v>
      </c>
      <c r="AI633" s="3">
        <v>-33149.440000000002</v>
      </c>
      <c r="AJ633" s="3">
        <v>591872.9</v>
      </c>
      <c r="AK633" s="3">
        <v>186721.7</v>
      </c>
      <c r="AL633" s="3">
        <v>720344.5</v>
      </c>
      <c r="AM633" s="3">
        <v>15690260</v>
      </c>
      <c r="AN633" s="1">
        <v>15</v>
      </c>
    </row>
    <row r="634" spans="1:40" x14ac:dyDescent="0.3">
      <c r="A634" s="2">
        <v>30127</v>
      </c>
      <c r="B634" s="3">
        <v>4240168</v>
      </c>
      <c r="C634" s="3">
        <v>0</v>
      </c>
      <c r="D634" s="3">
        <v>6607492</v>
      </c>
      <c r="E634" s="3">
        <v>714393.4</v>
      </c>
      <c r="F634" s="3">
        <v>257.03449999999998</v>
      </c>
      <c r="G634" s="3">
        <v>-484677.9</v>
      </c>
      <c r="H634" s="3">
        <v>0</v>
      </c>
      <c r="I634" s="3">
        <v>313040300</v>
      </c>
      <c r="J634" s="3">
        <v>0</v>
      </c>
      <c r="K634" s="3">
        <v>0</v>
      </c>
      <c r="L634" s="3">
        <v>91657110</v>
      </c>
      <c r="M634" s="3">
        <v>13586060</v>
      </c>
      <c r="N634" s="3">
        <v>55572680</v>
      </c>
      <c r="O634" s="3">
        <v>9145083000</v>
      </c>
      <c r="P634" s="3">
        <v>34835.800000000003</v>
      </c>
      <c r="Q634" s="3">
        <v>156241300000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358678.2</v>
      </c>
      <c r="X634" s="3">
        <v>35864.94</v>
      </c>
      <c r="Y634" s="3">
        <v>0</v>
      </c>
      <c r="Z634" s="3">
        <v>0</v>
      </c>
      <c r="AA634" s="3">
        <v>3332702</v>
      </c>
      <c r="AB634" s="3">
        <v>0</v>
      </c>
      <c r="AC634" s="3">
        <v>0</v>
      </c>
      <c r="AD634" s="3">
        <v>29571.78</v>
      </c>
      <c r="AE634" s="3">
        <v>2652742</v>
      </c>
      <c r="AF634" s="3">
        <v>303760.90000000002</v>
      </c>
      <c r="AG634" s="3">
        <v>0</v>
      </c>
      <c r="AH634" s="3">
        <v>0</v>
      </c>
      <c r="AI634" s="3">
        <v>-30985.85</v>
      </c>
      <c r="AJ634" s="3">
        <v>564077.4</v>
      </c>
      <c r="AK634" s="3">
        <v>182867.7</v>
      </c>
      <c r="AL634" s="3">
        <v>707936</v>
      </c>
      <c r="AM634" s="3">
        <v>9595777</v>
      </c>
      <c r="AN634" s="1">
        <v>27</v>
      </c>
    </row>
    <row r="635" spans="1:40" x14ac:dyDescent="0.3">
      <c r="A635" s="2">
        <v>30128</v>
      </c>
      <c r="B635" s="3">
        <v>4689852</v>
      </c>
      <c r="C635" s="3">
        <v>4164.3190000000004</v>
      </c>
      <c r="D635" s="3">
        <v>9133156</v>
      </c>
      <c r="E635" s="3">
        <v>775592.8</v>
      </c>
      <c r="F635" s="3">
        <v>277.06560000000002</v>
      </c>
      <c r="G635" s="3">
        <v>-273439.90000000002</v>
      </c>
      <c r="H635" s="3">
        <v>358696.3</v>
      </c>
      <c r="I635" s="3">
        <v>301208000</v>
      </c>
      <c r="J635" s="3">
        <v>0</v>
      </c>
      <c r="K635" s="3">
        <v>0</v>
      </c>
      <c r="L635" s="3">
        <v>92859410</v>
      </c>
      <c r="M635" s="3">
        <v>13571680</v>
      </c>
      <c r="N635" s="3">
        <v>55441420</v>
      </c>
      <c r="O635" s="3">
        <v>9145281000</v>
      </c>
      <c r="P635" s="3">
        <v>35962.26</v>
      </c>
      <c r="Q635" s="3">
        <v>156246300000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16879.599999999999</v>
      </c>
      <c r="Y635" s="3">
        <v>0</v>
      </c>
      <c r="Z635" s="3">
        <v>0</v>
      </c>
      <c r="AA635" s="3">
        <v>1845395</v>
      </c>
      <c r="AB635" s="3">
        <v>0</v>
      </c>
      <c r="AC635" s="3">
        <v>0</v>
      </c>
      <c r="AD635" s="3">
        <v>12413.9</v>
      </c>
      <c r="AE635" s="3">
        <v>1312768</v>
      </c>
      <c r="AF635" s="3">
        <v>448013.9</v>
      </c>
      <c r="AG635" s="3">
        <v>363.63040000000001</v>
      </c>
      <c r="AH635" s="3">
        <v>0</v>
      </c>
      <c r="AI635" s="3">
        <v>-31628.55</v>
      </c>
      <c r="AJ635" s="3">
        <v>574593.4</v>
      </c>
      <c r="AK635" s="3">
        <v>184343</v>
      </c>
      <c r="AL635" s="3">
        <v>706017.6</v>
      </c>
      <c r="AM635" s="3">
        <v>13784190</v>
      </c>
      <c r="AN635" s="1">
        <v>10</v>
      </c>
    </row>
    <row r="636" spans="1:40" x14ac:dyDescent="0.3">
      <c r="A636" s="2">
        <v>30129</v>
      </c>
      <c r="B636" s="3">
        <v>4706927</v>
      </c>
      <c r="C636" s="3">
        <v>0</v>
      </c>
      <c r="D636" s="3">
        <v>6544282</v>
      </c>
      <c r="E636" s="3">
        <v>693921.9</v>
      </c>
      <c r="F636" s="3">
        <v>232.70660000000001</v>
      </c>
      <c r="G636" s="3">
        <v>-459630.2</v>
      </c>
      <c r="H636" s="3">
        <v>0</v>
      </c>
      <c r="I636" s="3">
        <v>291951200</v>
      </c>
      <c r="J636" s="3">
        <v>0</v>
      </c>
      <c r="K636" s="3">
        <v>0</v>
      </c>
      <c r="L636" s="3">
        <v>91013000</v>
      </c>
      <c r="M636" s="3">
        <v>13396010</v>
      </c>
      <c r="N636" s="3">
        <v>55343880</v>
      </c>
      <c r="O636" s="3">
        <v>9145222000</v>
      </c>
      <c r="P636" s="3">
        <v>34637.83</v>
      </c>
      <c r="Q636" s="3">
        <v>156246900000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358696.3</v>
      </c>
      <c r="X636" s="3">
        <v>30136.63</v>
      </c>
      <c r="Y636" s="3">
        <v>0</v>
      </c>
      <c r="Z636" s="3">
        <v>0</v>
      </c>
      <c r="AA636" s="3">
        <v>3327011</v>
      </c>
      <c r="AB636" s="3">
        <v>0</v>
      </c>
      <c r="AC636" s="3">
        <v>0</v>
      </c>
      <c r="AD636" s="3">
        <v>32781.58</v>
      </c>
      <c r="AE636" s="3">
        <v>2861893</v>
      </c>
      <c r="AF636" s="3">
        <v>314001.2</v>
      </c>
      <c r="AG636" s="3">
        <v>0</v>
      </c>
      <c r="AH636" s="3">
        <v>0</v>
      </c>
      <c r="AI636" s="3">
        <v>-31175.91</v>
      </c>
      <c r="AJ636" s="3">
        <v>548387</v>
      </c>
      <c r="AK636" s="3">
        <v>182489.60000000001</v>
      </c>
      <c r="AL636" s="3">
        <v>646088</v>
      </c>
      <c r="AM636" s="3">
        <v>9226653</v>
      </c>
      <c r="AN636" s="1">
        <v>17</v>
      </c>
    </row>
    <row r="637" spans="1:40" x14ac:dyDescent="0.3">
      <c r="A637" s="2">
        <v>30130</v>
      </c>
      <c r="B637" s="3">
        <v>4701203</v>
      </c>
      <c r="C637" s="3">
        <v>0</v>
      </c>
      <c r="D637" s="3">
        <v>5073220</v>
      </c>
      <c r="E637" s="3">
        <v>626927.6</v>
      </c>
      <c r="F637" s="3">
        <v>213.9829</v>
      </c>
      <c r="G637" s="3">
        <v>-567162.6</v>
      </c>
      <c r="H637" s="3">
        <v>0</v>
      </c>
      <c r="I637" s="3">
        <v>283492700</v>
      </c>
      <c r="J637" s="3">
        <v>0</v>
      </c>
      <c r="K637" s="3">
        <v>0</v>
      </c>
      <c r="L637" s="3">
        <v>90124140</v>
      </c>
      <c r="M637" s="3">
        <v>12972340</v>
      </c>
      <c r="N637" s="3">
        <v>55219050</v>
      </c>
      <c r="O637" s="3">
        <v>9145040000</v>
      </c>
      <c r="P637" s="3">
        <v>35239.5</v>
      </c>
      <c r="Q637" s="3">
        <v>156245900000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25812.9</v>
      </c>
      <c r="Y637" s="3">
        <v>0</v>
      </c>
      <c r="Z637" s="3">
        <v>0</v>
      </c>
      <c r="AA637" s="3">
        <v>3496180</v>
      </c>
      <c r="AB637" s="3">
        <v>0</v>
      </c>
      <c r="AC637" s="3">
        <v>0</v>
      </c>
      <c r="AD637" s="3">
        <v>36023.9</v>
      </c>
      <c r="AE637" s="3">
        <v>2917545</v>
      </c>
      <c r="AF637" s="3">
        <v>223110.39999999999</v>
      </c>
      <c r="AG637" s="3">
        <v>0</v>
      </c>
      <c r="AH637" s="3">
        <v>0</v>
      </c>
      <c r="AI637" s="3">
        <v>-30836.07</v>
      </c>
      <c r="AJ637" s="3">
        <v>503095.6</v>
      </c>
      <c r="AK637" s="3">
        <v>180018.3</v>
      </c>
      <c r="AL637" s="3">
        <v>628115.30000000005</v>
      </c>
      <c r="AM637" s="3">
        <v>8432673</v>
      </c>
      <c r="AN637" s="1">
        <v>13</v>
      </c>
    </row>
    <row r="638" spans="1:40" x14ac:dyDescent="0.3">
      <c r="A638" s="2">
        <v>30131</v>
      </c>
      <c r="B638" s="3">
        <v>4730754</v>
      </c>
      <c r="C638" s="3">
        <v>4295.2150000000001</v>
      </c>
      <c r="D638" s="3">
        <v>6843238</v>
      </c>
      <c r="E638" s="3">
        <v>678030.9</v>
      </c>
      <c r="F638" s="3">
        <v>219.81559999999999</v>
      </c>
      <c r="G638" s="3">
        <v>-336623.2</v>
      </c>
      <c r="H638" s="3">
        <v>358761</v>
      </c>
      <c r="I638" s="3">
        <v>274276300</v>
      </c>
      <c r="J638" s="3">
        <v>0</v>
      </c>
      <c r="K638" s="3">
        <v>0</v>
      </c>
      <c r="L638" s="3">
        <v>91744370</v>
      </c>
      <c r="M638" s="3">
        <v>12869420</v>
      </c>
      <c r="N638" s="3">
        <v>55062500</v>
      </c>
      <c r="O638" s="3">
        <v>9145144000</v>
      </c>
      <c r="P638" s="3">
        <v>34185.35</v>
      </c>
      <c r="Q638" s="3">
        <v>156249100000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10574.75</v>
      </c>
      <c r="Y638" s="3">
        <v>0</v>
      </c>
      <c r="Z638" s="3">
        <v>0</v>
      </c>
      <c r="AA638" s="3">
        <v>1490484</v>
      </c>
      <c r="AB638" s="3">
        <v>0</v>
      </c>
      <c r="AC638" s="3">
        <v>0</v>
      </c>
      <c r="AD638" s="3">
        <v>12974.79</v>
      </c>
      <c r="AE638" s="3">
        <v>1171995</v>
      </c>
      <c r="AF638" s="3">
        <v>314416</v>
      </c>
      <c r="AG638" s="3">
        <v>361.03750000000002</v>
      </c>
      <c r="AH638" s="3">
        <v>0</v>
      </c>
      <c r="AI638" s="3">
        <v>-31538.41</v>
      </c>
      <c r="AJ638" s="3">
        <v>508059.5</v>
      </c>
      <c r="AK638" s="3">
        <v>179610.4</v>
      </c>
      <c r="AL638" s="3">
        <v>664789.80000000005</v>
      </c>
      <c r="AM638" s="3">
        <v>11174470</v>
      </c>
      <c r="AN638" s="1">
        <v>44</v>
      </c>
    </row>
    <row r="639" spans="1:40" x14ac:dyDescent="0.3">
      <c r="A639" s="2">
        <v>30132</v>
      </c>
      <c r="B639" s="3">
        <v>4488860</v>
      </c>
      <c r="C639" s="3">
        <v>4786.75</v>
      </c>
      <c r="D639" s="3">
        <v>6503587</v>
      </c>
      <c r="E639" s="3">
        <v>687746.6</v>
      </c>
      <c r="F639" s="3">
        <v>232.4708</v>
      </c>
      <c r="G639" s="3">
        <v>-355419.2</v>
      </c>
      <c r="H639" s="3">
        <v>360066</v>
      </c>
      <c r="I639" s="3">
        <v>266989600</v>
      </c>
      <c r="J639" s="3">
        <v>0</v>
      </c>
      <c r="K639" s="3">
        <v>0</v>
      </c>
      <c r="L639" s="3">
        <v>92169830</v>
      </c>
      <c r="M639" s="3">
        <v>12967250</v>
      </c>
      <c r="N639" s="3">
        <v>54974660</v>
      </c>
      <c r="O639" s="3">
        <v>9145186000</v>
      </c>
      <c r="P639" s="3">
        <v>34868.36</v>
      </c>
      <c r="Q639" s="3">
        <v>156252600000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8151.5479999999998</v>
      </c>
      <c r="Y639" s="3">
        <v>0</v>
      </c>
      <c r="Z639" s="3">
        <v>0</v>
      </c>
      <c r="AA639" s="3">
        <v>1221038</v>
      </c>
      <c r="AB639" s="3">
        <v>0</v>
      </c>
      <c r="AC639" s="3">
        <v>0</v>
      </c>
      <c r="AD639" s="3">
        <v>5465.2640000000001</v>
      </c>
      <c r="AE639" s="3">
        <v>833882.8</v>
      </c>
      <c r="AF639" s="3">
        <v>316520</v>
      </c>
      <c r="AG639" s="3">
        <v>375.26420000000002</v>
      </c>
      <c r="AH639" s="3">
        <v>0</v>
      </c>
      <c r="AI639" s="3">
        <v>-31559.35</v>
      </c>
      <c r="AJ639" s="3">
        <v>526167.19999999995</v>
      </c>
      <c r="AK639" s="3">
        <v>177513.2</v>
      </c>
      <c r="AL639" s="3">
        <v>614179.80000000005</v>
      </c>
      <c r="AM639" s="3">
        <v>9604132</v>
      </c>
      <c r="AN639" s="1">
        <v>10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1166278</v>
      </c>
      <c r="E640" s="3">
        <v>457258</v>
      </c>
      <c r="F640" s="3">
        <v>157.32650000000001</v>
      </c>
      <c r="G640" s="3">
        <v>-966225.1</v>
      </c>
      <c r="H640" s="3">
        <v>262.05340000000001</v>
      </c>
      <c r="I640" s="3">
        <v>264545400</v>
      </c>
      <c r="J640" s="3">
        <v>0</v>
      </c>
      <c r="K640" s="3">
        <v>0</v>
      </c>
      <c r="L640" s="3">
        <v>92467460</v>
      </c>
      <c r="M640" s="3">
        <v>12550490</v>
      </c>
      <c r="N640" s="3">
        <v>54854960</v>
      </c>
      <c r="O640" s="3">
        <v>9144600000</v>
      </c>
      <c r="P640" s="3">
        <v>31836.87</v>
      </c>
      <c r="Q640" s="3">
        <v>156250700000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359803.9</v>
      </c>
      <c r="X640" s="3">
        <v>7220.018</v>
      </c>
      <c r="Y640" s="3">
        <v>0</v>
      </c>
      <c r="Z640" s="3">
        <v>0</v>
      </c>
      <c r="AA640" s="3">
        <v>597705.69999999995</v>
      </c>
      <c r="AB640" s="3">
        <v>0</v>
      </c>
      <c r="AC640" s="3">
        <v>0</v>
      </c>
      <c r="AD640" s="3">
        <v>6148.7139999999999</v>
      </c>
      <c r="AE640" s="3">
        <v>600504.80000000005</v>
      </c>
      <c r="AF640" s="3">
        <v>51800.11</v>
      </c>
      <c r="AG640" s="3">
        <v>0</v>
      </c>
      <c r="AH640" s="3">
        <v>0</v>
      </c>
      <c r="AI640" s="3">
        <v>-30934.11</v>
      </c>
      <c r="AJ640" s="3">
        <v>450460.9</v>
      </c>
      <c r="AK640" s="3">
        <v>170102.9</v>
      </c>
      <c r="AL640" s="3">
        <v>570332</v>
      </c>
      <c r="AM640" s="3">
        <v>2436914</v>
      </c>
      <c r="AN640" s="1">
        <v>17</v>
      </c>
    </row>
    <row r="641" spans="1:40" x14ac:dyDescent="0.3">
      <c r="A641" s="2">
        <v>30134</v>
      </c>
      <c r="B641" s="3">
        <v>2118654</v>
      </c>
      <c r="C641" s="3">
        <v>0</v>
      </c>
      <c r="D641" s="3">
        <v>2779899</v>
      </c>
      <c r="E641" s="3">
        <v>523926.3</v>
      </c>
      <c r="F641" s="3">
        <v>194.24639999999999</v>
      </c>
      <c r="G641" s="3">
        <v>-680497.1</v>
      </c>
      <c r="H641" s="3">
        <v>0</v>
      </c>
      <c r="I641" s="3">
        <v>260445200</v>
      </c>
      <c r="J641" s="3">
        <v>0</v>
      </c>
      <c r="K641" s="3">
        <v>0</v>
      </c>
      <c r="L641" s="3">
        <v>91169490</v>
      </c>
      <c r="M641" s="3">
        <v>12438220</v>
      </c>
      <c r="N641" s="3">
        <v>54764480</v>
      </c>
      <c r="O641" s="3">
        <v>9144235000</v>
      </c>
      <c r="P641" s="3">
        <v>33971.56</v>
      </c>
      <c r="Q641" s="3">
        <v>156250900000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262.05340000000001</v>
      </c>
      <c r="X641" s="3">
        <v>8667.7240000000002</v>
      </c>
      <c r="Y641" s="3">
        <v>0</v>
      </c>
      <c r="Z641" s="3">
        <v>0</v>
      </c>
      <c r="AA641" s="3">
        <v>1779120</v>
      </c>
      <c r="AB641" s="3">
        <v>0</v>
      </c>
      <c r="AC641" s="3">
        <v>0</v>
      </c>
      <c r="AD641" s="3">
        <v>20854.439999999999</v>
      </c>
      <c r="AE641" s="3">
        <v>1605946</v>
      </c>
      <c r="AF641" s="3">
        <v>131195.5</v>
      </c>
      <c r="AG641" s="3">
        <v>0</v>
      </c>
      <c r="AH641" s="3">
        <v>0</v>
      </c>
      <c r="AI641" s="3">
        <v>-30216.22</v>
      </c>
      <c r="AJ641" s="3">
        <v>446889.2</v>
      </c>
      <c r="AK641" s="3">
        <v>161728.5</v>
      </c>
      <c r="AL641" s="3">
        <v>537532.5</v>
      </c>
      <c r="AM641" s="3">
        <v>4091559</v>
      </c>
      <c r="AN641" s="1">
        <v>9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1786995</v>
      </c>
      <c r="E642" s="3">
        <v>451560.3</v>
      </c>
      <c r="F642" s="3">
        <v>182.8057</v>
      </c>
      <c r="G642" s="3">
        <v>-688057.7</v>
      </c>
      <c r="H642" s="3">
        <v>0</v>
      </c>
      <c r="I642" s="3">
        <v>256941300</v>
      </c>
      <c r="J642" s="3">
        <v>0</v>
      </c>
      <c r="K642" s="3">
        <v>0</v>
      </c>
      <c r="L642" s="3">
        <v>90942870</v>
      </c>
      <c r="M642" s="3">
        <v>12045870</v>
      </c>
      <c r="N642" s="3">
        <v>54610220</v>
      </c>
      <c r="O642" s="3">
        <v>9143909000</v>
      </c>
      <c r="P642" s="3">
        <v>31569.279999999999</v>
      </c>
      <c r="Q642" s="3">
        <v>156251000000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7335.8280000000004</v>
      </c>
      <c r="Y642" s="3">
        <v>0</v>
      </c>
      <c r="Z642" s="3">
        <v>0</v>
      </c>
      <c r="AA642" s="3">
        <v>1544936</v>
      </c>
      <c r="AB642" s="3">
        <v>0</v>
      </c>
      <c r="AC642" s="3">
        <v>0</v>
      </c>
      <c r="AD642" s="3">
        <v>19617.240000000002</v>
      </c>
      <c r="AE642" s="3">
        <v>1490201</v>
      </c>
      <c r="AF642" s="3">
        <v>74916.710000000006</v>
      </c>
      <c r="AG642" s="3">
        <v>0</v>
      </c>
      <c r="AH642" s="3">
        <v>0</v>
      </c>
      <c r="AI642" s="3">
        <v>-30300.799999999999</v>
      </c>
      <c r="AJ642" s="3">
        <v>411198.5</v>
      </c>
      <c r="AK642" s="3">
        <v>155776.4</v>
      </c>
      <c r="AL642" s="3">
        <v>565618.6</v>
      </c>
      <c r="AM642" s="3">
        <v>3496607</v>
      </c>
      <c r="AN642" s="1">
        <v>16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1080784</v>
      </c>
      <c r="E643" s="3">
        <v>388381</v>
      </c>
      <c r="F643" s="3">
        <v>146.4349</v>
      </c>
      <c r="G643" s="3">
        <v>-679905.1</v>
      </c>
      <c r="H643" s="3">
        <v>0</v>
      </c>
      <c r="I643" s="3">
        <v>254499900</v>
      </c>
      <c r="J643" s="3">
        <v>0</v>
      </c>
      <c r="K643" s="3">
        <v>0</v>
      </c>
      <c r="L643" s="3">
        <v>91129850</v>
      </c>
      <c r="M643" s="3">
        <v>11616570</v>
      </c>
      <c r="N643" s="3">
        <v>54501970</v>
      </c>
      <c r="O643" s="3">
        <v>9143535000</v>
      </c>
      <c r="P643" s="3">
        <v>31125.3</v>
      </c>
      <c r="Q643" s="3">
        <v>156251300000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6701.4309999999996</v>
      </c>
      <c r="Y643" s="3">
        <v>0</v>
      </c>
      <c r="Z643" s="3">
        <v>0</v>
      </c>
      <c r="AA643" s="3">
        <v>930940</v>
      </c>
      <c r="AB643" s="3">
        <v>0</v>
      </c>
      <c r="AC643" s="3">
        <v>0</v>
      </c>
      <c r="AD643" s="3">
        <v>8748.0660000000007</v>
      </c>
      <c r="AE643" s="3">
        <v>598982.80000000005</v>
      </c>
      <c r="AF643" s="3">
        <v>43090.71</v>
      </c>
      <c r="AG643" s="3">
        <v>0</v>
      </c>
      <c r="AH643" s="3">
        <v>0</v>
      </c>
      <c r="AI643" s="3">
        <v>-30546.25</v>
      </c>
      <c r="AJ643" s="3">
        <v>385019.1</v>
      </c>
      <c r="AK643" s="3">
        <v>152155.9</v>
      </c>
      <c r="AL643" s="3">
        <v>493425.5</v>
      </c>
      <c r="AM643" s="3">
        <v>2434718</v>
      </c>
      <c r="AN643" s="1">
        <v>5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2810909</v>
      </c>
      <c r="E644" s="3">
        <v>449614.1</v>
      </c>
      <c r="F644" s="3">
        <v>190.82339999999999</v>
      </c>
      <c r="G644" s="3">
        <v>-392868.1</v>
      </c>
      <c r="H644" s="3">
        <v>0</v>
      </c>
      <c r="I644" s="3">
        <v>250181400</v>
      </c>
      <c r="J644" s="3">
        <v>0</v>
      </c>
      <c r="K644" s="3">
        <v>0</v>
      </c>
      <c r="L644" s="3">
        <v>90202100</v>
      </c>
      <c r="M644" s="3">
        <v>11575320</v>
      </c>
      <c r="N644" s="3">
        <v>54379930</v>
      </c>
      <c r="O644" s="3">
        <v>9143440000</v>
      </c>
      <c r="P644" s="3">
        <v>31964.34</v>
      </c>
      <c r="Q644" s="3">
        <v>156252700000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12098.74</v>
      </c>
      <c r="Y644" s="3">
        <v>0</v>
      </c>
      <c r="Z644" s="3">
        <v>0</v>
      </c>
      <c r="AA644" s="3">
        <v>1652620</v>
      </c>
      <c r="AB644" s="3">
        <v>0</v>
      </c>
      <c r="AC644" s="3">
        <v>0</v>
      </c>
      <c r="AD644" s="3">
        <v>14113.48</v>
      </c>
      <c r="AE644" s="3">
        <v>780276.9</v>
      </c>
      <c r="AF644" s="3">
        <v>115203.3</v>
      </c>
      <c r="AG644" s="3">
        <v>0</v>
      </c>
      <c r="AH644" s="3">
        <v>0</v>
      </c>
      <c r="AI644" s="3">
        <v>-30354.27</v>
      </c>
      <c r="AJ644" s="3">
        <v>397284.5</v>
      </c>
      <c r="AK644" s="3">
        <v>151000.29999999999</v>
      </c>
      <c r="AL644" s="3">
        <v>519478.5</v>
      </c>
      <c r="AM644" s="3">
        <v>4306402</v>
      </c>
      <c r="AN644" s="1">
        <v>15</v>
      </c>
    </row>
    <row r="645" spans="1:40" x14ac:dyDescent="0.3">
      <c r="A645" s="2">
        <v>30138</v>
      </c>
      <c r="B645" s="3">
        <v>1233718</v>
      </c>
      <c r="C645" s="3">
        <v>5078.8339999999998</v>
      </c>
      <c r="D645" s="3">
        <v>8590776</v>
      </c>
      <c r="E645" s="3">
        <v>603089.4</v>
      </c>
      <c r="F645" s="3">
        <v>237.30709999999999</v>
      </c>
      <c r="G645" s="3">
        <v>271582</v>
      </c>
      <c r="H645" s="3">
        <v>359688.9</v>
      </c>
      <c r="I645" s="3">
        <v>240108600</v>
      </c>
      <c r="J645" s="3">
        <v>0</v>
      </c>
      <c r="K645" s="3">
        <v>0</v>
      </c>
      <c r="L645" s="3">
        <v>90592760</v>
      </c>
      <c r="M645" s="3">
        <v>11965140</v>
      </c>
      <c r="N645" s="3">
        <v>54327400</v>
      </c>
      <c r="O645" s="3">
        <v>9144044000</v>
      </c>
      <c r="P645" s="3">
        <v>35363.199999999997</v>
      </c>
      <c r="Q645" s="3">
        <v>156261000000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8916.8580000000002</v>
      </c>
      <c r="Y645" s="3">
        <v>0</v>
      </c>
      <c r="Z645" s="3">
        <v>0</v>
      </c>
      <c r="AA645" s="3">
        <v>1383937</v>
      </c>
      <c r="AB645" s="3">
        <v>0</v>
      </c>
      <c r="AC645" s="3">
        <v>0</v>
      </c>
      <c r="AD645" s="3">
        <v>7139.6989999999996</v>
      </c>
      <c r="AE645" s="3">
        <v>854355.6</v>
      </c>
      <c r="AF645" s="3">
        <v>393894.8</v>
      </c>
      <c r="AG645" s="3">
        <v>415.73590000000002</v>
      </c>
      <c r="AH645" s="3">
        <v>0</v>
      </c>
      <c r="AI645" s="3">
        <v>-30950.84</v>
      </c>
      <c r="AJ645" s="3">
        <v>470591.6</v>
      </c>
      <c r="AK645" s="3">
        <v>153227.6</v>
      </c>
      <c r="AL645" s="3">
        <v>523264.9</v>
      </c>
      <c r="AM645" s="3">
        <v>12071340</v>
      </c>
      <c r="AN645" s="1">
        <v>46</v>
      </c>
    </row>
    <row r="646" spans="1:40" x14ac:dyDescent="0.3">
      <c r="A646" s="2">
        <v>30139</v>
      </c>
      <c r="B646" s="3">
        <v>789567</v>
      </c>
      <c r="C646" s="3">
        <v>0</v>
      </c>
      <c r="D646" s="3">
        <v>4864757</v>
      </c>
      <c r="E646" s="3">
        <v>542190.5</v>
      </c>
      <c r="F646" s="3">
        <v>206.86519999999999</v>
      </c>
      <c r="G646" s="3">
        <v>-304360</v>
      </c>
      <c r="H646" s="3">
        <v>0</v>
      </c>
      <c r="I646" s="3">
        <v>233299000</v>
      </c>
      <c r="J646" s="3">
        <v>0</v>
      </c>
      <c r="K646" s="3">
        <v>0</v>
      </c>
      <c r="L646" s="3">
        <v>88956610</v>
      </c>
      <c r="M646" s="3">
        <v>11829660</v>
      </c>
      <c r="N646" s="3">
        <v>54256940</v>
      </c>
      <c r="O646" s="3">
        <v>9144020000</v>
      </c>
      <c r="P646" s="3">
        <v>32806.69</v>
      </c>
      <c r="Q646" s="3">
        <v>156263600000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359688.9</v>
      </c>
      <c r="X646" s="3">
        <v>14029.77</v>
      </c>
      <c r="Y646" s="3">
        <v>0</v>
      </c>
      <c r="Z646" s="3">
        <v>0</v>
      </c>
      <c r="AA646" s="3">
        <v>2671312</v>
      </c>
      <c r="AB646" s="3">
        <v>0</v>
      </c>
      <c r="AC646" s="3">
        <v>0</v>
      </c>
      <c r="AD646" s="3">
        <v>34424.339999999997</v>
      </c>
      <c r="AE646" s="3">
        <v>2554685</v>
      </c>
      <c r="AF646" s="3">
        <v>212610.5</v>
      </c>
      <c r="AG646" s="3">
        <v>0</v>
      </c>
      <c r="AH646" s="3">
        <v>0</v>
      </c>
      <c r="AI646" s="3">
        <v>-30064.92</v>
      </c>
      <c r="AJ646" s="3">
        <v>434580.6</v>
      </c>
      <c r="AK646" s="3">
        <v>159683.29999999999</v>
      </c>
      <c r="AL646" s="3">
        <v>505188.8</v>
      </c>
      <c r="AM646" s="3">
        <v>6795620</v>
      </c>
      <c r="AN646" s="1">
        <v>51</v>
      </c>
    </row>
    <row r="647" spans="1:40" x14ac:dyDescent="0.3">
      <c r="A647" s="2">
        <v>30140</v>
      </c>
      <c r="B647" s="3">
        <v>763923.2</v>
      </c>
      <c r="C647" s="3">
        <v>0</v>
      </c>
      <c r="D647" s="3">
        <v>3820511</v>
      </c>
      <c r="E647" s="3">
        <v>485233.3</v>
      </c>
      <c r="F647" s="3">
        <v>187.6498</v>
      </c>
      <c r="G647" s="3">
        <v>-398530.8</v>
      </c>
      <c r="H647" s="3">
        <v>0</v>
      </c>
      <c r="I647" s="3">
        <v>226980900</v>
      </c>
      <c r="J647" s="3">
        <v>0</v>
      </c>
      <c r="K647" s="3">
        <v>0</v>
      </c>
      <c r="L647" s="3">
        <v>88213520</v>
      </c>
      <c r="M647" s="3">
        <v>11452810</v>
      </c>
      <c r="N647" s="3">
        <v>54195100</v>
      </c>
      <c r="O647" s="3">
        <v>9143873000</v>
      </c>
      <c r="P647" s="3">
        <v>31607.37</v>
      </c>
      <c r="Q647" s="3">
        <v>156265600000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13842.46</v>
      </c>
      <c r="Y647" s="3">
        <v>0</v>
      </c>
      <c r="Z647" s="3">
        <v>0</v>
      </c>
      <c r="AA647" s="3">
        <v>2724672</v>
      </c>
      <c r="AB647" s="3">
        <v>0</v>
      </c>
      <c r="AC647" s="3">
        <v>0</v>
      </c>
      <c r="AD647" s="3">
        <v>34817.78</v>
      </c>
      <c r="AE647" s="3">
        <v>2163843</v>
      </c>
      <c r="AF647" s="3">
        <v>141435.70000000001</v>
      </c>
      <c r="AG647" s="3">
        <v>0</v>
      </c>
      <c r="AH647" s="3">
        <v>0</v>
      </c>
      <c r="AI647" s="3">
        <v>-29888</v>
      </c>
      <c r="AJ647" s="3">
        <v>402157.8</v>
      </c>
      <c r="AK647" s="3">
        <v>150627.20000000001</v>
      </c>
      <c r="AL647" s="3">
        <v>464148.7</v>
      </c>
      <c r="AM647" s="3">
        <v>6304270</v>
      </c>
      <c r="AN647" s="1">
        <v>14</v>
      </c>
    </row>
    <row r="648" spans="1:40" x14ac:dyDescent="0.3">
      <c r="A648" s="2">
        <v>30141</v>
      </c>
      <c r="B648" s="3">
        <v>763761.8</v>
      </c>
      <c r="C648" s="3">
        <v>0</v>
      </c>
      <c r="D648" s="3">
        <v>4214042</v>
      </c>
      <c r="E648" s="3">
        <v>469618.3</v>
      </c>
      <c r="F648" s="3">
        <v>191.43969999999999</v>
      </c>
      <c r="G648" s="3">
        <v>-331973.90000000002</v>
      </c>
      <c r="H648" s="3">
        <v>0</v>
      </c>
      <c r="I648" s="3">
        <v>220198400</v>
      </c>
      <c r="J648" s="3">
        <v>0</v>
      </c>
      <c r="K648" s="3">
        <v>0</v>
      </c>
      <c r="L648" s="3">
        <v>87378290</v>
      </c>
      <c r="M648" s="3">
        <v>11113570</v>
      </c>
      <c r="N648" s="3">
        <v>54125530</v>
      </c>
      <c r="O648" s="3">
        <v>9143785000</v>
      </c>
      <c r="P648" s="3">
        <v>33104.89</v>
      </c>
      <c r="Q648" s="3">
        <v>156267900000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15583.87</v>
      </c>
      <c r="Y648" s="3">
        <v>0</v>
      </c>
      <c r="Z648" s="3">
        <v>0</v>
      </c>
      <c r="AA648" s="3">
        <v>2863425</v>
      </c>
      <c r="AB648" s="3">
        <v>0</v>
      </c>
      <c r="AC648" s="3">
        <v>0</v>
      </c>
      <c r="AD648" s="3">
        <v>33085.879999999997</v>
      </c>
      <c r="AE648" s="3">
        <v>2077183</v>
      </c>
      <c r="AF648" s="3">
        <v>153106.20000000001</v>
      </c>
      <c r="AG648" s="3">
        <v>0</v>
      </c>
      <c r="AH648" s="3">
        <v>0</v>
      </c>
      <c r="AI648" s="3">
        <v>-29972.44</v>
      </c>
      <c r="AJ648" s="3">
        <v>389742</v>
      </c>
      <c r="AK648" s="3">
        <v>148976.20000000001</v>
      </c>
      <c r="AL648" s="3">
        <v>459470.4</v>
      </c>
      <c r="AM648" s="3">
        <v>6766824</v>
      </c>
      <c r="AN648" s="1">
        <v>18</v>
      </c>
    </row>
    <row r="649" spans="1:40" x14ac:dyDescent="0.3">
      <c r="A649" s="2">
        <v>30142</v>
      </c>
      <c r="B649" s="3">
        <v>761210.2</v>
      </c>
      <c r="C649" s="3">
        <v>0</v>
      </c>
      <c r="D649" s="3">
        <v>5077608</v>
      </c>
      <c r="E649" s="3">
        <v>475927.9</v>
      </c>
      <c r="F649" s="3">
        <v>199.09719999999999</v>
      </c>
      <c r="G649" s="3">
        <v>-233762.9</v>
      </c>
      <c r="H649" s="3">
        <v>0</v>
      </c>
      <c r="I649" s="3">
        <v>212332900</v>
      </c>
      <c r="J649" s="3">
        <v>0</v>
      </c>
      <c r="K649" s="3">
        <v>0</v>
      </c>
      <c r="L649" s="3">
        <v>86124390</v>
      </c>
      <c r="M649" s="3">
        <v>10844890</v>
      </c>
      <c r="N649" s="3">
        <v>54054030</v>
      </c>
      <c r="O649" s="3">
        <v>9143783000</v>
      </c>
      <c r="P649" s="3">
        <v>31690.34</v>
      </c>
      <c r="Q649" s="3">
        <v>156270600000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17475.240000000002</v>
      </c>
      <c r="Y649" s="3">
        <v>0</v>
      </c>
      <c r="Z649" s="3">
        <v>0</v>
      </c>
      <c r="AA649" s="3">
        <v>3396182</v>
      </c>
      <c r="AB649" s="3">
        <v>0</v>
      </c>
      <c r="AC649" s="3">
        <v>0</v>
      </c>
      <c r="AD649" s="3">
        <v>43349.47</v>
      </c>
      <c r="AE649" s="3">
        <v>2527940</v>
      </c>
      <c r="AF649" s="3">
        <v>186315.9</v>
      </c>
      <c r="AG649" s="3">
        <v>0</v>
      </c>
      <c r="AH649" s="3">
        <v>0</v>
      </c>
      <c r="AI649" s="3">
        <v>-30068.09</v>
      </c>
      <c r="AJ649" s="3">
        <v>377024.1</v>
      </c>
      <c r="AK649" s="3">
        <v>142493.20000000001</v>
      </c>
      <c r="AL649" s="3">
        <v>448677.4</v>
      </c>
      <c r="AM649" s="3">
        <v>7848118</v>
      </c>
      <c r="AN649" s="1">
        <v>16</v>
      </c>
    </row>
    <row r="650" spans="1:40" x14ac:dyDescent="0.3">
      <c r="A650" s="2">
        <v>30143</v>
      </c>
      <c r="B650" s="3">
        <v>763578.4</v>
      </c>
      <c r="C650" s="3">
        <v>0</v>
      </c>
      <c r="D650" s="3">
        <v>5052335</v>
      </c>
      <c r="E650" s="3">
        <v>458056.1</v>
      </c>
      <c r="F650" s="3">
        <v>192.2217</v>
      </c>
      <c r="G650" s="3">
        <v>-244896.1</v>
      </c>
      <c r="H650" s="3">
        <v>0</v>
      </c>
      <c r="I650" s="3">
        <v>204226900</v>
      </c>
      <c r="J650" s="3">
        <v>0</v>
      </c>
      <c r="K650" s="3">
        <v>0</v>
      </c>
      <c r="L650" s="3">
        <v>85111560</v>
      </c>
      <c r="M650" s="3">
        <v>10522320</v>
      </c>
      <c r="N650" s="3">
        <v>53946280</v>
      </c>
      <c r="O650" s="3">
        <v>9143794000</v>
      </c>
      <c r="P650" s="3">
        <v>31108.69</v>
      </c>
      <c r="Q650" s="3">
        <v>156273200000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17182.990000000002</v>
      </c>
      <c r="Y650" s="3">
        <v>0</v>
      </c>
      <c r="Z650" s="3">
        <v>0</v>
      </c>
      <c r="AA650" s="3">
        <v>3516386</v>
      </c>
      <c r="AB650" s="3">
        <v>0</v>
      </c>
      <c r="AC650" s="3">
        <v>0</v>
      </c>
      <c r="AD650" s="3">
        <v>45805.72</v>
      </c>
      <c r="AE650" s="3">
        <v>2555300</v>
      </c>
      <c r="AF650" s="3">
        <v>173741.8</v>
      </c>
      <c r="AG650" s="3">
        <v>0</v>
      </c>
      <c r="AH650" s="3">
        <v>0</v>
      </c>
      <c r="AI650" s="3">
        <v>-29659.35</v>
      </c>
      <c r="AJ650" s="3">
        <v>360723.8</v>
      </c>
      <c r="AK650" s="3">
        <v>137013.1</v>
      </c>
      <c r="AL650" s="3">
        <v>468632.7</v>
      </c>
      <c r="AM650" s="3">
        <v>8088812</v>
      </c>
      <c r="AN650" s="1">
        <v>49</v>
      </c>
    </row>
    <row r="651" spans="1:40" x14ac:dyDescent="0.3">
      <c r="A651" s="2">
        <v>30144</v>
      </c>
      <c r="B651" s="3">
        <v>687676.9</v>
      </c>
      <c r="C651" s="3">
        <v>0</v>
      </c>
      <c r="D651" s="3">
        <v>5300570</v>
      </c>
      <c r="E651" s="3">
        <v>452259.7</v>
      </c>
      <c r="F651" s="3">
        <v>190.80029999999999</v>
      </c>
      <c r="G651" s="3">
        <v>-236704.9</v>
      </c>
      <c r="H651" s="3">
        <v>0</v>
      </c>
      <c r="I651" s="3">
        <v>195779900</v>
      </c>
      <c r="J651" s="3">
        <v>0</v>
      </c>
      <c r="K651" s="3">
        <v>0</v>
      </c>
      <c r="L651" s="3">
        <v>83937880</v>
      </c>
      <c r="M651" s="3">
        <v>10224180</v>
      </c>
      <c r="N651" s="3">
        <v>53846740</v>
      </c>
      <c r="O651" s="3">
        <v>9143787000</v>
      </c>
      <c r="P651" s="3">
        <v>32372.71</v>
      </c>
      <c r="Q651" s="3">
        <v>156275800000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16048.3</v>
      </c>
      <c r="Y651" s="3">
        <v>0</v>
      </c>
      <c r="Z651" s="3">
        <v>0</v>
      </c>
      <c r="AA651" s="3">
        <v>3752728</v>
      </c>
      <c r="AB651" s="3">
        <v>0</v>
      </c>
      <c r="AC651" s="3">
        <v>0</v>
      </c>
      <c r="AD651" s="3">
        <v>56964.24</v>
      </c>
      <c r="AE651" s="3">
        <v>2917820</v>
      </c>
      <c r="AF651" s="3">
        <v>181375.4</v>
      </c>
      <c r="AG651" s="3">
        <v>0</v>
      </c>
      <c r="AH651" s="3">
        <v>0</v>
      </c>
      <c r="AI651" s="3">
        <v>-29028.080000000002</v>
      </c>
      <c r="AJ651" s="3">
        <v>349472</v>
      </c>
      <c r="AK651" s="3">
        <v>133544.20000000001</v>
      </c>
      <c r="AL651" s="3">
        <v>449178.7</v>
      </c>
      <c r="AM651" s="3">
        <v>8430886</v>
      </c>
      <c r="AN651" s="1">
        <v>42</v>
      </c>
    </row>
    <row r="652" spans="1:40" x14ac:dyDescent="0.3">
      <c r="A652" s="2">
        <v>30145</v>
      </c>
      <c r="B652" s="3">
        <v>523711.1</v>
      </c>
      <c r="C652" s="3">
        <v>0</v>
      </c>
      <c r="D652" s="3">
        <v>4650881</v>
      </c>
      <c r="E652" s="3">
        <v>426148.4</v>
      </c>
      <c r="F652" s="3">
        <v>191.80019999999999</v>
      </c>
      <c r="G652" s="3">
        <v>-314063.09999999998</v>
      </c>
      <c r="H652" s="3">
        <v>0</v>
      </c>
      <c r="I652" s="3">
        <v>188005000</v>
      </c>
      <c r="J652" s="3">
        <v>0</v>
      </c>
      <c r="K652" s="3">
        <v>0</v>
      </c>
      <c r="L652" s="3">
        <v>83128250</v>
      </c>
      <c r="M652" s="3">
        <v>9858982</v>
      </c>
      <c r="N652" s="3">
        <v>53732150</v>
      </c>
      <c r="O652" s="3">
        <v>9143705000</v>
      </c>
      <c r="P652" s="3">
        <v>30260.67</v>
      </c>
      <c r="Q652" s="3">
        <v>156277900000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12965.48</v>
      </c>
      <c r="Y652" s="3">
        <v>0</v>
      </c>
      <c r="Z652" s="3">
        <v>0</v>
      </c>
      <c r="AA652" s="3">
        <v>3507479</v>
      </c>
      <c r="AB652" s="3">
        <v>0</v>
      </c>
      <c r="AC652" s="3">
        <v>0</v>
      </c>
      <c r="AD652" s="3">
        <v>57655.82</v>
      </c>
      <c r="AE652" s="3">
        <v>2872067</v>
      </c>
      <c r="AF652" s="3">
        <v>148985</v>
      </c>
      <c r="AG652" s="3">
        <v>0</v>
      </c>
      <c r="AH652" s="3">
        <v>0</v>
      </c>
      <c r="AI652" s="3">
        <v>-28698.62</v>
      </c>
      <c r="AJ652" s="3">
        <v>332401.5</v>
      </c>
      <c r="AK652" s="3">
        <v>128765.2</v>
      </c>
      <c r="AL652" s="3">
        <v>447164.7</v>
      </c>
      <c r="AM652" s="3">
        <v>7761921</v>
      </c>
      <c r="AN652" s="1">
        <v>52</v>
      </c>
    </row>
    <row r="653" spans="1:40" x14ac:dyDescent="0.3">
      <c r="A653" s="2">
        <v>30146</v>
      </c>
      <c r="B653" s="3">
        <v>504105.8</v>
      </c>
      <c r="C653" s="3">
        <v>0</v>
      </c>
      <c r="D653" s="3">
        <v>4582066</v>
      </c>
      <c r="E653" s="3">
        <v>413500.4</v>
      </c>
      <c r="F653" s="3">
        <v>187.47280000000001</v>
      </c>
      <c r="G653" s="3">
        <v>-312816.09999999998</v>
      </c>
      <c r="H653" s="3">
        <v>0</v>
      </c>
      <c r="I653" s="3">
        <v>180479100</v>
      </c>
      <c r="J653" s="3">
        <v>0</v>
      </c>
      <c r="K653" s="3">
        <v>0</v>
      </c>
      <c r="L653" s="3">
        <v>82196510</v>
      </c>
      <c r="M653" s="3">
        <v>9541245</v>
      </c>
      <c r="N653" s="3">
        <v>53616710</v>
      </c>
      <c r="O653" s="3">
        <v>9143612000</v>
      </c>
      <c r="P653" s="3">
        <v>29814.16</v>
      </c>
      <c r="Q653" s="3">
        <v>156280000000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11402.26</v>
      </c>
      <c r="Y653" s="3">
        <v>0</v>
      </c>
      <c r="Z653" s="3">
        <v>0</v>
      </c>
      <c r="AA653" s="3">
        <v>3431914</v>
      </c>
      <c r="AB653" s="3">
        <v>0</v>
      </c>
      <c r="AC653" s="3">
        <v>0</v>
      </c>
      <c r="AD653" s="3">
        <v>58990.77</v>
      </c>
      <c r="AE653" s="3">
        <v>2873421</v>
      </c>
      <c r="AF653" s="3">
        <v>144119.20000000001</v>
      </c>
      <c r="AG653" s="3">
        <v>0</v>
      </c>
      <c r="AH653" s="3">
        <v>0</v>
      </c>
      <c r="AI653" s="3">
        <v>-28674.53</v>
      </c>
      <c r="AJ653" s="3">
        <v>318619.7</v>
      </c>
      <c r="AK653" s="3">
        <v>125571.8</v>
      </c>
      <c r="AL653" s="3">
        <v>434223.7</v>
      </c>
      <c r="AM653" s="3">
        <v>7514575</v>
      </c>
      <c r="AN653" s="1">
        <v>54</v>
      </c>
    </row>
    <row r="654" spans="1:40" x14ac:dyDescent="0.3">
      <c r="A654" s="2">
        <v>30147</v>
      </c>
      <c r="B654" s="3">
        <v>508976</v>
      </c>
      <c r="C654" s="3">
        <v>0</v>
      </c>
      <c r="D654" s="3">
        <v>4341833</v>
      </c>
      <c r="E654" s="3">
        <v>396070.9</v>
      </c>
      <c r="F654" s="3">
        <v>186.3203</v>
      </c>
      <c r="G654" s="3">
        <v>-328352.90000000002</v>
      </c>
      <c r="H654" s="3">
        <v>0</v>
      </c>
      <c r="I654" s="3">
        <v>173301500</v>
      </c>
      <c r="J654" s="3">
        <v>0</v>
      </c>
      <c r="K654" s="3">
        <v>0</v>
      </c>
      <c r="L654" s="3">
        <v>81333310</v>
      </c>
      <c r="M654" s="3">
        <v>9232067</v>
      </c>
      <c r="N654" s="3">
        <v>53521750</v>
      </c>
      <c r="O654" s="3">
        <v>9143474000</v>
      </c>
      <c r="P654" s="3">
        <v>30763.56</v>
      </c>
      <c r="Q654" s="3">
        <v>156282000000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9966.5390000000007</v>
      </c>
      <c r="Y654" s="3">
        <v>0</v>
      </c>
      <c r="Z654" s="3">
        <v>0</v>
      </c>
      <c r="AA654" s="3">
        <v>3287543</v>
      </c>
      <c r="AB654" s="3">
        <v>0</v>
      </c>
      <c r="AC654" s="3">
        <v>0</v>
      </c>
      <c r="AD654" s="3">
        <v>61677.49</v>
      </c>
      <c r="AE654" s="3">
        <v>2736476</v>
      </c>
      <c r="AF654" s="3">
        <v>131527.4</v>
      </c>
      <c r="AG654" s="3">
        <v>0</v>
      </c>
      <c r="AH654" s="3">
        <v>0</v>
      </c>
      <c r="AI654" s="3">
        <v>-28619.06</v>
      </c>
      <c r="AJ654" s="3">
        <v>305099.59999999998</v>
      </c>
      <c r="AK654" s="3">
        <v>121256</v>
      </c>
      <c r="AL654" s="3">
        <v>400237.1</v>
      </c>
      <c r="AM654" s="3">
        <v>7167580</v>
      </c>
      <c r="AN654" s="1">
        <v>14</v>
      </c>
    </row>
    <row r="655" spans="1:40" x14ac:dyDescent="0.3">
      <c r="A655" s="2">
        <v>30148</v>
      </c>
      <c r="B655" s="3">
        <v>513853.2</v>
      </c>
      <c r="C655" s="3">
        <v>0</v>
      </c>
      <c r="D655" s="3">
        <v>3775188</v>
      </c>
      <c r="E655" s="3">
        <v>377914.8</v>
      </c>
      <c r="F655" s="3">
        <v>188.5864</v>
      </c>
      <c r="G655" s="3">
        <v>-382606.7</v>
      </c>
      <c r="H655" s="3">
        <v>0</v>
      </c>
      <c r="I655" s="3">
        <v>166858700</v>
      </c>
      <c r="J655" s="3">
        <v>0</v>
      </c>
      <c r="K655" s="3">
        <v>0</v>
      </c>
      <c r="L655" s="3">
        <v>80634980</v>
      </c>
      <c r="M655" s="3">
        <v>8918685</v>
      </c>
      <c r="N655" s="3">
        <v>53414400</v>
      </c>
      <c r="O655" s="3">
        <v>9143284000</v>
      </c>
      <c r="P655" s="3">
        <v>29153.52</v>
      </c>
      <c r="Q655" s="3">
        <v>156283500000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7558.8360000000002</v>
      </c>
      <c r="Y655" s="3">
        <v>0</v>
      </c>
      <c r="Z655" s="3">
        <v>0</v>
      </c>
      <c r="AA655" s="3">
        <v>3007302</v>
      </c>
      <c r="AB655" s="3">
        <v>0</v>
      </c>
      <c r="AC655" s="3">
        <v>0</v>
      </c>
      <c r="AD655" s="3">
        <v>62331.38</v>
      </c>
      <c r="AE655" s="3">
        <v>2721865</v>
      </c>
      <c r="AF655" s="3">
        <v>111473.1</v>
      </c>
      <c r="AG655" s="3">
        <v>0</v>
      </c>
      <c r="AH655" s="3">
        <v>0</v>
      </c>
      <c r="AI655" s="3">
        <v>-28426.18</v>
      </c>
      <c r="AJ655" s="3">
        <v>293523.5</v>
      </c>
      <c r="AK655" s="3">
        <v>117477.9</v>
      </c>
      <c r="AL655" s="3">
        <v>401045.5</v>
      </c>
      <c r="AM655" s="3">
        <v>6435268</v>
      </c>
      <c r="AN655" s="1">
        <v>21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4034914</v>
      </c>
      <c r="E656" s="3">
        <v>369431.5</v>
      </c>
      <c r="F656" s="3">
        <v>184.73230000000001</v>
      </c>
      <c r="G656" s="3">
        <v>-318591.2</v>
      </c>
      <c r="H656" s="3">
        <v>0</v>
      </c>
      <c r="I656" s="3">
        <v>160312900</v>
      </c>
      <c r="J656" s="3">
        <v>0</v>
      </c>
      <c r="K656" s="3">
        <v>0</v>
      </c>
      <c r="L656" s="3">
        <v>79703930</v>
      </c>
      <c r="M656" s="3">
        <v>8671660</v>
      </c>
      <c r="N656" s="3">
        <v>53329900</v>
      </c>
      <c r="O656" s="3">
        <v>9143134000</v>
      </c>
      <c r="P656" s="3">
        <v>29169.13</v>
      </c>
      <c r="Q656" s="3">
        <v>156285300000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7633.4080000000004</v>
      </c>
      <c r="Y656" s="3">
        <v>0</v>
      </c>
      <c r="Z656" s="3">
        <v>0</v>
      </c>
      <c r="AA656" s="3">
        <v>3022131</v>
      </c>
      <c r="AB656" s="3">
        <v>0</v>
      </c>
      <c r="AC656" s="3">
        <v>0</v>
      </c>
      <c r="AD656" s="3">
        <v>60033.99</v>
      </c>
      <c r="AE656" s="3">
        <v>2526523</v>
      </c>
      <c r="AF656" s="3">
        <v>118210.7</v>
      </c>
      <c r="AG656" s="3">
        <v>0</v>
      </c>
      <c r="AH656" s="3">
        <v>0</v>
      </c>
      <c r="AI656" s="3">
        <v>-28365.11</v>
      </c>
      <c r="AJ656" s="3">
        <v>287714</v>
      </c>
      <c r="AK656" s="3">
        <v>115041</v>
      </c>
      <c r="AL656" s="3">
        <v>372391.5</v>
      </c>
      <c r="AM656" s="3">
        <v>6538194</v>
      </c>
      <c r="AN656" s="1">
        <v>61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3858593</v>
      </c>
      <c r="E657" s="3">
        <v>356799</v>
      </c>
      <c r="F657" s="3">
        <v>183.99420000000001</v>
      </c>
      <c r="G657" s="3">
        <v>-324252.59999999998</v>
      </c>
      <c r="H657" s="3">
        <v>0</v>
      </c>
      <c r="I657" s="3">
        <v>153950800</v>
      </c>
      <c r="J657" s="3">
        <v>0</v>
      </c>
      <c r="K657" s="3">
        <v>0</v>
      </c>
      <c r="L657" s="3">
        <v>78882210</v>
      </c>
      <c r="M657" s="3">
        <v>8431593</v>
      </c>
      <c r="N657" s="3">
        <v>53194530</v>
      </c>
      <c r="O657" s="3">
        <v>9143026000</v>
      </c>
      <c r="P657" s="3">
        <v>29663.16</v>
      </c>
      <c r="Q657" s="3">
        <v>156287200000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6916.9570000000003</v>
      </c>
      <c r="Y657" s="3">
        <v>0</v>
      </c>
      <c r="Z657" s="3">
        <v>0</v>
      </c>
      <c r="AA657" s="3">
        <v>2926582</v>
      </c>
      <c r="AB657" s="3">
        <v>0</v>
      </c>
      <c r="AC657" s="3">
        <v>0</v>
      </c>
      <c r="AD657" s="3">
        <v>57059.41</v>
      </c>
      <c r="AE657" s="3">
        <v>2263798</v>
      </c>
      <c r="AF657" s="3">
        <v>110416.3</v>
      </c>
      <c r="AG657" s="3">
        <v>0</v>
      </c>
      <c r="AH657" s="3">
        <v>0</v>
      </c>
      <c r="AI657" s="3">
        <v>-28213.07</v>
      </c>
      <c r="AJ657" s="3">
        <v>278240.8</v>
      </c>
      <c r="AK657" s="3">
        <v>112548.7</v>
      </c>
      <c r="AL657" s="3">
        <v>413785.3</v>
      </c>
      <c r="AM657" s="3">
        <v>6355145</v>
      </c>
      <c r="AN657" s="1">
        <v>25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4152895</v>
      </c>
      <c r="E658" s="3">
        <v>354580.6</v>
      </c>
      <c r="F658" s="3">
        <v>188.0652</v>
      </c>
      <c r="G658" s="3">
        <v>-286299.8</v>
      </c>
      <c r="H658" s="3">
        <v>0</v>
      </c>
      <c r="I658" s="3">
        <v>147299000</v>
      </c>
      <c r="J658" s="3">
        <v>0</v>
      </c>
      <c r="K658" s="3">
        <v>0</v>
      </c>
      <c r="L658" s="3">
        <v>77775270</v>
      </c>
      <c r="M658" s="3">
        <v>8237631</v>
      </c>
      <c r="N658" s="3">
        <v>53109290</v>
      </c>
      <c r="O658" s="3">
        <v>9142889000</v>
      </c>
      <c r="P658" s="3">
        <v>28505.57</v>
      </c>
      <c r="Q658" s="3">
        <v>156288900000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6088.8410000000003</v>
      </c>
      <c r="Y658" s="3">
        <v>0</v>
      </c>
      <c r="Z658" s="3">
        <v>0</v>
      </c>
      <c r="AA658" s="3">
        <v>3159705</v>
      </c>
      <c r="AB658" s="3">
        <v>0</v>
      </c>
      <c r="AC658" s="3">
        <v>0</v>
      </c>
      <c r="AD658" s="3">
        <v>68239.37</v>
      </c>
      <c r="AE658" s="3">
        <v>2722933</v>
      </c>
      <c r="AF658" s="3">
        <v>119586.7</v>
      </c>
      <c r="AG658" s="3">
        <v>0</v>
      </c>
      <c r="AH658" s="3">
        <v>0</v>
      </c>
      <c r="AI658" s="3">
        <v>-28282.74</v>
      </c>
      <c r="AJ658" s="3">
        <v>272159.7</v>
      </c>
      <c r="AK658" s="3">
        <v>111113</v>
      </c>
      <c r="AL658" s="3">
        <v>357572.8</v>
      </c>
      <c r="AM658" s="3">
        <v>6645703</v>
      </c>
      <c r="AN658" s="1">
        <v>49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3864103</v>
      </c>
      <c r="E659" s="3">
        <v>340383.5</v>
      </c>
      <c r="F659" s="3">
        <v>181.23390000000001</v>
      </c>
      <c r="G659" s="3">
        <v>-314587.3</v>
      </c>
      <c r="H659" s="3">
        <v>0</v>
      </c>
      <c r="I659" s="3">
        <v>140892500</v>
      </c>
      <c r="J659" s="3">
        <v>0</v>
      </c>
      <c r="K659" s="3">
        <v>0</v>
      </c>
      <c r="L659" s="3">
        <v>76859430</v>
      </c>
      <c r="M659" s="3">
        <v>8005032</v>
      </c>
      <c r="N659" s="3">
        <v>53035250</v>
      </c>
      <c r="O659" s="3">
        <v>9142706000</v>
      </c>
      <c r="P659" s="3">
        <v>29174.83</v>
      </c>
      <c r="Q659" s="3">
        <v>156290400000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5153.8050000000003</v>
      </c>
      <c r="Y659" s="3">
        <v>0</v>
      </c>
      <c r="Z659" s="3">
        <v>0</v>
      </c>
      <c r="AA659" s="3">
        <v>3084807</v>
      </c>
      <c r="AB659" s="3">
        <v>0</v>
      </c>
      <c r="AC659" s="3">
        <v>0</v>
      </c>
      <c r="AD659" s="3">
        <v>69710.02</v>
      </c>
      <c r="AE659" s="3">
        <v>2741175</v>
      </c>
      <c r="AF659" s="3">
        <v>106959.9</v>
      </c>
      <c r="AG659" s="3">
        <v>0</v>
      </c>
      <c r="AH659" s="3">
        <v>0</v>
      </c>
      <c r="AI659" s="3">
        <v>-28193.759999999998</v>
      </c>
      <c r="AJ659" s="3">
        <v>263735.3</v>
      </c>
      <c r="AK659" s="3">
        <v>108943.2</v>
      </c>
      <c r="AL659" s="3">
        <v>337942.8</v>
      </c>
      <c r="AM659" s="3">
        <v>6401356</v>
      </c>
      <c r="AN659" s="1">
        <v>28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3921354</v>
      </c>
      <c r="E660" s="3">
        <v>332565.09999999998</v>
      </c>
      <c r="F660" s="3">
        <v>184.67570000000001</v>
      </c>
      <c r="G660" s="3">
        <v>-293400.8</v>
      </c>
      <c r="H660" s="3">
        <v>0</v>
      </c>
      <c r="I660" s="3">
        <v>134477800</v>
      </c>
      <c r="J660" s="3">
        <v>0</v>
      </c>
      <c r="K660" s="3">
        <v>0</v>
      </c>
      <c r="L660" s="3">
        <v>75845600</v>
      </c>
      <c r="M660" s="3">
        <v>7792159</v>
      </c>
      <c r="N660" s="3">
        <v>52952630</v>
      </c>
      <c r="O660" s="3">
        <v>9142543000</v>
      </c>
      <c r="P660" s="3">
        <v>28122.720000000001</v>
      </c>
      <c r="Q660" s="3">
        <v>156291900000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4607.47</v>
      </c>
      <c r="Y660" s="3">
        <v>0</v>
      </c>
      <c r="Z660" s="3">
        <v>0</v>
      </c>
      <c r="AA660" s="3">
        <v>3126430</v>
      </c>
      <c r="AB660" s="3">
        <v>0</v>
      </c>
      <c r="AC660" s="3">
        <v>0</v>
      </c>
      <c r="AD660" s="3">
        <v>74513.740000000005</v>
      </c>
      <c r="AE660" s="3">
        <v>2767964</v>
      </c>
      <c r="AF660" s="3">
        <v>107209.8</v>
      </c>
      <c r="AG660" s="3">
        <v>0</v>
      </c>
      <c r="AH660" s="3">
        <v>0</v>
      </c>
      <c r="AI660" s="3">
        <v>-28199.47</v>
      </c>
      <c r="AJ660" s="3">
        <v>257621.1</v>
      </c>
      <c r="AK660" s="3">
        <v>107093.2</v>
      </c>
      <c r="AL660" s="3">
        <v>340411.9</v>
      </c>
      <c r="AM660" s="3">
        <v>6410090</v>
      </c>
      <c r="AN660" s="1">
        <v>14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3653266</v>
      </c>
      <c r="E661" s="3">
        <v>320271.2</v>
      </c>
      <c r="F661" s="3">
        <v>180.54939999999999</v>
      </c>
      <c r="G661" s="3">
        <v>-320665</v>
      </c>
      <c r="H661" s="3">
        <v>0</v>
      </c>
      <c r="I661" s="3">
        <v>128357200</v>
      </c>
      <c r="J661" s="3">
        <v>0</v>
      </c>
      <c r="K661" s="3">
        <v>0</v>
      </c>
      <c r="L661" s="3">
        <v>74936870</v>
      </c>
      <c r="M661" s="3">
        <v>7566019</v>
      </c>
      <c r="N661" s="3">
        <v>52824600</v>
      </c>
      <c r="O661" s="3">
        <v>9142387000</v>
      </c>
      <c r="P661" s="3">
        <v>28990.79</v>
      </c>
      <c r="Q661" s="3">
        <v>156293100000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3675.1509999999998</v>
      </c>
      <c r="Y661" s="3">
        <v>0</v>
      </c>
      <c r="Z661" s="3">
        <v>0</v>
      </c>
      <c r="AA661" s="3">
        <v>3039530</v>
      </c>
      <c r="AB661" s="3">
        <v>0</v>
      </c>
      <c r="AC661" s="3">
        <v>0</v>
      </c>
      <c r="AD661" s="3">
        <v>80019.02</v>
      </c>
      <c r="AE661" s="3">
        <v>2845005</v>
      </c>
      <c r="AF661" s="3">
        <v>97780.95</v>
      </c>
      <c r="AG661" s="3">
        <v>0</v>
      </c>
      <c r="AH661" s="3">
        <v>0</v>
      </c>
      <c r="AI661" s="3">
        <v>-28037.4</v>
      </c>
      <c r="AJ661" s="3">
        <v>247671.5</v>
      </c>
      <c r="AK661" s="3">
        <v>105394.1</v>
      </c>
      <c r="AL661" s="3">
        <v>375884.3</v>
      </c>
      <c r="AM661" s="3">
        <v>6116923</v>
      </c>
      <c r="AN661" s="1">
        <v>49</v>
      </c>
    </row>
    <row r="662" spans="1:40" x14ac:dyDescent="0.3">
      <c r="A662" s="2">
        <v>30155</v>
      </c>
      <c r="B662" s="3">
        <v>365040.1</v>
      </c>
      <c r="C662" s="3">
        <v>13038.53</v>
      </c>
      <c r="D662" s="3">
        <v>8156256</v>
      </c>
      <c r="E662" s="3">
        <v>436335.2</v>
      </c>
      <c r="F662" s="3">
        <v>206.27549999999999</v>
      </c>
      <c r="G662" s="3">
        <v>195790.5</v>
      </c>
      <c r="H662" s="3">
        <v>360967</v>
      </c>
      <c r="I662" s="3">
        <v>119400500</v>
      </c>
      <c r="J662" s="3">
        <v>0</v>
      </c>
      <c r="K662" s="3">
        <v>0</v>
      </c>
      <c r="L662" s="3">
        <v>77210820</v>
      </c>
      <c r="M662" s="3">
        <v>8006947</v>
      </c>
      <c r="N662" s="3">
        <v>52750870</v>
      </c>
      <c r="O662" s="3">
        <v>9142760000</v>
      </c>
      <c r="P662" s="3">
        <v>29368.25</v>
      </c>
      <c r="Q662" s="3">
        <v>156301800000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1539.367</v>
      </c>
      <c r="Y662" s="3">
        <v>0</v>
      </c>
      <c r="Z662" s="3">
        <v>0</v>
      </c>
      <c r="AA662" s="3">
        <v>1585617</v>
      </c>
      <c r="AB662" s="3">
        <v>0</v>
      </c>
      <c r="AC662" s="3">
        <v>0</v>
      </c>
      <c r="AD662" s="3">
        <v>31534.73</v>
      </c>
      <c r="AE662" s="3">
        <v>1381866</v>
      </c>
      <c r="AF662" s="3">
        <v>263598.7</v>
      </c>
      <c r="AG662" s="3">
        <v>834.9402</v>
      </c>
      <c r="AH662" s="3">
        <v>0</v>
      </c>
      <c r="AI662" s="3">
        <v>-29139.13</v>
      </c>
      <c r="AJ662" s="3">
        <v>274660.40000000002</v>
      </c>
      <c r="AK662" s="3">
        <v>105066</v>
      </c>
      <c r="AL662" s="3">
        <v>348560.9</v>
      </c>
      <c r="AM662" s="3">
        <v>13325730</v>
      </c>
      <c r="AN662" s="1">
        <v>16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4086126</v>
      </c>
      <c r="E663" s="3">
        <v>348538.1</v>
      </c>
      <c r="F663" s="3">
        <v>185.1755</v>
      </c>
      <c r="G663" s="3">
        <v>-358651.8</v>
      </c>
      <c r="H663" s="3">
        <v>0</v>
      </c>
      <c r="I663" s="3">
        <v>113779300</v>
      </c>
      <c r="J663" s="3">
        <v>0</v>
      </c>
      <c r="K663" s="3">
        <v>0</v>
      </c>
      <c r="L663" s="3">
        <v>75410850</v>
      </c>
      <c r="M663" s="3">
        <v>7864305</v>
      </c>
      <c r="N663" s="3">
        <v>52695740</v>
      </c>
      <c r="O663" s="3">
        <v>9142510000</v>
      </c>
      <c r="P663" s="3">
        <v>29336.66</v>
      </c>
      <c r="Q663" s="3">
        <v>156303400000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360967</v>
      </c>
      <c r="X663" s="3">
        <v>2337.3960000000002</v>
      </c>
      <c r="Y663" s="3">
        <v>0</v>
      </c>
      <c r="Z663" s="3">
        <v>0</v>
      </c>
      <c r="AA663" s="3">
        <v>2853157</v>
      </c>
      <c r="AB663" s="3">
        <v>0</v>
      </c>
      <c r="AC663" s="3">
        <v>0</v>
      </c>
      <c r="AD663" s="3">
        <v>75871.97</v>
      </c>
      <c r="AE663" s="3">
        <v>2978077</v>
      </c>
      <c r="AF663" s="3">
        <v>118436.5</v>
      </c>
      <c r="AG663" s="3">
        <v>0</v>
      </c>
      <c r="AH663" s="3">
        <v>0</v>
      </c>
      <c r="AI663" s="3">
        <v>-27728.29</v>
      </c>
      <c r="AJ663" s="3">
        <v>260885.2</v>
      </c>
      <c r="AK663" s="3">
        <v>104469.1</v>
      </c>
      <c r="AL663" s="3">
        <v>316173.90000000002</v>
      </c>
      <c r="AM663" s="3">
        <v>5618875</v>
      </c>
      <c r="AN663" s="1">
        <v>27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3329746</v>
      </c>
      <c r="E664" s="3">
        <v>319000.40000000002</v>
      </c>
      <c r="F664" s="3">
        <v>181.7552</v>
      </c>
      <c r="G664" s="3">
        <v>-411707.9</v>
      </c>
      <c r="H664" s="3">
        <v>0</v>
      </c>
      <c r="I664" s="3">
        <v>108344500</v>
      </c>
      <c r="J664" s="3">
        <v>0</v>
      </c>
      <c r="K664" s="3">
        <v>0</v>
      </c>
      <c r="L664" s="3">
        <v>74263830</v>
      </c>
      <c r="M664" s="3">
        <v>7543400</v>
      </c>
      <c r="N664" s="3">
        <v>52626890</v>
      </c>
      <c r="O664" s="3">
        <v>9142202000</v>
      </c>
      <c r="P664" s="3">
        <v>28917.43</v>
      </c>
      <c r="Q664" s="3">
        <v>156304300000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2014.671</v>
      </c>
      <c r="Y664" s="3">
        <v>0</v>
      </c>
      <c r="Z664" s="3">
        <v>0</v>
      </c>
      <c r="AA664" s="3">
        <v>3024246</v>
      </c>
      <c r="AB664" s="3">
        <v>0</v>
      </c>
      <c r="AC664" s="3">
        <v>0</v>
      </c>
      <c r="AD664" s="3">
        <v>78397.649999999994</v>
      </c>
      <c r="AE664" s="3">
        <v>2868442</v>
      </c>
      <c r="AF664" s="3">
        <v>86653.56</v>
      </c>
      <c r="AG664" s="3">
        <v>0</v>
      </c>
      <c r="AH664" s="3">
        <v>0</v>
      </c>
      <c r="AI664" s="3">
        <v>-27652.400000000001</v>
      </c>
      <c r="AJ664" s="3">
        <v>245329.9</v>
      </c>
      <c r="AK664" s="3">
        <v>103074.7</v>
      </c>
      <c r="AL664" s="3">
        <v>314356.7</v>
      </c>
      <c r="AM664" s="3">
        <v>5432748</v>
      </c>
      <c r="AN664" s="1">
        <v>31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3326315</v>
      </c>
      <c r="E665" s="3">
        <v>304880.2</v>
      </c>
      <c r="F665" s="3">
        <v>181.5163</v>
      </c>
      <c r="G665" s="3">
        <v>-372209.1</v>
      </c>
      <c r="H665" s="3">
        <v>0</v>
      </c>
      <c r="I665" s="3">
        <v>102810900</v>
      </c>
      <c r="J665" s="3">
        <v>0</v>
      </c>
      <c r="K665" s="3">
        <v>0</v>
      </c>
      <c r="L665" s="3">
        <v>73147780</v>
      </c>
      <c r="M665" s="3">
        <v>7223055</v>
      </c>
      <c r="N665" s="3">
        <v>52542040</v>
      </c>
      <c r="O665" s="3">
        <v>9141935000</v>
      </c>
      <c r="P665" s="3">
        <v>29225.55</v>
      </c>
      <c r="Q665" s="3">
        <v>156305100000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1832.9690000000001</v>
      </c>
      <c r="Y665" s="3">
        <v>0</v>
      </c>
      <c r="Z665" s="3">
        <v>0</v>
      </c>
      <c r="AA665" s="3">
        <v>3120549</v>
      </c>
      <c r="AB665" s="3">
        <v>0</v>
      </c>
      <c r="AC665" s="3">
        <v>0</v>
      </c>
      <c r="AD665" s="3">
        <v>86010.14</v>
      </c>
      <c r="AE665" s="3">
        <v>2985575</v>
      </c>
      <c r="AF665" s="3">
        <v>85438.13</v>
      </c>
      <c r="AG665" s="3">
        <v>0</v>
      </c>
      <c r="AH665" s="3">
        <v>0</v>
      </c>
      <c r="AI665" s="3">
        <v>-27027.33</v>
      </c>
      <c r="AJ665" s="3">
        <v>234004.1</v>
      </c>
      <c r="AK665" s="3">
        <v>101734.3</v>
      </c>
      <c r="AL665" s="3">
        <v>319029.8</v>
      </c>
      <c r="AM665" s="3">
        <v>5531771</v>
      </c>
      <c r="AN665" s="1">
        <v>19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3082321</v>
      </c>
      <c r="E666" s="3">
        <v>291006.2</v>
      </c>
      <c r="F666" s="3">
        <v>175.60130000000001</v>
      </c>
      <c r="G666" s="3">
        <v>-374307.3</v>
      </c>
      <c r="H666" s="3">
        <v>0</v>
      </c>
      <c r="I666" s="3">
        <v>97513730</v>
      </c>
      <c r="J666" s="3">
        <v>0</v>
      </c>
      <c r="K666" s="3">
        <v>0</v>
      </c>
      <c r="L666" s="3">
        <v>72112590</v>
      </c>
      <c r="M666" s="3">
        <v>6903030</v>
      </c>
      <c r="N666" s="3">
        <v>52475480</v>
      </c>
      <c r="O666" s="3">
        <v>9141632000</v>
      </c>
      <c r="P666" s="3">
        <v>28217.759999999998</v>
      </c>
      <c r="Q666" s="3">
        <v>156305400000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1390.6189999999999</v>
      </c>
      <c r="Y666" s="3">
        <v>0</v>
      </c>
      <c r="Z666" s="3">
        <v>0</v>
      </c>
      <c r="AA666" s="3">
        <v>3075965</v>
      </c>
      <c r="AB666" s="3">
        <v>0</v>
      </c>
      <c r="AC666" s="3">
        <v>0</v>
      </c>
      <c r="AD666" s="3">
        <v>91880.16</v>
      </c>
      <c r="AE666" s="3">
        <v>3167584</v>
      </c>
      <c r="AF666" s="3">
        <v>77930.66</v>
      </c>
      <c r="AG666" s="3">
        <v>0</v>
      </c>
      <c r="AH666" s="3">
        <v>0</v>
      </c>
      <c r="AI666" s="3">
        <v>-26711.83</v>
      </c>
      <c r="AJ666" s="3">
        <v>225915.9</v>
      </c>
      <c r="AK666" s="3">
        <v>100838.7</v>
      </c>
      <c r="AL666" s="3">
        <v>292661.2</v>
      </c>
      <c r="AM666" s="3">
        <v>5295797</v>
      </c>
      <c r="AN666" s="1">
        <v>22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2805963</v>
      </c>
      <c r="E667" s="3">
        <v>275013.40000000002</v>
      </c>
      <c r="F667" s="3">
        <v>168.00450000000001</v>
      </c>
      <c r="G667" s="3">
        <v>-376653.8</v>
      </c>
      <c r="H667" s="3">
        <v>0</v>
      </c>
      <c r="I667" s="3">
        <v>92580540</v>
      </c>
      <c r="J667" s="3">
        <v>0</v>
      </c>
      <c r="K667" s="3">
        <v>0</v>
      </c>
      <c r="L667" s="3">
        <v>71154030</v>
      </c>
      <c r="M667" s="3">
        <v>6609617</v>
      </c>
      <c r="N667" s="3">
        <v>52403800</v>
      </c>
      <c r="O667" s="3">
        <v>9141326000</v>
      </c>
      <c r="P667" s="3">
        <v>29073.95</v>
      </c>
      <c r="Q667" s="3">
        <v>156305700000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1169.68</v>
      </c>
      <c r="Y667" s="3">
        <v>0</v>
      </c>
      <c r="Z667" s="3">
        <v>0</v>
      </c>
      <c r="AA667" s="3">
        <v>2916885</v>
      </c>
      <c r="AB667" s="3">
        <v>0</v>
      </c>
      <c r="AC667" s="3">
        <v>0</v>
      </c>
      <c r="AD667" s="3">
        <v>90330.38</v>
      </c>
      <c r="AE667" s="3">
        <v>2967979</v>
      </c>
      <c r="AF667" s="3">
        <v>71274.12</v>
      </c>
      <c r="AG667" s="3">
        <v>0</v>
      </c>
      <c r="AH667" s="3">
        <v>0</v>
      </c>
      <c r="AI667" s="3">
        <v>-26199.65</v>
      </c>
      <c r="AJ667" s="3">
        <v>215075.20000000001</v>
      </c>
      <c r="AK667" s="3">
        <v>98911.79</v>
      </c>
      <c r="AL667" s="3">
        <v>286947.09999999998</v>
      </c>
      <c r="AM667" s="3">
        <v>4932015</v>
      </c>
      <c r="AN667" s="1">
        <v>17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3094153</v>
      </c>
      <c r="E668" s="3">
        <v>269408.40000000002</v>
      </c>
      <c r="F668" s="3">
        <v>174.53800000000001</v>
      </c>
      <c r="G668" s="3">
        <v>-323872.7</v>
      </c>
      <c r="H668" s="3">
        <v>0</v>
      </c>
      <c r="I668" s="3">
        <v>87402420</v>
      </c>
      <c r="J668" s="3">
        <v>0</v>
      </c>
      <c r="K668" s="3">
        <v>0</v>
      </c>
      <c r="L668" s="3">
        <v>69898040</v>
      </c>
      <c r="M668" s="3">
        <v>6383696</v>
      </c>
      <c r="N668" s="3">
        <v>52333350</v>
      </c>
      <c r="O668" s="3">
        <v>9141063000</v>
      </c>
      <c r="P668" s="3">
        <v>27845.65</v>
      </c>
      <c r="Q668" s="3">
        <v>156306000000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1162.5429999999999</v>
      </c>
      <c r="Y668" s="3">
        <v>0</v>
      </c>
      <c r="Z668" s="3">
        <v>0</v>
      </c>
      <c r="AA668" s="3">
        <v>3104025</v>
      </c>
      <c r="AB668" s="3">
        <v>0</v>
      </c>
      <c r="AC668" s="3">
        <v>0</v>
      </c>
      <c r="AD668" s="3">
        <v>95872.72</v>
      </c>
      <c r="AE668" s="3">
        <v>3053249</v>
      </c>
      <c r="AF668" s="3">
        <v>79022.91</v>
      </c>
      <c r="AG668" s="3">
        <v>0</v>
      </c>
      <c r="AH668" s="3">
        <v>0</v>
      </c>
      <c r="AI668" s="3">
        <v>-26186.46</v>
      </c>
      <c r="AJ668" s="3">
        <v>209412.2</v>
      </c>
      <c r="AK668" s="3">
        <v>95824.81</v>
      </c>
      <c r="AL668" s="3">
        <v>280051</v>
      </c>
      <c r="AM668" s="3">
        <v>5176964</v>
      </c>
      <c r="AN668" s="1">
        <v>6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2767418</v>
      </c>
      <c r="E669" s="3">
        <v>255890.5</v>
      </c>
      <c r="F669" s="3">
        <v>168.62479999999999</v>
      </c>
      <c r="G669" s="3">
        <v>-331978.2</v>
      </c>
      <c r="H669" s="3">
        <v>0</v>
      </c>
      <c r="I669" s="3">
        <v>82506920</v>
      </c>
      <c r="J669" s="3">
        <v>0</v>
      </c>
      <c r="K669" s="3">
        <v>0</v>
      </c>
      <c r="L669" s="3">
        <v>68809340</v>
      </c>
      <c r="M669" s="3">
        <v>6135908</v>
      </c>
      <c r="N669" s="3">
        <v>52256120</v>
      </c>
      <c r="O669" s="3">
        <v>9140790000</v>
      </c>
      <c r="P669" s="3">
        <v>27934.57</v>
      </c>
      <c r="Q669" s="3">
        <v>156305900000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926.59010000000001</v>
      </c>
      <c r="Y669" s="3">
        <v>0</v>
      </c>
      <c r="Z669" s="3">
        <v>0</v>
      </c>
      <c r="AA669" s="3">
        <v>3032233</v>
      </c>
      <c r="AB669" s="3">
        <v>0</v>
      </c>
      <c r="AC669" s="3">
        <v>0</v>
      </c>
      <c r="AD669" s="3">
        <v>98699.68</v>
      </c>
      <c r="AE669" s="3">
        <v>3163223</v>
      </c>
      <c r="AF669" s="3">
        <v>70947.210000000006</v>
      </c>
      <c r="AG669" s="3">
        <v>0</v>
      </c>
      <c r="AH669" s="3">
        <v>0</v>
      </c>
      <c r="AI669" s="3">
        <v>-26581.54</v>
      </c>
      <c r="AJ669" s="3">
        <v>196804.9</v>
      </c>
      <c r="AK669" s="3">
        <v>90935.21</v>
      </c>
      <c r="AL669" s="3">
        <v>274233.40000000002</v>
      </c>
      <c r="AM669" s="3">
        <v>4894575</v>
      </c>
      <c r="AN669" s="1">
        <v>21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2510589</v>
      </c>
      <c r="E670" s="3">
        <v>242585</v>
      </c>
      <c r="F670" s="3">
        <v>166.3261</v>
      </c>
      <c r="G670" s="3">
        <v>-345311.1</v>
      </c>
      <c r="H670" s="3">
        <v>0</v>
      </c>
      <c r="I670" s="3">
        <v>77959860</v>
      </c>
      <c r="J670" s="3">
        <v>0</v>
      </c>
      <c r="K670" s="3">
        <v>0</v>
      </c>
      <c r="L670" s="3">
        <v>67778280</v>
      </c>
      <c r="M670" s="3">
        <v>5897498</v>
      </c>
      <c r="N670" s="3">
        <v>52130020</v>
      </c>
      <c r="O670" s="3">
        <v>9140549000</v>
      </c>
      <c r="P670" s="3">
        <v>28114.44</v>
      </c>
      <c r="Q670" s="3">
        <v>156305500000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679.23019999999997</v>
      </c>
      <c r="Y670" s="3">
        <v>0</v>
      </c>
      <c r="Z670" s="3">
        <v>0</v>
      </c>
      <c r="AA670" s="3">
        <v>2897827</v>
      </c>
      <c r="AB670" s="3">
        <v>0</v>
      </c>
      <c r="AC670" s="3">
        <v>0</v>
      </c>
      <c r="AD670" s="3">
        <v>96967.44</v>
      </c>
      <c r="AE670" s="3">
        <v>3059779</v>
      </c>
      <c r="AF670" s="3">
        <v>65072.77</v>
      </c>
      <c r="AG670" s="3">
        <v>0</v>
      </c>
      <c r="AH670" s="3">
        <v>0</v>
      </c>
      <c r="AI670" s="3">
        <v>-26499.61</v>
      </c>
      <c r="AJ670" s="3">
        <v>190006.1</v>
      </c>
      <c r="AK670" s="3">
        <v>88930.72</v>
      </c>
      <c r="AL670" s="3">
        <v>316299.2</v>
      </c>
      <c r="AM670" s="3">
        <v>4546381</v>
      </c>
      <c r="AN670" s="1">
        <v>59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2333902</v>
      </c>
      <c r="E671" s="3">
        <v>233818.9</v>
      </c>
      <c r="F671" s="3">
        <v>169.32830000000001</v>
      </c>
      <c r="G671" s="3">
        <v>-348214.1</v>
      </c>
      <c r="H671" s="3">
        <v>0</v>
      </c>
      <c r="I671" s="3">
        <v>73691840</v>
      </c>
      <c r="J671" s="3">
        <v>0</v>
      </c>
      <c r="K671" s="3">
        <v>0</v>
      </c>
      <c r="L671" s="3">
        <v>66906800</v>
      </c>
      <c r="M671" s="3">
        <v>5672322</v>
      </c>
      <c r="N671" s="3">
        <v>52064330</v>
      </c>
      <c r="O671" s="3">
        <v>9140240000</v>
      </c>
      <c r="P671" s="3">
        <v>27220.31</v>
      </c>
      <c r="Q671" s="3">
        <v>156304900000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442.7731</v>
      </c>
      <c r="Y671" s="3">
        <v>0</v>
      </c>
      <c r="Z671" s="3">
        <v>0</v>
      </c>
      <c r="AA671" s="3">
        <v>2639941</v>
      </c>
      <c r="AB671" s="3">
        <v>0</v>
      </c>
      <c r="AC671" s="3">
        <v>0</v>
      </c>
      <c r="AD671" s="3">
        <v>97208.14</v>
      </c>
      <c r="AE671" s="3">
        <v>3002474</v>
      </c>
      <c r="AF671" s="3">
        <v>60951.19</v>
      </c>
      <c r="AG671" s="3">
        <v>0</v>
      </c>
      <c r="AH671" s="3">
        <v>0</v>
      </c>
      <c r="AI671" s="3">
        <v>-26316.7</v>
      </c>
      <c r="AJ671" s="3">
        <v>184326.5</v>
      </c>
      <c r="AK671" s="3">
        <v>87394.9</v>
      </c>
      <c r="AL671" s="3">
        <v>250209.7</v>
      </c>
      <c r="AM671" s="3">
        <v>4267573</v>
      </c>
      <c r="AN671" s="1">
        <v>32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1685744</v>
      </c>
      <c r="E672" s="3">
        <v>210036.6</v>
      </c>
      <c r="F672" s="3">
        <v>154.58279999999999</v>
      </c>
      <c r="G672" s="3">
        <v>-414206.3</v>
      </c>
      <c r="H672" s="3">
        <v>0</v>
      </c>
      <c r="I672" s="3">
        <v>70321970</v>
      </c>
      <c r="J672" s="3">
        <v>0</v>
      </c>
      <c r="K672" s="3">
        <v>0</v>
      </c>
      <c r="L672" s="3">
        <v>66394340</v>
      </c>
      <c r="M672" s="3">
        <v>5435298</v>
      </c>
      <c r="N672" s="3">
        <v>51985590</v>
      </c>
      <c r="O672" s="3">
        <v>9139894000</v>
      </c>
      <c r="P672" s="3">
        <v>27935.48</v>
      </c>
      <c r="Q672" s="3">
        <v>156304500000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296.22149999999999</v>
      </c>
      <c r="Y672" s="3">
        <v>0</v>
      </c>
      <c r="Z672" s="3">
        <v>0</v>
      </c>
      <c r="AA672" s="3">
        <v>2088066</v>
      </c>
      <c r="AB672" s="3">
        <v>0</v>
      </c>
      <c r="AC672" s="3">
        <v>0</v>
      </c>
      <c r="AD672" s="3">
        <v>73503.61</v>
      </c>
      <c r="AE672" s="3">
        <v>2211254</v>
      </c>
      <c r="AF672" s="3">
        <v>46805.51</v>
      </c>
      <c r="AG672" s="3">
        <v>0</v>
      </c>
      <c r="AH672" s="3">
        <v>0</v>
      </c>
      <c r="AI672" s="3">
        <v>-26364.53</v>
      </c>
      <c r="AJ672" s="3">
        <v>174523.8</v>
      </c>
      <c r="AK672" s="3">
        <v>84827.199999999997</v>
      </c>
      <c r="AL672" s="3">
        <v>253466.2</v>
      </c>
      <c r="AM672" s="3">
        <v>3369576</v>
      </c>
      <c r="AN672" s="1">
        <v>28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1790287</v>
      </c>
      <c r="E673" s="3">
        <v>207489.7</v>
      </c>
      <c r="F673" s="3">
        <v>162.75149999999999</v>
      </c>
      <c r="G673" s="3">
        <v>-360381.2</v>
      </c>
      <c r="H673" s="3">
        <v>0</v>
      </c>
      <c r="I673" s="3">
        <v>67069560</v>
      </c>
      <c r="J673" s="3">
        <v>0</v>
      </c>
      <c r="K673" s="3">
        <v>0</v>
      </c>
      <c r="L673" s="3">
        <v>65554970</v>
      </c>
      <c r="M673" s="3">
        <v>5294076</v>
      </c>
      <c r="N673" s="3">
        <v>51895730</v>
      </c>
      <c r="O673" s="3">
        <v>9139608000</v>
      </c>
      <c r="P673" s="3">
        <v>26765</v>
      </c>
      <c r="Q673" s="3">
        <v>156304000000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214.06880000000001</v>
      </c>
      <c r="Y673" s="3">
        <v>0</v>
      </c>
      <c r="Z673" s="3">
        <v>0</v>
      </c>
      <c r="AA673" s="3">
        <v>2099947</v>
      </c>
      <c r="AB673" s="3">
        <v>0</v>
      </c>
      <c r="AC673" s="3">
        <v>0</v>
      </c>
      <c r="AD673" s="3">
        <v>77812.350000000006</v>
      </c>
      <c r="AE673" s="3">
        <v>2319116</v>
      </c>
      <c r="AF673" s="3">
        <v>48596.959999999999</v>
      </c>
      <c r="AG673" s="3">
        <v>0</v>
      </c>
      <c r="AH673" s="3">
        <v>0</v>
      </c>
      <c r="AI673" s="3">
        <v>-26396.36</v>
      </c>
      <c r="AJ673" s="3">
        <v>171140.9</v>
      </c>
      <c r="AK673" s="3">
        <v>83399.53</v>
      </c>
      <c r="AL673" s="3">
        <v>261204.2</v>
      </c>
      <c r="AM673" s="3">
        <v>3252191</v>
      </c>
      <c r="AN673" s="1">
        <v>33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1732946</v>
      </c>
      <c r="E674" s="3">
        <v>200180.1</v>
      </c>
      <c r="F674" s="3">
        <v>157.2997</v>
      </c>
      <c r="G674" s="3">
        <v>-340877.3</v>
      </c>
      <c r="H674" s="3">
        <v>0</v>
      </c>
      <c r="I674" s="3">
        <v>63895540</v>
      </c>
      <c r="J674" s="3">
        <v>0</v>
      </c>
      <c r="K674" s="3">
        <v>0</v>
      </c>
      <c r="L674" s="3">
        <v>64727370</v>
      </c>
      <c r="M674" s="3">
        <v>5151025</v>
      </c>
      <c r="N674" s="3">
        <v>51825990</v>
      </c>
      <c r="O674" s="3">
        <v>9139321000</v>
      </c>
      <c r="P674" s="3">
        <v>26750.93</v>
      </c>
      <c r="Q674" s="3">
        <v>156303500000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171.17019999999999</v>
      </c>
      <c r="Y674" s="3">
        <v>0</v>
      </c>
      <c r="Z674" s="3">
        <v>0</v>
      </c>
      <c r="AA674" s="3">
        <v>2078975</v>
      </c>
      <c r="AB674" s="3">
        <v>0</v>
      </c>
      <c r="AC674" s="3">
        <v>0</v>
      </c>
      <c r="AD674" s="3">
        <v>75823.839999999997</v>
      </c>
      <c r="AE674" s="3">
        <v>2215442</v>
      </c>
      <c r="AF674" s="3">
        <v>47625.83</v>
      </c>
      <c r="AG674" s="3">
        <v>0</v>
      </c>
      <c r="AH674" s="3">
        <v>0</v>
      </c>
      <c r="AI674" s="3">
        <v>-26315.42</v>
      </c>
      <c r="AJ674" s="3">
        <v>168186.8</v>
      </c>
      <c r="AK674" s="3">
        <v>82109.86</v>
      </c>
      <c r="AL674" s="3">
        <v>238117.7</v>
      </c>
      <c r="AM674" s="3">
        <v>3173848</v>
      </c>
      <c r="AN674" s="1">
        <v>23</v>
      </c>
    </row>
    <row r="675" spans="1:40" x14ac:dyDescent="0.3">
      <c r="A675" s="2">
        <v>30168</v>
      </c>
      <c r="B675" s="3">
        <v>577617.69999999995</v>
      </c>
      <c r="C675" s="3">
        <v>6148.5290000000005</v>
      </c>
      <c r="D675" s="3">
        <v>3579164</v>
      </c>
      <c r="E675" s="3">
        <v>263227</v>
      </c>
      <c r="F675" s="3">
        <v>177.91640000000001</v>
      </c>
      <c r="G675" s="3">
        <v>-49777.98</v>
      </c>
      <c r="H675" s="3">
        <v>361197.6</v>
      </c>
      <c r="I675" s="3">
        <v>59386340</v>
      </c>
      <c r="J675" s="3">
        <v>0</v>
      </c>
      <c r="K675" s="3">
        <v>0</v>
      </c>
      <c r="L675" s="3">
        <v>65996370</v>
      </c>
      <c r="M675" s="3">
        <v>5350596</v>
      </c>
      <c r="N675" s="3">
        <v>51753870</v>
      </c>
      <c r="O675" s="3">
        <v>9139357000</v>
      </c>
      <c r="P675" s="3">
        <v>28480.1</v>
      </c>
      <c r="Q675" s="3">
        <v>156306800000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55.080669999999998</v>
      </c>
      <c r="Y675" s="3">
        <v>0</v>
      </c>
      <c r="Z675" s="3">
        <v>0</v>
      </c>
      <c r="AA675" s="3">
        <v>1064100</v>
      </c>
      <c r="AB675" s="3">
        <v>0</v>
      </c>
      <c r="AC675" s="3">
        <v>0</v>
      </c>
      <c r="AD675" s="3">
        <v>33673.440000000002</v>
      </c>
      <c r="AE675" s="3">
        <v>1089285</v>
      </c>
      <c r="AF675" s="3">
        <v>95782.97</v>
      </c>
      <c r="AG675" s="3">
        <v>438.97480000000002</v>
      </c>
      <c r="AH675" s="3">
        <v>0</v>
      </c>
      <c r="AI675" s="3">
        <v>-25912.22</v>
      </c>
      <c r="AJ675" s="3">
        <v>172875.5</v>
      </c>
      <c r="AK675" s="3">
        <v>81712.63</v>
      </c>
      <c r="AL675" s="3">
        <v>245194.7</v>
      </c>
      <c r="AM675" s="3">
        <v>6560942</v>
      </c>
      <c r="AN675" s="1">
        <v>15</v>
      </c>
    </row>
    <row r="676" spans="1:40" x14ac:dyDescent="0.3">
      <c r="A676" s="2">
        <v>30169</v>
      </c>
      <c r="B676" s="3">
        <v>577668.30000000005</v>
      </c>
      <c r="C676" s="3">
        <v>7020.7219999999998</v>
      </c>
      <c r="D676" s="3">
        <v>4316890</v>
      </c>
      <c r="E676" s="3">
        <v>297103.8</v>
      </c>
      <c r="F676" s="3">
        <v>186.49379999999999</v>
      </c>
      <c r="G676" s="3">
        <v>2284.0619999999999</v>
      </c>
      <c r="H676" s="3">
        <v>361489.9</v>
      </c>
      <c r="I676" s="3">
        <v>54773270</v>
      </c>
      <c r="J676" s="3">
        <v>0</v>
      </c>
      <c r="K676" s="3">
        <v>0</v>
      </c>
      <c r="L676" s="3">
        <v>66765160</v>
      </c>
      <c r="M676" s="3">
        <v>5595231</v>
      </c>
      <c r="N676" s="3">
        <v>51691600</v>
      </c>
      <c r="O676" s="3">
        <v>9139460000</v>
      </c>
      <c r="P676" s="3">
        <v>28236.560000000001</v>
      </c>
      <c r="Q676" s="3">
        <v>156310800000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44.826929999999997</v>
      </c>
      <c r="Y676" s="3">
        <v>0</v>
      </c>
      <c r="Z676" s="3">
        <v>0</v>
      </c>
      <c r="AA676" s="3">
        <v>1182471</v>
      </c>
      <c r="AB676" s="3">
        <v>0</v>
      </c>
      <c r="AC676" s="3">
        <v>0</v>
      </c>
      <c r="AD676" s="3">
        <v>32204.92</v>
      </c>
      <c r="AE676" s="3">
        <v>1129334</v>
      </c>
      <c r="AF676" s="3">
        <v>117828.9</v>
      </c>
      <c r="AG676" s="3">
        <v>452.54809999999998</v>
      </c>
      <c r="AH676" s="3">
        <v>0</v>
      </c>
      <c r="AI676" s="3">
        <v>-25834.59</v>
      </c>
      <c r="AJ676" s="3">
        <v>180003.5</v>
      </c>
      <c r="AK676" s="3">
        <v>81792.08</v>
      </c>
      <c r="AL676" s="3">
        <v>242466.6</v>
      </c>
      <c r="AM676" s="3">
        <v>7024839</v>
      </c>
      <c r="AN676" s="1">
        <v>13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1462601</v>
      </c>
      <c r="E677" s="3">
        <v>222718.3</v>
      </c>
      <c r="F677" s="3">
        <v>161.0891</v>
      </c>
      <c r="G677" s="3">
        <v>-451935.5</v>
      </c>
      <c r="H677" s="3">
        <v>0</v>
      </c>
      <c r="I677" s="3">
        <v>52441090</v>
      </c>
      <c r="J677" s="3">
        <v>0</v>
      </c>
      <c r="K677" s="3">
        <v>0</v>
      </c>
      <c r="L677" s="3">
        <v>65701770</v>
      </c>
      <c r="M677" s="3">
        <v>5433026</v>
      </c>
      <c r="N677" s="3">
        <v>51628790</v>
      </c>
      <c r="O677" s="3">
        <v>9139068000</v>
      </c>
      <c r="P677" s="3">
        <v>28129.32</v>
      </c>
      <c r="Q677" s="3">
        <v>156310100000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361489.9</v>
      </c>
      <c r="X677" s="3">
        <v>52.000010000000003</v>
      </c>
      <c r="Y677" s="3">
        <v>0</v>
      </c>
      <c r="Z677" s="3">
        <v>0</v>
      </c>
      <c r="AA677" s="3">
        <v>1739032</v>
      </c>
      <c r="AB677" s="3">
        <v>0</v>
      </c>
      <c r="AC677" s="3">
        <v>0</v>
      </c>
      <c r="AD677" s="3">
        <v>70176.899999999994</v>
      </c>
      <c r="AE677" s="3">
        <v>2370220</v>
      </c>
      <c r="AF677" s="3">
        <v>41707.339999999997</v>
      </c>
      <c r="AG677" s="3">
        <v>0</v>
      </c>
      <c r="AH677" s="3">
        <v>0</v>
      </c>
      <c r="AI677" s="3">
        <v>-26048.59</v>
      </c>
      <c r="AJ677" s="3">
        <v>174270.7</v>
      </c>
      <c r="AK677" s="3">
        <v>81251.179999999993</v>
      </c>
      <c r="AL677" s="3">
        <v>237272.5</v>
      </c>
      <c r="AM677" s="3">
        <v>2332126</v>
      </c>
      <c r="AN677" s="1">
        <v>29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1499577</v>
      </c>
      <c r="E678" s="3">
        <v>202039</v>
      </c>
      <c r="F678" s="3">
        <v>152.9845</v>
      </c>
      <c r="G678" s="3">
        <v>-383298.3</v>
      </c>
      <c r="H678" s="3">
        <v>0</v>
      </c>
      <c r="I678" s="3">
        <v>49848030</v>
      </c>
      <c r="J678" s="3">
        <v>0</v>
      </c>
      <c r="K678" s="3">
        <v>0</v>
      </c>
      <c r="L678" s="3">
        <v>64630440</v>
      </c>
      <c r="M678" s="3">
        <v>5214195</v>
      </c>
      <c r="N678" s="3">
        <v>51551340</v>
      </c>
      <c r="O678" s="3">
        <v>9138752000</v>
      </c>
      <c r="P678" s="3">
        <v>27309.35</v>
      </c>
      <c r="Q678" s="3">
        <v>156309600000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0</v>
      </c>
      <c r="X678" s="3">
        <v>75.86909</v>
      </c>
      <c r="Y678" s="3">
        <v>0</v>
      </c>
      <c r="Z678" s="3">
        <v>0</v>
      </c>
      <c r="AA678" s="3">
        <v>2052826</v>
      </c>
      <c r="AB678" s="3">
        <v>0</v>
      </c>
      <c r="AC678" s="3">
        <v>0</v>
      </c>
      <c r="AD678" s="3">
        <v>69891.399999999994</v>
      </c>
      <c r="AE678" s="3">
        <v>2024068</v>
      </c>
      <c r="AF678" s="3">
        <v>43399.94</v>
      </c>
      <c r="AG678" s="3">
        <v>0</v>
      </c>
      <c r="AH678" s="3">
        <v>0</v>
      </c>
      <c r="AI678" s="3">
        <v>-26170.23</v>
      </c>
      <c r="AJ678" s="3">
        <v>166899.70000000001</v>
      </c>
      <c r="AK678" s="3">
        <v>80223.67</v>
      </c>
      <c r="AL678" s="3">
        <v>244533.4</v>
      </c>
      <c r="AM678" s="3">
        <v>2592993</v>
      </c>
      <c r="AN678" s="1">
        <v>29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1465921</v>
      </c>
      <c r="E679" s="3">
        <v>191073</v>
      </c>
      <c r="F679" s="3">
        <v>155.80860000000001</v>
      </c>
      <c r="G679" s="3">
        <v>-362521.8</v>
      </c>
      <c r="H679" s="3">
        <v>0</v>
      </c>
      <c r="I679" s="3">
        <v>47116410</v>
      </c>
      <c r="J679" s="3">
        <v>0</v>
      </c>
      <c r="K679" s="3">
        <v>0</v>
      </c>
      <c r="L679" s="3">
        <v>63588700</v>
      </c>
      <c r="M679" s="3">
        <v>4948872</v>
      </c>
      <c r="N679" s="3">
        <v>51490830</v>
      </c>
      <c r="O679" s="3">
        <v>9138417000</v>
      </c>
      <c r="P679" s="3">
        <v>28277.4</v>
      </c>
      <c r="Q679" s="3">
        <v>156308600000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68.744050000000001</v>
      </c>
      <c r="Y679" s="3">
        <v>0</v>
      </c>
      <c r="Z679" s="3">
        <v>0</v>
      </c>
      <c r="AA679" s="3">
        <v>2260137</v>
      </c>
      <c r="AB679" s="3">
        <v>0</v>
      </c>
      <c r="AC679" s="3">
        <v>0</v>
      </c>
      <c r="AD679" s="3">
        <v>85546.1</v>
      </c>
      <c r="AE679" s="3">
        <v>2542935</v>
      </c>
      <c r="AF679" s="3">
        <v>41926.519999999997</v>
      </c>
      <c r="AG679" s="3">
        <v>0</v>
      </c>
      <c r="AH679" s="3">
        <v>0</v>
      </c>
      <c r="AI679" s="3">
        <v>-26082.560000000001</v>
      </c>
      <c r="AJ679" s="3">
        <v>158456.9</v>
      </c>
      <c r="AK679" s="3">
        <v>77554.05</v>
      </c>
      <c r="AL679" s="3">
        <v>219159.3</v>
      </c>
      <c r="AM679" s="3">
        <v>2731542</v>
      </c>
      <c r="AN679" s="1">
        <v>26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1174185</v>
      </c>
      <c r="E680" s="3">
        <v>174174.4</v>
      </c>
      <c r="F680" s="3">
        <v>140.4665</v>
      </c>
      <c r="G680" s="3">
        <v>-382528.7</v>
      </c>
      <c r="H680" s="3">
        <v>0</v>
      </c>
      <c r="I680" s="3">
        <v>44680620</v>
      </c>
      <c r="J680" s="3">
        <v>0</v>
      </c>
      <c r="K680" s="3">
        <v>0</v>
      </c>
      <c r="L680" s="3">
        <v>62743920</v>
      </c>
      <c r="M680" s="3">
        <v>4648225</v>
      </c>
      <c r="N680" s="3">
        <v>51401120</v>
      </c>
      <c r="O680" s="3">
        <v>9138082000</v>
      </c>
      <c r="P680" s="3">
        <v>26381.66</v>
      </c>
      <c r="Q680" s="3">
        <v>156307100000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53.144849999999998</v>
      </c>
      <c r="Y680" s="3">
        <v>0</v>
      </c>
      <c r="Z680" s="3">
        <v>0</v>
      </c>
      <c r="AA680" s="3">
        <v>2127946</v>
      </c>
      <c r="AB680" s="3">
        <v>0</v>
      </c>
      <c r="AC680" s="3">
        <v>0</v>
      </c>
      <c r="AD680" s="3">
        <v>88945.71</v>
      </c>
      <c r="AE680" s="3">
        <v>2656379</v>
      </c>
      <c r="AF680" s="3">
        <v>34781.370000000003</v>
      </c>
      <c r="AG680" s="3">
        <v>0</v>
      </c>
      <c r="AH680" s="3">
        <v>0</v>
      </c>
      <c r="AI680" s="3">
        <v>-26167.79</v>
      </c>
      <c r="AJ680" s="3">
        <v>146075.29999999999</v>
      </c>
      <c r="AK680" s="3">
        <v>74657.59</v>
      </c>
      <c r="AL680" s="3">
        <v>235975</v>
      </c>
      <c r="AM680" s="3">
        <v>2435738</v>
      </c>
      <c r="AN680" s="1">
        <v>33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1050787</v>
      </c>
      <c r="E681" s="3">
        <v>162030.39999999999</v>
      </c>
      <c r="F681" s="3">
        <v>122.3121</v>
      </c>
      <c r="G681" s="3">
        <v>-370300.6</v>
      </c>
      <c r="H681" s="3">
        <v>0</v>
      </c>
      <c r="I681" s="3">
        <v>42473470</v>
      </c>
      <c r="J681" s="3">
        <v>0</v>
      </c>
      <c r="K681" s="3">
        <v>0</v>
      </c>
      <c r="L681" s="3">
        <v>61927010</v>
      </c>
      <c r="M681" s="3">
        <v>4396867</v>
      </c>
      <c r="N681" s="3">
        <v>51327970</v>
      </c>
      <c r="O681" s="3">
        <v>9137744000</v>
      </c>
      <c r="P681" s="3">
        <v>26712.54</v>
      </c>
      <c r="Q681" s="3">
        <v>156305800000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33.740450000000003</v>
      </c>
      <c r="Y681" s="3">
        <v>0</v>
      </c>
      <c r="Z681" s="3">
        <v>0</v>
      </c>
      <c r="AA681" s="3">
        <v>1967663</v>
      </c>
      <c r="AB681" s="3">
        <v>0</v>
      </c>
      <c r="AC681" s="3">
        <v>0</v>
      </c>
      <c r="AD681" s="3">
        <v>81503.649999999994</v>
      </c>
      <c r="AE681" s="3">
        <v>2363055</v>
      </c>
      <c r="AF681" s="3">
        <v>31108.31</v>
      </c>
      <c r="AG681" s="3">
        <v>0</v>
      </c>
      <c r="AH681" s="3">
        <v>0</v>
      </c>
      <c r="AI681" s="3">
        <v>-25528.22</v>
      </c>
      <c r="AJ681" s="3">
        <v>137240.1</v>
      </c>
      <c r="AK681" s="3">
        <v>72113.34</v>
      </c>
      <c r="AL681" s="3">
        <v>210589.9</v>
      </c>
      <c r="AM681" s="3">
        <v>2207116</v>
      </c>
      <c r="AN681" s="1">
        <v>19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1123012</v>
      </c>
      <c r="E682" s="3">
        <v>155894.20000000001</v>
      </c>
      <c r="F682" s="3">
        <v>123.907</v>
      </c>
      <c r="G682" s="3">
        <v>-325473.8</v>
      </c>
      <c r="H682" s="3">
        <v>0</v>
      </c>
      <c r="I682" s="3">
        <v>40243910</v>
      </c>
      <c r="J682" s="3">
        <v>0</v>
      </c>
      <c r="K682" s="3">
        <v>0</v>
      </c>
      <c r="L682" s="3">
        <v>60987140</v>
      </c>
      <c r="M682" s="3">
        <v>4209943</v>
      </c>
      <c r="N682" s="3">
        <v>51225380</v>
      </c>
      <c r="O682" s="3">
        <v>9137480000</v>
      </c>
      <c r="P682" s="3">
        <v>25779.59</v>
      </c>
      <c r="Q682" s="3">
        <v>156304600000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20.13475</v>
      </c>
      <c r="Y682" s="3">
        <v>0</v>
      </c>
      <c r="Z682" s="3">
        <v>0</v>
      </c>
      <c r="AA682" s="3">
        <v>1983618</v>
      </c>
      <c r="AB682" s="3">
        <v>0</v>
      </c>
      <c r="AC682" s="3">
        <v>0</v>
      </c>
      <c r="AD682" s="3">
        <v>76377.08</v>
      </c>
      <c r="AE682" s="3">
        <v>2176994</v>
      </c>
      <c r="AF682" s="3">
        <v>33075.58</v>
      </c>
      <c r="AG682" s="3">
        <v>0</v>
      </c>
      <c r="AH682" s="3">
        <v>0</v>
      </c>
      <c r="AI682" s="3">
        <v>-25191.42</v>
      </c>
      <c r="AJ682" s="3">
        <v>132312.9</v>
      </c>
      <c r="AK682" s="3">
        <v>70258.45</v>
      </c>
      <c r="AL682" s="3">
        <v>235092</v>
      </c>
      <c r="AM682" s="3">
        <v>2229546</v>
      </c>
      <c r="AN682" s="1">
        <v>14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1074308</v>
      </c>
      <c r="E683" s="3">
        <v>148211.6</v>
      </c>
      <c r="F683" s="3">
        <v>120.5868</v>
      </c>
      <c r="G683" s="3">
        <v>-316770</v>
      </c>
      <c r="H683" s="3">
        <v>0</v>
      </c>
      <c r="I683" s="3">
        <v>38063500</v>
      </c>
      <c r="J683" s="3">
        <v>0</v>
      </c>
      <c r="K683" s="3">
        <v>0</v>
      </c>
      <c r="L683" s="3">
        <v>59997770</v>
      </c>
      <c r="M683" s="3">
        <v>4036571</v>
      </c>
      <c r="N683" s="3">
        <v>51130900</v>
      </c>
      <c r="O683" s="3">
        <v>9137207000</v>
      </c>
      <c r="P683" s="3">
        <v>26620.07</v>
      </c>
      <c r="Q683" s="3">
        <v>156303000000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2032705</v>
      </c>
      <c r="AB683" s="3">
        <v>0</v>
      </c>
      <c r="AC683" s="3">
        <v>0</v>
      </c>
      <c r="AD683" s="3">
        <v>85314.46</v>
      </c>
      <c r="AE683" s="3">
        <v>2438484</v>
      </c>
      <c r="AF683" s="3">
        <v>31468.17</v>
      </c>
      <c r="AG683" s="3">
        <v>0</v>
      </c>
      <c r="AH683" s="3">
        <v>0</v>
      </c>
      <c r="AI683" s="3">
        <v>-26372.94</v>
      </c>
      <c r="AJ683" s="3">
        <v>124484.3</v>
      </c>
      <c r="AK683" s="3">
        <v>66744.350000000006</v>
      </c>
      <c r="AL683" s="3">
        <v>219162.3</v>
      </c>
      <c r="AM683" s="3">
        <v>2180402</v>
      </c>
      <c r="AN683" s="1">
        <v>16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922116</v>
      </c>
      <c r="E684" s="3">
        <v>137498.79999999999</v>
      </c>
      <c r="F684" s="3">
        <v>108.61</v>
      </c>
      <c r="G684" s="3">
        <v>-325466.59999999998</v>
      </c>
      <c r="H684" s="3">
        <v>0</v>
      </c>
      <c r="I684" s="3">
        <v>36081150</v>
      </c>
      <c r="J684" s="3">
        <v>0</v>
      </c>
      <c r="K684" s="3">
        <v>0</v>
      </c>
      <c r="L684" s="3">
        <v>59102030</v>
      </c>
      <c r="M684" s="3">
        <v>3856046</v>
      </c>
      <c r="N684" s="3">
        <v>51049250</v>
      </c>
      <c r="O684" s="3">
        <v>9136907000</v>
      </c>
      <c r="P684" s="3">
        <v>24753.82</v>
      </c>
      <c r="Q684" s="3">
        <v>156301300000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1918765</v>
      </c>
      <c r="AB684" s="3">
        <v>0</v>
      </c>
      <c r="AC684" s="3">
        <v>0</v>
      </c>
      <c r="AD684" s="3">
        <v>85175.78</v>
      </c>
      <c r="AE684" s="3">
        <v>2405403</v>
      </c>
      <c r="AF684" s="3">
        <v>27152.28</v>
      </c>
      <c r="AG684" s="3">
        <v>0</v>
      </c>
      <c r="AH684" s="3">
        <v>0</v>
      </c>
      <c r="AI684" s="3">
        <v>-26356.92</v>
      </c>
      <c r="AJ684" s="3">
        <v>118937.7</v>
      </c>
      <c r="AK684" s="3">
        <v>64556.71</v>
      </c>
      <c r="AL684" s="3">
        <v>200790.3</v>
      </c>
      <c r="AM684" s="3">
        <v>1982357</v>
      </c>
      <c r="AN684" s="1">
        <v>16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840682.6</v>
      </c>
      <c r="E685" s="3">
        <v>129542.6</v>
      </c>
      <c r="F685" s="3">
        <v>94.772059999999996</v>
      </c>
      <c r="G685" s="3">
        <v>-321265.2</v>
      </c>
      <c r="H685" s="3">
        <v>0</v>
      </c>
      <c r="I685" s="3">
        <v>34254890</v>
      </c>
      <c r="J685" s="3">
        <v>0</v>
      </c>
      <c r="K685" s="3">
        <v>0</v>
      </c>
      <c r="L685" s="3">
        <v>58238840</v>
      </c>
      <c r="M685" s="3">
        <v>3692567</v>
      </c>
      <c r="N685" s="3">
        <v>50964290</v>
      </c>
      <c r="O685" s="3">
        <v>9136615000</v>
      </c>
      <c r="P685" s="3">
        <v>25007.34</v>
      </c>
      <c r="Q685" s="3">
        <v>156299700000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1807811</v>
      </c>
      <c r="AB685" s="3">
        <v>0</v>
      </c>
      <c r="AC685" s="3">
        <v>0</v>
      </c>
      <c r="AD685" s="3">
        <v>81671.350000000006</v>
      </c>
      <c r="AE685" s="3">
        <v>2251219</v>
      </c>
      <c r="AF685" s="3">
        <v>24879.98</v>
      </c>
      <c r="AG685" s="3">
        <v>0</v>
      </c>
      <c r="AH685" s="3">
        <v>0</v>
      </c>
      <c r="AI685" s="3">
        <v>-26490</v>
      </c>
      <c r="AJ685" s="3">
        <v>113871.8</v>
      </c>
      <c r="AK685" s="3">
        <v>62615.49</v>
      </c>
      <c r="AL685" s="3">
        <v>199037.3</v>
      </c>
      <c r="AM685" s="3">
        <v>1826255</v>
      </c>
      <c r="AN685" s="1">
        <v>11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884922</v>
      </c>
      <c r="E686" s="3">
        <v>125832.4</v>
      </c>
      <c r="F686" s="3">
        <v>99.030349999999999</v>
      </c>
      <c r="G686" s="3">
        <v>-297239.8</v>
      </c>
      <c r="H686" s="3">
        <v>0</v>
      </c>
      <c r="I686" s="3">
        <v>32417160</v>
      </c>
      <c r="J686" s="3">
        <v>0</v>
      </c>
      <c r="K686" s="3">
        <v>0</v>
      </c>
      <c r="L686" s="3">
        <v>57252810</v>
      </c>
      <c r="M686" s="3">
        <v>3562198</v>
      </c>
      <c r="N686" s="3">
        <v>50884970</v>
      </c>
      <c r="O686" s="3">
        <v>9136334000</v>
      </c>
      <c r="P686" s="3">
        <v>24985.79</v>
      </c>
      <c r="Q686" s="3">
        <v>156298000000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1870744</v>
      </c>
      <c r="AB686" s="3">
        <v>0</v>
      </c>
      <c r="AC686" s="3">
        <v>0</v>
      </c>
      <c r="AD686" s="3">
        <v>82803.77</v>
      </c>
      <c r="AE686" s="3">
        <v>2313893</v>
      </c>
      <c r="AF686" s="3">
        <v>25523.29</v>
      </c>
      <c r="AG686" s="3">
        <v>0</v>
      </c>
      <c r="AH686" s="3">
        <v>0</v>
      </c>
      <c r="AI686" s="3">
        <v>-26432.7</v>
      </c>
      <c r="AJ686" s="3">
        <v>109358.1</v>
      </c>
      <c r="AK686" s="3">
        <v>61012.29</v>
      </c>
      <c r="AL686" s="3">
        <v>188872.7</v>
      </c>
      <c r="AM686" s="3">
        <v>1837732</v>
      </c>
      <c r="AN686" s="1">
        <v>15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854896.2</v>
      </c>
      <c r="E687" s="3">
        <v>120198.3</v>
      </c>
      <c r="F687" s="3">
        <v>95.534859999999995</v>
      </c>
      <c r="G687" s="3">
        <v>-287405.8</v>
      </c>
      <c r="H687" s="3">
        <v>0</v>
      </c>
      <c r="I687" s="3">
        <v>30609020</v>
      </c>
      <c r="J687" s="3">
        <v>0</v>
      </c>
      <c r="K687" s="3">
        <v>0</v>
      </c>
      <c r="L687" s="3">
        <v>56276560</v>
      </c>
      <c r="M687" s="3">
        <v>3426832</v>
      </c>
      <c r="N687" s="3">
        <v>50771650</v>
      </c>
      <c r="O687" s="3">
        <v>9136079000</v>
      </c>
      <c r="P687" s="3">
        <v>24612.66</v>
      </c>
      <c r="Q687" s="3">
        <v>156296300000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1882696</v>
      </c>
      <c r="AB687" s="3">
        <v>0</v>
      </c>
      <c r="AC687" s="3">
        <v>0</v>
      </c>
      <c r="AD687" s="3">
        <v>84946.9</v>
      </c>
      <c r="AE687" s="3">
        <v>2297537</v>
      </c>
      <c r="AF687" s="3">
        <v>34593.14</v>
      </c>
      <c r="AG687" s="3">
        <v>0</v>
      </c>
      <c r="AH687" s="3">
        <v>0</v>
      </c>
      <c r="AI687" s="3">
        <v>-26496.720000000001</v>
      </c>
      <c r="AJ687" s="3">
        <v>104985</v>
      </c>
      <c r="AK687" s="3">
        <v>76387.59</v>
      </c>
      <c r="AL687" s="3">
        <v>218509.3</v>
      </c>
      <c r="AM687" s="3">
        <v>1808140</v>
      </c>
      <c r="AN687" s="1">
        <v>23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827410.8</v>
      </c>
      <c r="E688" s="3">
        <v>116096.2</v>
      </c>
      <c r="F688" s="3">
        <v>88.112170000000006</v>
      </c>
      <c r="G688" s="3">
        <v>-283498.3</v>
      </c>
      <c r="H688" s="3">
        <v>0</v>
      </c>
      <c r="I688" s="3">
        <v>28838620</v>
      </c>
      <c r="J688" s="3">
        <v>0</v>
      </c>
      <c r="K688" s="3">
        <v>0</v>
      </c>
      <c r="L688" s="3">
        <v>55244010</v>
      </c>
      <c r="M688" s="3">
        <v>3291730</v>
      </c>
      <c r="N688" s="3">
        <v>50667460</v>
      </c>
      <c r="O688" s="3">
        <v>9135824000</v>
      </c>
      <c r="P688" s="3">
        <v>24581.45</v>
      </c>
      <c r="Q688" s="3">
        <v>156294200000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1929210</v>
      </c>
      <c r="AB688" s="3">
        <v>0</v>
      </c>
      <c r="AC688" s="3">
        <v>0</v>
      </c>
      <c r="AD688" s="3">
        <v>91402.21</v>
      </c>
      <c r="AE688" s="3">
        <v>2607241</v>
      </c>
      <c r="AF688" s="3">
        <v>23455.279999999999</v>
      </c>
      <c r="AG688" s="3">
        <v>0</v>
      </c>
      <c r="AH688" s="3">
        <v>0</v>
      </c>
      <c r="AI688" s="3">
        <v>-26534.29</v>
      </c>
      <c r="AJ688" s="3">
        <v>99259.02</v>
      </c>
      <c r="AK688" s="3">
        <v>56270.96</v>
      </c>
      <c r="AL688" s="3">
        <v>203652.9</v>
      </c>
      <c r="AM688" s="3">
        <v>1770401</v>
      </c>
      <c r="AN688" s="1">
        <v>28</v>
      </c>
    </row>
    <row r="689" spans="1:40" x14ac:dyDescent="0.3">
      <c r="A689" s="2">
        <v>30182</v>
      </c>
      <c r="B689" s="3">
        <v>768660.2</v>
      </c>
      <c r="C689" s="3">
        <v>12565.03</v>
      </c>
      <c r="D689" s="3">
        <v>2358053</v>
      </c>
      <c r="E689" s="3">
        <v>253886.7</v>
      </c>
      <c r="F689" s="3">
        <v>174.94669999999999</v>
      </c>
      <c r="G689" s="3">
        <v>26806.97</v>
      </c>
      <c r="H689" s="3">
        <v>361583.2</v>
      </c>
      <c r="I689" s="3">
        <v>26302920</v>
      </c>
      <c r="J689" s="3">
        <v>0</v>
      </c>
      <c r="K689" s="3">
        <v>0</v>
      </c>
      <c r="L689" s="3">
        <v>57903150</v>
      </c>
      <c r="M689" s="3">
        <v>3810990</v>
      </c>
      <c r="N689" s="3">
        <v>50573180</v>
      </c>
      <c r="O689" s="3">
        <v>9135909000</v>
      </c>
      <c r="P689" s="3">
        <v>28524.44</v>
      </c>
      <c r="Q689" s="3">
        <v>156297000000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1083328</v>
      </c>
      <c r="AB689" s="3">
        <v>0</v>
      </c>
      <c r="AC689" s="3">
        <v>0</v>
      </c>
      <c r="AD689" s="3">
        <v>32493.26</v>
      </c>
      <c r="AE689" s="3">
        <v>1117477</v>
      </c>
      <c r="AF689" s="3">
        <v>75114.42</v>
      </c>
      <c r="AG689" s="3">
        <v>891.38630000000001</v>
      </c>
      <c r="AH689" s="3">
        <v>0</v>
      </c>
      <c r="AI689" s="3">
        <v>-26027.91</v>
      </c>
      <c r="AJ689" s="3">
        <v>107296.1</v>
      </c>
      <c r="AK689" s="3">
        <v>55836.55</v>
      </c>
      <c r="AL689" s="3">
        <v>201771.2</v>
      </c>
      <c r="AM689" s="3">
        <v>6999819</v>
      </c>
      <c r="AN689" s="1">
        <v>14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947182.8</v>
      </c>
      <c r="E690" s="3">
        <v>158899.20000000001</v>
      </c>
      <c r="F690" s="3">
        <v>104.7159</v>
      </c>
      <c r="G690" s="3">
        <v>-271910.8</v>
      </c>
      <c r="H690" s="3">
        <v>0</v>
      </c>
      <c r="I690" s="3">
        <v>24760490</v>
      </c>
      <c r="J690" s="3">
        <v>0</v>
      </c>
      <c r="K690" s="3">
        <v>0</v>
      </c>
      <c r="L690" s="3">
        <v>56506480</v>
      </c>
      <c r="M690" s="3">
        <v>3686707</v>
      </c>
      <c r="N690" s="3">
        <v>50497280</v>
      </c>
      <c r="O690" s="3">
        <v>9135659000</v>
      </c>
      <c r="P690" s="3">
        <v>25831.27</v>
      </c>
      <c r="Q690" s="3">
        <v>156295200000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361583.2</v>
      </c>
      <c r="X690" s="3">
        <v>0</v>
      </c>
      <c r="Y690" s="3">
        <v>0</v>
      </c>
      <c r="Z690" s="3">
        <v>0</v>
      </c>
      <c r="AA690" s="3">
        <v>1879647</v>
      </c>
      <c r="AB690" s="3">
        <v>0</v>
      </c>
      <c r="AC690" s="3">
        <v>0</v>
      </c>
      <c r="AD690" s="3">
        <v>79073.03</v>
      </c>
      <c r="AE690" s="3">
        <v>2501501</v>
      </c>
      <c r="AF690" s="3">
        <v>29025.02</v>
      </c>
      <c r="AG690" s="3">
        <v>0</v>
      </c>
      <c r="AH690" s="3">
        <v>0</v>
      </c>
      <c r="AI690" s="3">
        <v>-26363.09</v>
      </c>
      <c r="AJ690" s="3">
        <v>105947.1</v>
      </c>
      <c r="AK690" s="3">
        <v>56209.65</v>
      </c>
      <c r="AL690" s="3">
        <v>182042.3</v>
      </c>
      <c r="AM690" s="3">
        <v>1542432</v>
      </c>
      <c r="AN690" s="1">
        <v>29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795613.5</v>
      </c>
      <c r="E691" s="3">
        <v>136684</v>
      </c>
      <c r="F691" s="3">
        <v>81.350809999999996</v>
      </c>
      <c r="G691" s="3">
        <v>-296798.8</v>
      </c>
      <c r="H691" s="3">
        <v>0</v>
      </c>
      <c r="I691" s="3">
        <v>23157770</v>
      </c>
      <c r="J691" s="3">
        <v>0</v>
      </c>
      <c r="K691" s="3">
        <v>0</v>
      </c>
      <c r="L691" s="3">
        <v>55261590</v>
      </c>
      <c r="M691" s="3">
        <v>3459315</v>
      </c>
      <c r="N691" s="3">
        <v>50417070</v>
      </c>
      <c r="O691" s="3">
        <v>9135371000</v>
      </c>
      <c r="P691" s="3">
        <v>25733.51</v>
      </c>
      <c r="Q691" s="3">
        <v>156293000000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2074959</v>
      </c>
      <c r="AB691" s="3">
        <v>0</v>
      </c>
      <c r="AC691" s="3">
        <v>0</v>
      </c>
      <c r="AD691" s="3">
        <v>91142.2</v>
      </c>
      <c r="AE691" s="3">
        <v>2611024</v>
      </c>
      <c r="AF691" s="3">
        <v>23263.5</v>
      </c>
      <c r="AG691" s="3">
        <v>0</v>
      </c>
      <c r="AH691" s="3">
        <v>0</v>
      </c>
      <c r="AI691" s="3">
        <v>-26150.19</v>
      </c>
      <c r="AJ691" s="3">
        <v>100799.6</v>
      </c>
      <c r="AK691" s="3">
        <v>55222.63</v>
      </c>
      <c r="AL691" s="3">
        <v>181199</v>
      </c>
      <c r="AM691" s="3">
        <v>1602717</v>
      </c>
      <c r="AN691" s="1">
        <v>33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702547.9</v>
      </c>
      <c r="E692" s="3">
        <v>122816.3</v>
      </c>
      <c r="F692" s="3">
        <v>75.563599999999994</v>
      </c>
      <c r="G692" s="3">
        <v>-301494.40000000002</v>
      </c>
      <c r="H692" s="3">
        <v>0</v>
      </c>
      <c r="I692" s="3">
        <v>21592410</v>
      </c>
      <c r="J692" s="3">
        <v>0</v>
      </c>
      <c r="K692" s="3">
        <v>0</v>
      </c>
      <c r="L692" s="3">
        <v>54128790</v>
      </c>
      <c r="M692" s="3">
        <v>3192010</v>
      </c>
      <c r="N692" s="3">
        <v>50324670</v>
      </c>
      <c r="O692" s="3">
        <v>9135080000</v>
      </c>
      <c r="P692" s="3">
        <v>24384.59</v>
      </c>
      <c r="Q692" s="3">
        <v>156290700000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2082814</v>
      </c>
      <c r="AB692" s="3">
        <v>0</v>
      </c>
      <c r="AC692" s="3">
        <v>0</v>
      </c>
      <c r="AD692" s="3">
        <v>94764.7</v>
      </c>
      <c r="AE692" s="3">
        <v>2722134</v>
      </c>
      <c r="AF692" s="3">
        <v>19963.27</v>
      </c>
      <c r="AG692" s="3">
        <v>0</v>
      </c>
      <c r="AH692" s="3">
        <v>0</v>
      </c>
      <c r="AI692" s="3">
        <v>-26237.09</v>
      </c>
      <c r="AJ692" s="3">
        <v>90456.11</v>
      </c>
      <c r="AK692" s="3">
        <v>52077.39</v>
      </c>
      <c r="AL692" s="3">
        <v>183051.8</v>
      </c>
      <c r="AM692" s="3">
        <v>1565363</v>
      </c>
      <c r="AN692" s="1">
        <v>33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550356.30000000005</v>
      </c>
      <c r="E693" s="3">
        <v>107982.1</v>
      </c>
      <c r="F693" s="3">
        <v>60.114420000000003</v>
      </c>
      <c r="G693" s="3">
        <v>-319713.2</v>
      </c>
      <c r="H693" s="3">
        <v>0</v>
      </c>
      <c r="I693" s="3">
        <v>20234760</v>
      </c>
      <c r="J693" s="3">
        <v>0</v>
      </c>
      <c r="K693" s="3">
        <v>0</v>
      </c>
      <c r="L693" s="3">
        <v>53145630</v>
      </c>
      <c r="M693" s="3">
        <v>2923699</v>
      </c>
      <c r="N693" s="3">
        <v>50244140</v>
      </c>
      <c r="O693" s="3">
        <v>9134756000</v>
      </c>
      <c r="P693" s="3">
        <v>23900.93</v>
      </c>
      <c r="Q693" s="3">
        <v>156288300000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1902939</v>
      </c>
      <c r="AB693" s="3">
        <v>0</v>
      </c>
      <c r="AC693" s="3">
        <v>0</v>
      </c>
      <c r="AD693" s="3">
        <v>91311.47</v>
      </c>
      <c r="AE693" s="3">
        <v>2655783</v>
      </c>
      <c r="AF693" s="3">
        <v>15315.6</v>
      </c>
      <c r="AG693" s="3">
        <v>0</v>
      </c>
      <c r="AH693" s="3">
        <v>0</v>
      </c>
      <c r="AI693" s="3">
        <v>-26556.82</v>
      </c>
      <c r="AJ693" s="3">
        <v>83581.86</v>
      </c>
      <c r="AK693" s="3">
        <v>50000.67</v>
      </c>
      <c r="AL693" s="3">
        <v>164310.1</v>
      </c>
      <c r="AM693" s="3">
        <v>1357646</v>
      </c>
      <c r="AN693" s="1">
        <v>40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482404.9</v>
      </c>
      <c r="E694" s="3">
        <v>97552.99</v>
      </c>
      <c r="F694" s="3">
        <v>55.889690000000002</v>
      </c>
      <c r="G694" s="3">
        <v>-313141.59999999998</v>
      </c>
      <c r="H694" s="3">
        <v>0</v>
      </c>
      <c r="I694" s="3">
        <v>19026850</v>
      </c>
      <c r="J694" s="3">
        <v>0</v>
      </c>
      <c r="K694" s="3">
        <v>0</v>
      </c>
      <c r="L694" s="3">
        <v>52209760</v>
      </c>
      <c r="M694" s="3">
        <v>2716676</v>
      </c>
      <c r="N694" s="3">
        <v>50162690</v>
      </c>
      <c r="O694" s="3">
        <v>9134445000</v>
      </c>
      <c r="P694" s="3">
        <v>22890.46</v>
      </c>
      <c r="Q694" s="3">
        <v>156286100000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1729107</v>
      </c>
      <c r="AB694" s="3">
        <v>0</v>
      </c>
      <c r="AC694" s="3">
        <v>0</v>
      </c>
      <c r="AD694" s="3">
        <v>81795.5</v>
      </c>
      <c r="AE694" s="3">
        <v>2327201</v>
      </c>
      <c r="AF694" s="3">
        <v>13208.96</v>
      </c>
      <c r="AG694" s="3">
        <v>0</v>
      </c>
      <c r="AH694" s="3">
        <v>0</v>
      </c>
      <c r="AI694" s="3">
        <v>-26706.13</v>
      </c>
      <c r="AJ694" s="3">
        <v>77413.81</v>
      </c>
      <c r="AK694" s="3">
        <v>47850.19</v>
      </c>
      <c r="AL694" s="3">
        <v>159062.6</v>
      </c>
      <c r="AM694" s="3">
        <v>1207915</v>
      </c>
      <c r="AN694" s="1">
        <v>34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466970.6</v>
      </c>
      <c r="E695" s="3">
        <v>91435.76</v>
      </c>
      <c r="F695" s="3">
        <v>54.084800000000001</v>
      </c>
      <c r="G695" s="3">
        <v>-299261.5</v>
      </c>
      <c r="H695" s="3">
        <v>0</v>
      </c>
      <c r="I695" s="3">
        <v>17881690</v>
      </c>
      <c r="J695" s="3">
        <v>0</v>
      </c>
      <c r="K695" s="3">
        <v>0</v>
      </c>
      <c r="L695" s="3">
        <v>51212800</v>
      </c>
      <c r="M695" s="3">
        <v>2561752</v>
      </c>
      <c r="N695" s="3">
        <v>50089510</v>
      </c>
      <c r="O695" s="3">
        <v>9134132000</v>
      </c>
      <c r="P695" s="3">
        <v>22691.17</v>
      </c>
      <c r="Q695" s="3">
        <v>156283800000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1699381</v>
      </c>
      <c r="AB695" s="3">
        <v>0</v>
      </c>
      <c r="AC695" s="3">
        <v>0</v>
      </c>
      <c r="AD695" s="3">
        <v>85784.58</v>
      </c>
      <c r="AE695" s="3">
        <v>2436002</v>
      </c>
      <c r="AF695" s="3">
        <v>12637.73</v>
      </c>
      <c r="AG695" s="3">
        <v>0</v>
      </c>
      <c r="AH695" s="3">
        <v>0</v>
      </c>
      <c r="AI695" s="3">
        <v>-26753.42</v>
      </c>
      <c r="AJ695" s="3">
        <v>73468.73</v>
      </c>
      <c r="AK695" s="3">
        <v>45862.78</v>
      </c>
      <c r="AL695" s="3">
        <v>146839.70000000001</v>
      </c>
      <c r="AM695" s="3">
        <v>1145156</v>
      </c>
      <c r="AN695" s="1">
        <v>12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471250.6</v>
      </c>
      <c r="E696" s="3">
        <v>86324.56</v>
      </c>
      <c r="F696" s="3">
        <v>54.012509999999999</v>
      </c>
      <c r="G696" s="3">
        <v>-283888.09999999998</v>
      </c>
      <c r="H696" s="3">
        <v>0</v>
      </c>
      <c r="I696" s="3">
        <v>16746540</v>
      </c>
      <c r="J696" s="3">
        <v>0</v>
      </c>
      <c r="K696" s="3">
        <v>0</v>
      </c>
      <c r="L696" s="3">
        <v>50159720</v>
      </c>
      <c r="M696" s="3">
        <v>2427305</v>
      </c>
      <c r="N696" s="3">
        <v>50016450</v>
      </c>
      <c r="O696" s="3">
        <v>9133829000</v>
      </c>
      <c r="P696" s="3">
        <v>22296.66</v>
      </c>
      <c r="Q696" s="3">
        <v>156281400000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1727713</v>
      </c>
      <c r="AB696" s="3">
        <v>0</v>
      </c>
      <c r="AC696" s="3">
        <v>0</v>
      </c>
      <c r="AD696" s="3">
        <v>90874.71</v>
      </c>
      <c r="AE696" s="3">
        <v>2571235</v>
      </c>
      <c r="AF696" s="3">
        <v>12380.07</v>
      </c>
      <c r="AG696" s="3">
        <v>0</v>
      </c>
      <c r="AH696" s="3">
        <v>0</v>
      </c>
      <c r="AI696" s="3">
        <v>-26801.67</v>
      </c>
      <c r="AJ696" s="3">
        <v>70137.91</v>
      </c>
      <c r="AK696" s="3">
        <v>44159.3</v>
      </c>
      <c r="AL696" s="3">
        <v>143395</v>
      </c>
      <c r="AM696" s="3">
        <v>1135151</v>
      </c>
      <c r="AN696" s="1">
        <v>29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316426.90000000002</v>
      </c>
      <c r="E697" s="3">
        <v>75503.09</v>
      </c>
      <c r="F697" s="3">
        <v>32.74709</v>
      </c>
      <c r="G697" s="3">
        <v>-307051</v>
      </c>
      <c r="H697" s="3">
        <v>0</v>
      </c>
      <c r="I697" s="3">
        <v>15833860</v>
      </c>
      <c r="J697" s="3">
        <v>0</v>
      </c>
      <c r="K697" s="3">
        <v>0</v>
      </c>
      <c r="L697" s="3">
        <v>49363100</v>
      </c>
      <c r="M697" s="3">
        <v>2264814</v>
      </c>
      <c r="N697" s="3">
        <v>49942200</v>
      </c>
      <c r="O697" s="3">
        <v>9133515000</v>
      </c>
      <c r="P697" s="3">
        <v>20386.009999999998</v>
      </c>
      <c r="Q697" s="3">
        <v>156279100000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1449437</v>
      </c>
      <c r="AB697" s="3">
        <v>0</v>
      </c>
      <c r="AC697" s="3">
        <v>0</v>
      </c>
      <c r="AD697" s="3">
        <v>80307.350000000006</v>
      </c>
      <c r="AE697" s="3">
        <v>2164168</v>
      </c>
      <c r="AF697" s="3">
        <v>8309.6579999999994</v>
      </c>
      <c r="AG697" s="3">
        <v>0</v>
      </c>
      <c r="AH697" s="3">
        <v>0</v>
      </c>
      <c r="AI697" s="3">
        <v>-25935.03</v>
      </c>
      <c r="AJ697" s="3">
        <v>65792.55</v>
      </c>
      <c r="AK697" s="3">
        <v>42716.800000000003</v>
      </c>
      <c r="AL697" s="3">
        <v>140243.70000000001</v>
      </c>
      <c r="AM697" s="3">
        <v>912681.7</v>
      </c>
      <c r="AN697" s="1">
        <v>23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356404.2</v>
      </c>
      <c r="E698" s="3">
        <v>73140.78</v>
      </c>
      <c r="F698" s="3">
        <v>34.362400000000001</v>
      </c>
      <c r="G698" s="3">
        <v>-283683</v>
      </c>
      <c r="H698" s="3">
        <v>0</v>
      </c>
      <c r="I698" s="3">
        <v>14927540</v>
      </c>
      <c r="J698" s="3">
        <v>0</v>
      </c>
      <c r="K698" s="3">
        <v>0</v>
      </c>
      <c r="L698" s="3">
        <v>48407380</v>
      </c>
      <c r="M698" s="3">
        <v>2163247</v>
      </c>
      <c r="N698" s="3">
        <v>49861720</v>
      </c>
      <c r="O698" s="3">
        <v>9133217000</v>
      </c>
      <c r="P698" s="3">
        <v>20558.330000000002</v>
      </c>
      <c r="Q698" s="3">
        <v>156276600000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1503926</v>
      </c>
      <c r="AB698" s="3">
        <v>0</v>
      </c>
      <c r="AC698" s="3">
        <v>0</v>
      </c>
      <c r="AD698" s="3">
        <v>89541.47</v>
      </c>
      <c r="AE698" s="3">
        <v>2505318</v>
      </c>
      <c r="AF698" s="3">
        <v>9337.9689999999991</v>
      </c>
      <c r="AG698" s="3">
        <v>0</v>
      </c>
      <c r="AH698" s="3">
        <v>0</v>
      </c>
      <c r="AI698" s="3">
        <v>-26879.56</v>
      </c>
      <c r="AJ698" s="3">
        <v>63571.12</v>
      </c>
      <c r="AK698" s="3">
        <v>41843.42</v>
      </c>
      <c r="AL698" s="3">
        <v>144249.29999999999</v>
      </c>
      <c r="AM698" s="3">
        <v>906317.8</v>
      </c>
      <c r="AN698" s="1">
        <v>33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154186.4</v>
      </c>
      <c r="E699" s="3">
        <v>58329.59</v>
      </c>
      <c r="F699" s="3">
        <v>17.774719999999999</v>
      </c>
      <c r="G699" s="3">
        <v>-308489.40000000002</v>
      </c>
      <c r="H699" s="3">
        <v>0</v>
      </c>
      <c r="I699" s="3">
        <v>14338070</v>
      </c>
      <c r="J699" s="3">
        <v>0</v>
      </c>
      <c r="K699" s="3">
        <v>0</v>
      </c>
      <c r="L699" s="3">
        <v>47890940</v>
      </c>
      <c r="M699" s="3">
        <v>1986379</v>
      </c>
      <c r="N699" s="3">
        <v>49780110</v>
      </c>
      <c r="O699" s="3">
        <v>9132916000</v>
      </c>
      <c r="P699" s="3">
        <v>17684.560000000001</v>
      </c>
      <c r="Q699" s="3">
        <v>156274700000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1048642</v>
      </c>
      <c r="AB699" s="3">
        <v>0</v>
      </c>
      <c r="AC699" s="3">
        <v>0</v>
      </c>
      <c r="AD699" s="3">
        <v>66740.02</v>
      </c>
      <c r="AE699" s="3">
        <v>1771600</v>
      </c>
      <c r="AF699" s="3">
        <v>4132.6440000000002</v>
      </c>
      <c r="AG699" s="3">
        <v>0</v>
      </c>
      <c r="AH699" s="3">
        <v>0</v>
      </c>
      <c r="AI699" s="3">
        <v>-26905.69</v>
      </c>
      <c r="AJ699" s="3">
        <v>59138.559999999998</v>
      </c>
      <c r="AK699" s="3">
        <v>40753.22</v>
      </c>
      <c r="AL699" s="3">
        <v>140940.5</v>
      </c>
      <c r="AM699" s="3">
        <v>589469.69999999995</v>
      </c>
      <c r="AN699" s="1">
        <v>10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267383.8</v>
      </c>
      <c r="E700" s="3">
        <v>61106.21</v>
      </c>
      <c r="F700" s="3">
        <v>24.493110000000001</v>
      </c>
      <c r="G700" s="3">
        <v>-277808.7</v>
      </c>
      <c r="H700" s="3">
        <v>0</v>
      </c>
      <c r="I700" s="3">
        <v>13658940</v>
      </c>
      <c r="J700" s="3">
        <v>0</v>
      </c>
      <c r="K700" s="3">
        <v>0</v>
      </c>
      <c r="L700" s="3">
        <v>47146690</v>
      </c>
      <c r="M700" s="3">
        <v>1933518</v>
      </c>
      <c r="N700" s="3">
        <v>49704130</v>
      </c>
      <c r="O700" s="3">
        <v>9132643000</v>
      </c>
      <c r="P700" s="3">
        <v>18162.91</v>
      </c>
      <c r="Q700" s="3">
        <v>156273000000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1123652</v>
      </c>
      <c r="AB700" s="3">
        <v>0</v>
      </c>
      <c r="AC700" s="3">
        <v>0</v>
      </c>
      <c r="AD700" s="3">
        <v>61531.839999999997</v>
      </c>
      <c r="AE700" s="3">
        <v>1523383</v>
      </c>
      <c r="AF700" s="3">
        <v>6672.0870000000004</v>
      </c>
      <c r="AG700" s="3">
        <v>0</v>
      </c>
      <c r="AH700" s="3">
        <v>0</v>
      </c>
      <c r="AI700" s="3">
        <v>-26894.26</v>
      </c>
      <c r="AJ700" s="3">
        <v>58486.18</v>
      </c>
      <c r="AK700" s="3">
        <v>40159.08</v>
      </c>
      <c r="AL700" s="3">
        <v>134660.5</v>
      </c>
      <c r="AM700" s="3">
        <v>679137.4</v>
      </c>
      <c r="AN700" s="1">
        <v>14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269023.59999999998</v>
      </c>
      <c r="E701" s="3">
        <v>59826.1</v>
      </c>
      <c r="F701" s="3">
        <v>26.78238</v>
      </c>
      <c r="G701" s="3">
        <v>-265589.7</v>
      </c>
      <c r="H701" s="3">
        <v>0</v>
      </c>
      <c r="I701" s="3">
        <v>12951180</v>
      </c>
      <c r="J701" s="3">
        <v>0</v>
      </c>
      <c r="K701" s="3">
        <v>0</v>
      </c>
      <c r="L701" s="3">
        <v>46366130</v>
      </c>
      <c r="M701" s="3">
        <v>1862461</v>
      </c>
      <c r="N701" s="3">
        <v>49619290</v>
      </c>
      <c r="O701" s="3">
        <v>9132381000</v>
      </c>
      <c r="P701" s="3">
        <v>18619.2</v>
      </c>
      <c r="Q701" s="3">
        <v>156271000000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1207025</v>
      </c>
      <c r="AB701" s="3">
        <v>0</v>
      </c>
      <c r="AC701" s="3">
        <v>0</v>
      </c>
      <c r="AD701" s="3">
        <v>72295.039999999994</v>
      </c>
      <c r="AE701" s="3">
        <v>1879732</v>
      </c>
      <c r="AF701" s="3">
        <v>6988.0029999999997</v>
      </c>
      <c r="AG701" s="3">
        <v>0</v>
      </c>
      <c r="AH701" s="3">
        <v>0</v>
      </c>
      <c r="AI701" s="3">
        <v>-26934.6</v>
      </c>
      <c r="AJ701" s="3">
        <v>56294.41</v>
      </c>
      <c r="AK701" s="3">
        <v>38927.599999999999</v>
      </c>
      <c r="AL701" s="3">
        <v>141326.79999999999</v>
      </c>
      <c r="AM701" s="3">
        <v>707752.2</v>
      </c>
      <c r="AN701" s="1">
        <v>24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259619.20000000001</v>
      </c>
      <c r="E702" s="3">
        <v>57164.63</v>
      </c>
      <c r="F702" s="3">
        <v>28.811579999999999</v>
      </c>
      <c r="G702" s="3">
        <v>-257696.2</v>
      </c>
      <c r="H702" s="3">
        <v>0</v>
      </c>
      <c r="I702" s="3">
        <v>12248630</v>
      </c>
      <c r="J702" s="3">
        <v>0</v>
      </c>
      <c r="K702" s="3">
        <v>0</v>
      </c>
      <c r="L702" s="3">
        <v>45724150</v>
      </c>
      <c r="M702" s="3">
        <v>1782850</v>
      </c>
      <c r="N702" s="3">
        <v>49527170</v>
      </c>
      <c r="O702" s="3">
        <v>9132137000</v>
      </c>
      <c r="P702" s="3">
        <v>18305.5</v>
      </c>
      <c r="Q702" s="3">
        <v>156269000000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1085069</v>
      </c>
      <c r="AB702" s="3">
        <v>0</v>
      </c>
      <c r="AC702" s="3">
        <v>0</v>
      </c>
      <c r="AD702" s="3">
        <v>69328.97</v>
      </c>
      <c r="AE702" s="3">
        <v>1791669</v>
      </c>
      <c r="AF702" s="3">
        <v>6766.6949999999997</v>
      </c>
      <c r="AG702" s="3">
        <v>0</v>
      </c>
      <c r="AH702" s="3">
        <v>0</v>
      </c>
      <c r="AI702" s="3">
        <v>-26967.42</v>
      </c>
      <c r="AJ702" s="3">
        <v>54445.94</v>
      </c>
      <c r="AK702" s="3">
        <v>38055.46</v>
      </c>
      <c r="AL702" s="3">
        <v>146754.1</v>
      </c>
      <c r="AM702" s="3">
        <v>702550</v>
      </c>
      <c r="AN702" s="1">
        <v>16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290844.5</v>
      </c>
      <c r="E703" s="3">
        <v>56134.81</v>
      </c>
      <c r="F703" s="3">
        <v>29.904409999999999</v>
      </c>
      <c r="G703" s="3">
        <v>-241294.9</v>
      </c>
      <c r="H703" s="3">
        <v>0</v>
      </c>
      <c r="I703" s="3">
        <v>11531330</v>
      </c>
      <c r="J703" s="3">
        <v>0</v>
      </c>
      <c r="K703" s="3">
        <v>0</v>
      </c>
      <c r="L703" s="3">
        <v>44990290</v>
      </c>
      <c r="M703" s="3">
        <v>1724782</v>
      </c>
      <c r="N703" s="3">
        <v>49451640</v>
      </c>
      <c r="O703" s="3">
        <v>9131886000</v>
      </c>
      <c r="P703" s="3">
        <v>18439.18</v>
      </c>
      <c r="Q703" s="3">
        <v>156267000000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1140117</v>
      </c>
      <c r="AB703" s="3">
        <v>0</v>
      </c>
      <c r="AC703" s="3">
        <v>0</v>
      </c>
      <c r="AD703" s="3">
        <v>73084.12</v>
      </c>
      <c r="AE703" s="3">
        <v>1887376</v>
      </c>
      <c r="AF703" s="3">
        <v>7265.2669999999998</v>
      </c>
      <c r="AG703" s="3">
        <v>0</v>
      </c>
      <c r="AH703" s="3">
        <v>0</v>
      </c>
      <c r="AI703" s="3">
        <v>-26995.21</v>
      </c>
      <c r="AJ703" s="3">
        <v>53073.41</v>
      </c>
      <c r="AK703" s="3">
        <v>37361.56</v>
      </c>
      <c r="AL703" s="3">
        <v>128799</v>
      </c>
      <c r="AM703" s="3">
        <v>717301.8</v>
      </c>
      <c r="AN703" s="1">
        <v>24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268192.7</v>
      </c>
      <c r="E704" s="3">
        <v>53548.33</v>
      </c>
      <c r="F704" s="3">
        <v>28.097359999999998</v>
      </c>
      <c r="G704" s="3">
        <v>-241234.6</v>
      </c>
      <c r="H704" s="3">
        <v>0</v>
      </c>
      <c r="I704" s="3">
        <v>10839730</v>
      </c>
      <c r="J704" s="3">
        <v>0</v>
      </c>
      <c r="K704" s="3">
        <v>0</v>
      </c>
      <c r="L704" s="3">
        <v>44264060</v>
      </c>
      <c r="M704" s="3">
        <v>1655864</v>
      </c>
      <c r="N704" s="3">
        <v>49375140</v>
      </c>
      <c r="O704" s="3">
        <v>9131632000</v>
      </c>
      <c r="P704" s="3">
        <v>18008.66</v>
      </c>
      <c r="Q704" s="3">
        <v>156264900000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1144250</v>
      </c>
      <c r="AB704" s="3">
        <v>0</v>
      </c>
      <c r="AC704" s="3">
        <v>0</v>
      </c>
      <c r="AD704" s="3">
        <v>76553.87</v>
      </c>
      <c r="AE704" s="3">
        <v>1972883</v>
      </c>
      <c r="AF704" s="3">
        <v>6723.6840000000002</v>
      </c>
      <c r="AG704" s="3">
        <v>0</v>
      </c>
      <c r="AH704" s="3">
        <v>0</v>
      </c>
      <c r="AI704" s="3">
        <v>-27027.89</v>
      </c>
      <c r="AJ704" s="3">
        <v>51463.58</v>
      </c>
      <c r="AK704" s="3">
        <v>36594.58</v>
      </c>
      <c r="AL704" s="3">
        <v>128148.5</v>
      </c>
      <c r="AM704" s="3">
        <v>691603.6</v>
      </c>
      <c r="AN704" s="1">
        <v>28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212543.6</v>
      </c>
      <c r="E705" s="3">
        <v>48937.26</v>
      </c>
      <c r="F705" s="3">
        <v>22.711819999999999</v>
      </c>
      <c r="G705" s="3">
        <v>-249793.2</v>
      </c>
      <c r="H705" s="3">
        <v>0</v>
      </c>
      <c r="I705" s="3">
        <v>10236140</v>
      </c>
      <c r="J705" s="3">
        <v>0</v>
      </c>
      <c r="K705" s="3">
        <v>0</v>
      </c>
      <c r="L705" s="3">
        <v>43643750</v>
      </c>
      <c r="M705" s="3">
        <v>1570903</v>
      </c>
      <c r="N705" s="3">
        <v>49267500</v>
      </c>
      <c r="O705" s="3">
        <v>9131405000</v>
      </c>
      <c r="P705" s="3">
        <v>17050.669999999998</v>
      </c>
      <c r="Q705" s="3">
        <v>156262800000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1029100</v>
      </c>
      <c r="AB705" s="3">
        <v>0</v>
      </c>
      <c r="AC705" s="3">
        <v>0</v>
      </c>
      <c r="AD705" s="3">
        <v>71910.33</v>
      </c>
      <c r="AE705" s="3">
        <v>1796047</v>
      </c>
      <c r="AF705" s="3">
        <v>5665.4989999999998</v>
      </c>
      <c r="AG705" s="3">
        <v>0</v>
      </c>
      <c r="AH705" s="3">
        <v>0</v>
      </c>
      <c r="AI705" s="3">
        <v>-27054.54</v>
      </c>
      <c r="AJ705" s="3">
        <v>48860.55</v>
      </c>
      <c r="AK705" s="3">
        <v>35447.58</v>
      </c>
      <c r="AL705" s="3">
        <v>156677.9</v>
      </c>
      <c r="AM705" s="3">
        <v>603588.80000000005</v>
      </c>
      <c r="AN705" s="1">
        <v>19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221005.7</v>
      </c>
      <c r="E706" s="3">
        <v>47632.59</v>
      </c>
      <c r="F706" s="3">
        <v>22.501339999999999</v>
      </c>
      <c r="G706" s="3">
        <v>-240170.4</v>
      </c>
      <c r="H706" s="3">
        <v>0</v>
      </c>
      <c r="I706" s="3">
        <v>9645879</v>
      </c>
      <c r="J706" s="3">
        <v>0</v>
      </c>
      <c r="K706" s="3">
        <v>0</v>
      </c>
      <c r="L706" s="3">
        <v>42984580</v>
      </c>
      <c r="M706" s="3">
        <v>1507186</v>
      </c>
      <c r="N706" s="3">
        <v>49165870</v>
      </c>
      <c r="O706" s="3">
        <v>9131180000</v>
      </c>
      <c r="P706" s="3">
        <v>16707.45</v>
      </c>
      <c r="Q706" s="3">
        <v>156260800000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1027110</v>
      </c>
      <c r="AB706" s="3">
        <v>0</v>
      </c>
      <c r="AC706" s="3">
        <v>0</v>
      </c>
      <c r="AD706" s="3">
        <v>70998.59</v>
      </c>
      <c r="AE706" s="3">
        <v>1807655</v>
      </c>
      <c r="AF706" s="3">
        <v>5824.9920000000002</v>
      </c>
      <c r="AG706" s="3">
        <v>0</v>
      </c>
      <c r="AH706" s="3">
        <v>0</v>
      </c>
      <c r="AI706" s="3">
        <v>-27073.49</v>
      </c>
      <c r="AJ706" s="3">
        <v>46680.61</v>
      </c>
      <c r="AK706" s="3">
        <v>34317.31</v>
      </c>
      <c r="AL706" s="3">
        <v>148500.5</v>
      </c>
      <c r="AM706" s="3">
        <v>590260.69999999995</v>
      </c>
      <c r="AN706" s="1">
        <v>28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210722.9</v>
      </c>
      <c r="E707" s="3">
        <v>45452.54</v>
      </c>
      <c r="F707" s="3">
        <v>21.70862</v>
      </c>
      <c r="G707" s="3">
        <v>-238007.3</v>
      </c>
      <c r="H707" s="3">
        <v>0</v>
      </c>
      <c r="I707" s="3">
        <v>9074871</v>
      </c>
      <c r="J707" s="3">
        <v>0</v>
      </c>
      <c r="K707" s="3">
        <v>0</v>
      </c>
      <c r="L707" s="3">
        <v>42298810</v>
      </c>
      <c r="M707" s="3">
        <v>1442764</v>
      </c>
      <c r="N707" s="3">
        <v>49087110</v>
      </c>
      <c r="O707" s="3">
        <v>9130925000</v>
      </c>
      <c r="P707" s="3">
        <v>16424.27</v>
      </c>
      <c r="Q707" s="3">
        <v>156258500000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1048842</v>
      </c>
      <c r="AB707" s="3">
        <v>0</v>
      </c>
      <c r="AC707" s="3">
        <v>0</v>
      </c>
      <c r="AD707" s="3">
        <v>79733.66</v>
      </c>
      <c r="AE707" s="3">
        <v>2044299</v>
      </c>
      <c r="AF707" s="3">
        <v>5584.701</v>
      </c>
      <c r="AG707" s="3">
        <v>0</v>
      </c>
      <c r="AH707" s="3">
        <v>0</v>
      </c>
      <c r="AI707" s="3">
        <v>-27107.58</v>
      </c>
      <c r="AJ707" s="3">
        <v>44732.55</v>
      </c>
      <c r="AK707" s="3">
        <v>33392.31</v>
      </c>
      <c r="AL707" s="3">
        <v>123671.5</v>
      </c>
      <c r="AM707" s="3">
        <v>571008</v>
      </c>
      <c r="AN707" s="1">
        <v>34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168746.4</v>
      </c>
      <c r="E708" s="3">
        <v>41376.94</v>
      </c>
      <c r="F708" s="3">
        <v>18.384910000000001</v>
      </c>
      <c r="G708" s="3">
        <v>-242201.5</v>
      </c>
      <c r="H708" s="3">
        <v>0</v>
      </c>
      <c r="I708" s="3">
        <v>8573277</v>
      </c>
      <c r="J708" s="3">
        <v>0</v>
      </c>
      <c r="K708" s="3">
        <v>0</v>
      </c>
      <c r="L708" s="3">
        <v>41715590</v>
      </c>
      <c r="M708" s="3">
        <v>1368252</v>
      </c>
      <c r="N708" s="3">
        <v>49001770</v>
      </c>
      <c r="O708" s="3">
        <v>9130681000</v>
      </c>
      <c r="P708" s="3">
        <v>15726.83</v>
      </c>
      <c r="Q708" s="3">
        <v>156256500000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934866.8</v>
      </c>
      <c r="AB708" s="3">
        <v>0</v>
      </c>
      <c r="AC708" s="3">
        <v>0</v>
      </c>
      <c r="AD708" s="3">
        <v>69424.490000000005</v>
      </c>
      <c r="AE708" s="3">
        <v>1762036</v>
      </c>
      <c r="AF708" s="3">
        <v>4770.1009999999997</v>
      </c>
      <c r="AG708" s="3">
        <v>0</v>
      </c>
      <c r="AH708" s="3">
        <v>0</v>
      </c>
      <c r="AI708" s="3">
        <v>-27129</v>
      </c>
      <c r="AJ708" s="3">
        <v>42616.91</v>
      </c>
      <c r="AK708" s="3">
        <v>32324.91</v>
      </c>
      <c r="AL708" s="3">
        <v>128138.3</v>
      </c>
      <c r="AM708" s="3">
        <v>501593.9</v>
      </c>
      <c r="AN708" s="1">
        <v>28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180118.2</v>
      </c>
      <c r="E709" s="3">
        <v>40716.36</v>
      </c>
      <c r="F709" s="3">
        <v>19.400269999999999</v>
      </c>
      <c r="G709" s="3">
        <v>-232965.1</v>
      </c>
      <c r="H709" s="3">
        <v>0</v>
      </c>
      <c r="I709" s="3">
        <v>8074775</v>
      </c>
      <c r="J709" s="3">
        <v>0</v>
      </c>
      <c r="K709" s="3">
        <v>0</v>
      </c>
      <c r="L709" s="3">
        <v>41069950</v>
      </c>
      <c r="M709" s="3">
        <v>1315922</v>
      </c>
      <c r="N709" s="3">
        <v>48899450</v>
      </c>
      <c r="O709" s="3">
        <v>9130457000</v>
      </c>
      <c r="P709" s="3">
        <v>15391.87</v>
      </c>
      <c r="Q709" s="3">
        <v>156254300000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961681.8</v>
      </c>
      <c r="AB709" s="3">
        <v>0</v>
      </c>
      <c r="AC709" s="3">
        <v>0</v>
      </c>
      <c r="AD709" s="3">
        <v>75701.38</v>
      </c>
      <c r="AE709" s="3">
        <v>1899171</v>
      </c>
      <c r="AF709" s="3">
        <v>5051.9780000000001</v>
      </c>
      <c r="AG709" s="3">
        <v>0</v>
      </c>
      <c r="AH709" s="3">
        <v>0</v>
      </c>
      <c r="AI709" s="3">
        <v>-27152.080000000002</v>
      </c>
      <c r="AJ709" s="3">
        <v>41180.379999999997</v>
      </c>
      <c r="AK709" s="3">
        <v>31567.07</v>
      </c>
      <c r="AL709" s="3">
        <v>143684.4</v>
      </c>
      <c r="AM709" s="3">
        <v>498502</v>
      </c>
      <c r="AN709" s="1">
        <v>26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159932.70000000001</v>
      </c>
      <c r="E710" s="3">
        <v>38229.199999999997</v>
      </c>
      <c r="F710" s="3">
        <v>17.810949999999998</v>
      </c>
      <c r="G710" s="3">
        <v>-233302.2</v>
      </c>
      <c r="H710" s="3">
        <v>0</v>
      </c>
      <c r="I710" s="3">
        <v>7607164</v>
      </c>
      <c r="J710" s="3">
        <v>0</v>
      </c>
      <c r="K710" s="3">
        <v>0</v>
      </c>
      <c r="L710" s="3">
        <v>40446180</v>
      </c>
      <c r="M710" s="3">
        <v>1257356</v>
      </c>
      <c r="N710" s="3">
        <v>48762940</v>
      </c>
      <c r="O710" s="3">
        <v>9130263000</v>
      </c>
      <c r="P710" s="3">
        <v>14941.12</v>
      </c>
      <c r="Q710" s="3">
        <v>156252100000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939155.6</v>
      </c>
      <c r="AB710" s="3">
        <v>0</v>
      </c>
      <c r="AC710" s="3">
        <v>0</v>
      </c>
      <c r="AD710" s="3">
        <v>77945.53</v>
      </c>
      <c r="AE710" s="3">
        <v>1964218</v>
      </c>
      <c r="AF710" s="3">
        <v>4714.616</v>
      </c>
      <c r="AG710" s="3">
        <v>0</v>
      </c>
      <c r="AH710" s="3">
        <v>0</v>
      </c>
      <c r="AI710" s="3">
        <v>-27183.54</v>
      </c>
      <c r="AJ710" s="3">
        <v>39133.15</v>
      </c>
      <c r="AK710" s="3">
        <v>30518.48</v>
      </c>
      <c r="AL710" s="3">
        <v>175815.1</v>
      </c>
      <c r="AM710" s="3">
        <v>467611.4</v>
      </c>
      <c r="AN710" s="1">
        <v>22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122547.2</v>
      </c>
      <c r="E711" s="3">
        <v>34758.81</v>
      </c>
      <c r="F711" s="3">
        <v>14.523999999999999</v>
      </c>
      <c r="G711" s="3">
        <v>-237695.9</v>
      </c>
      <c r="H711" s="3">
        <v>0</v>
      </c>
      <c r="I711" s="3">
        <v>7207872</v>
      </c>
      <c r="J711" s="3">
        <v>0</v>
      </c>
      <c r="K711" s="3">
        <v>0</v>
      </c>
      <c r="L711" s="3">
        <v>39904810</v>
      </c>
      <c r="M711" s="3">
        <v>1190654</v>
      </c>
      <c r="N711" s="3">
        <v>48688800</v>
      </c>
      <c r="O711" s="3">
        <v>9130008000</v>
      </c>
      <c r="P711" s="3">
        <v>14308.75</v>
      </c>
      <c r="Q711" s="3">
        <v>156249900000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839384.6</v>
      </c>
      <c r="AB711" s="3">
        <v>0</v>
      </c>
      <c r="AC711" s="3">
        <v>0</v>
      </c>
      <c r="AD711" s="3">
        <v>71512.95</v>
      </c>
      <c r="AE711" s="3">
        <v>1807125</v>
      </c>
      <c r="AF711" s="3">
        <v>3934.4769999999999</v>
      </c>
      <c r="AG711" s="3">
        <v>0</v>
      </c>
      <c r="AH711" s="3">
        <v>0</v>
      </c>
      <c r="AI711" s="3">
        <v>-27202.76</v>
      </c>
      <c r="AJ711" s="3">
        <v>37139.480000000003</v>
      </c>
      <c r="AK711" s="3">
        <v>29723.11</v>
      </c>
      <c r="AL711" s="3">
        <v>111461.6</v>
      </c>
      <c r="AM711" s="3">
        <v>399292</v>
      </c>
      <c r="AN711" s="1">
        <v>29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88474.54</v>
      </c>
      <c r="E712" s="3">
        <v>31023.19</v>
      </c>
      <c r="F712" s="3">
        <v>12.55334</v>
      </c>
      <c r="G712" s="3">
        <v>-240701.2</v>
      </c>
      <c r="H712" s="3">
        <v>0</v>
      </c>
      <c r="I712" s="3">
        <v>6886076</v>
      </c>
      <c r="J712" s="3">
        <v>0</v>
      </c>
      <c r="K712" s="3">
        <v>0</v>
      </c>
      <c r="L712" s="3">
        <v>39486910</v>
      </c>
      <c r="M712" s="3">
        <v>1125304</v>
      </c>
      <c r="N712" s="3">
        <v>48609110</v>
      </c>
      <c r="O712" s="3">
        <v>9129765000</v>
      </c>
      <c r="P712" s="3">
        <v>13637.53</v>
      </c>
      <c r="Q712" s="3">
        <v>156248000000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677208.3</v>
      </c>
      <c r="AB712" s="3">
        <v>0</v>
      </c>
      <c r="AC712" s="3">
        <v>0</v>
      </c>
      <c r="AD712" s="3">
        <v>62114.400000000001</v>
      </c>
      <c r="AE712" s="3">
        <v>1499378</v>
      </c>
      <c r="AF712" s="3">
        <v>3057.6350000000002</v>
      </c>
      <c r="AG712" s="3">
        <v>0</v>
      </c>
      <c r="AH712" s="3">
        <v>0</v>
      </c>
      <c r="AI712" s="3">
        <v>-27207.39</v>
      </c>
      <c r="AJ712" s="3">
        <v>34909.279999999999</v>
      </c>
      <c r="AK712" s="3">
        <v>28963.74</v>
      </c>
      <c r="AL712" s="3">
        <v>114770.1</v>
      </c>
      <c r="AM712" s="3">
        <v>321795.3</v>
      </c>
      <c r="AN712" s="1">
        <v>17</v>
      </c>
    </row>
    <row r="713" spans="1:40" x14ac:dyDescent="0.3">
      <c r="A713" s="2">
        <v>30206</v>
      </c>
      <c r="B713" s="3">
        <v>761073.9</v>
      </c>
      <c r="C713" s="3">
        <v>5166.5020000000004</v>
      </c>
      <c r="D713" s="3">
        <v>365418.6</v>
      </c>
      <c r="E713" s="3">
        <v>111920.3</v>
      </c>
      <c r="F713" s="3">
        <v>48.346939999999996</v>
      </c>
      <c r="G713" s="3">
        <v>-149699</v>
      </c>
      <c r="H713" s="3">
        <v>360359.7</v>
      </c>
      <c r="I713" s="3">
        <v>6405097</v>
      </c>
      <c r="J713" s="3">
        <v>0</v>
      </c>
      <c r="K713" s="3">
        <v>0</v>
      </c>
      <c r="L713" s="3">
        <v>41030740</v>
      </c>
      <c r="M713" s="3">
        <v>1448401</v>
      </c>
      <c r="N713" s="3">
        <v>48498760</v>
      </c>
      <c r="O713" s="3">
        <v>9129678000</v>
      </c>
      <c r="P713" s="3">
        <v>18532.36</v>
      </c>
      <c r="Q713" s="3">
        <v>156248100000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389603.7</v>
      </c>
      <c r="AB713" s="3">
        <v>0</v>
      </c>
      <c r="AC713" s="3">
        <v>0</v>
      </c>
      <c r="AD713" s="3">
        <v>26305.94</v>
      </c>
      <c r="AE713" s="3">
        <v>685802.6</v>
      </c>
      <c r="AF713" s="3">
        <v>13807.21</v>
      </c>
      <c r="AG713" s="3">
        <v>384.86320000000001</v>
      </c>
      <c r="AH713" s="3">
        <v>0</v>
      </c>
      <c r="AI713" s="3">
        <v>-27104.21</v>
      </c>
      <c r="AJ713" s="3">
        <v>37798.01</v>
      </c>
      <c r="AK713" s="3">
        <v>28800.41</v>
      </c>
      <c r="AL713" s="3">
        <v>148322.70000000001</v>
      </c>
      <c r="AM713" s="3">
        <v>2756166</v>
      </c>
      <c r="AN713" s="1">
        <v>11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118187.5</v>
      </c>
      <c r="E714" s="3">
        <v>57887.64</v>
      </c>
      <c r="F714" s="3">
        <v>19.67013</v>
      </c>
      <c r="G714" s="3">
        <v>-215311.1</v>
      </c>
      <c r="H714" s="3">
        <v>0</v>
      </c>
      <c r="I714" s="3">
        <v>6129499</v>
      </c>
      <c r="J714" s="3">
        <v>0</v>
      </c>
      <c r="K714" s="3">
        <v>0</v>
      </c>
      <c r="L714" s="3">
        <v>40555190</v>
      </c>
      <c r="M714" s="3">
        <v>1386610</v>
      </c>
      <c r="N714" s="3">
        <v>48417250</v>
      </c>
      <c r="O714" s="3">
        <v>9129475000</v>
      </c>
      <c r="P714" s="3">
        <v>17112.72</v>
      </c>
      <c r="Q714" s="3">
        <v>156246300000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623984.69999999995</v>
      </c>
      <c r="AB714" s="3">
        <v>0</v>
      </c>
      <c r="AC714" s="3">
        <v>0</v>
      </c>
      <c r="AD714" s="3">
        <v>49773.61</v>
      </c>
      <c r="AE714" s="3">
        <v>1482622</v>
      </c>
      <c r="AF714" s="3">
        <v>4900.2669999999998</v>
      </c>
      <c r="AG714" s="3">
        <v>0</v>
      </c>
      <c r="AH714" s="3">
        <v>0</v>
      </c>
      <c r="AI714" s="3">
        <v>-27140.43</v>
      </c>
      <c r="AJ714" s="3">
        <v>37345.360000000001</v>
      </c>
      <c r="AK714" s="3">
        <v>28742.39</v>
      </c>
      <c r="AL714" s="3">
        <v>119023.8</v>
      </c>
      <c r="AM714" s="3">
        <v>275597.90000000002</v>
      </c>
      <c r="AN714" s="1">
        <v>27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77609.47</v>
      </c>
      <c r="E715" s="3">
        <v>46640.92</v>
      </c>
      <c r="F715" s="3">
        <v>14.232480000000001</v>
      </c>
      <c r="G715" s="3">
        <v>-227007.4</v>
      </c>
      <c r="H715" s="3">
        <v>0</v>
      </c>
      <c r="I715" s="3">
        <v>5883317</v>
      </c>
      <c r="J715" s="3">
        <v>0</v>
      </c>
      <c r="K715" s="3">
        <v>0</v>
      </c>
      <c r="L715" s="3">
        <v>40119460</v>
      </c>
      <c r="M715" s="3">
        <v>1305645</v>
      </c>
      <c r="N715" s="3">
        <v>48349500</v>
      </c>
      <c r="O715" s="3">
        <v>9129245000</v>
      </c>
      <c r="P715" s="3">
        <v>15748.04</v>
      </c>
      <c r="Q715" s="3">
        <v>156244700000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628384.1</v>
      </c>
      <c r="AB715" s="3">
        <v>0</v>
      </c>
      <c r="AC715" s="3">
        <v>0</v>
      </c>
      <c r="AD715" s="3">
        <v>51083.63</v>
      </c>
      <c r="AE715" s="3">
        <v>1223884</v>
      </c>
      <c r="AF715" s="3">
        <v>3730.0740000000001</v>
      </c>
      <c r="AG715" s="3">
        <v>0</v>
      </c>
      <c r="AH715" s="3">
        <v>0</v>
      </c>
      <c r="AI715" s="3">
        <v>-27189.919999999998</v>
      </c>
      <c r="AJ715" s="3">
        <v>35464.11</v>
      </c>
      <c r="AK715" s="3">
        <v>28341.4</v>
      </c>
      <c r="AL715" s="3">
        <v>103391.1</v>
      </c>
      <c r="AM715" s="3">
        <v>246182.5</v>
      </c>
      <c r="AN715" s="1">
        <v>13</v>
      </c>
    </row>
    <row r="716" spans="1:40" x14ac:dyDescent="0.3">
      <c r="A716" s="2">
        <v>30209</v>
      </c>
      <c r="B716" s="3">
        <v>766551.1</v>
      </c>
      <c r="C716" s="3">
        <v>129023.1</v>
      </c>
      <c r="D716" s="3">
        <v>5321473</v>
      </c>
      <c r="E716" s="3">
        <v>728802.3</v>
      </c>
      <c r="F716" s="3">
        <v>409.23860000000002</v>
      </c>
      <c r="G716" s="3">
        <v>780389.4</v>
      </c>
      <c r="H716" s="3">
        <v>360707.5</v>
      </c>
      <c r="I716" s="3">
        <v>5444886</v>
      </c>
      <c r="J716" s="3">
        <v>0</v>
      </c>
      <c r="K716" s="3">
        <v>0</v>
      </c>
      <c r="L716" s="3">
        <v>59517810</v>
      </c>
      <c r="M716" s="3">
        <v>3474530</v>
      </c>
      <c r="N716" s="3">
        <v>48282110</v>
      </c>
      <c r="O716" s="3">
        <v>9130101000</v>
      </c>
      <c r="P716" s="3">
        <v>33362.76</v>
      </c>
      <c r="Q716" s="3">
        <v>156259300000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1074848</v>
      </c>
      <c r="AB716" s="3">
        <v>0</v>
      </c>
      <c r="AC716" s="3">
        <v>0</v>
      </c>
      <c r="AD716" s="3">
        <v>306.95139999999998</v>
      </c>
      <c r="AE716" s="3">
        <v>645631.69999999995</v>
      </c>
      <c r="AF716" s="3">
        <v>249330.4</v>
      </c>
      <c r="AG716" s="3">
        <v>4377.2</v>
      </c>
      <c r="AH716" s="3">
        <v>0</v>
      </c>
      <c r="AI716" s="3">
        <v>-26000.29</v>
      </c>
      <c r="AJ716" s="3">
        <v>84164.41</v>
      </c>
      <c r="AK716" s="3">
        <v>34554.61</v>
      </c>
      <c r="AL716" s="3">
        <v>151711.9</v>
      </c>
      <c r="AM716" s="3">
        <v>28996400</v>
      </c>
      <c r="AN716" s="1">
        <v>17</v>
      </c>
    </row>
    <row r="717" spans="1:40" x14ac:dyDescent="0.3">
      <c r="A717" s="2">
        <v>30210</v>
      </c>
      <c r="B717" s="3">
        <v>774438.2</v>
      </c>
      <c r="C717" s="3">
        <v>18392.68</v>
      </c>
      <c r="D717" s="3">
        <v>2236401</v>
      </c>
      <c r="E717" s="3">
        <v>442625</v>
      </c>
      <c r="F717" s="3">
        <v>242.16149999999999</v>
      </c>
      <c r="G717" s="3">
        <v>288772.90000000002</v>
      </c>
      <c r="H717" s="3">
        <v>392190.6</v>
      </c>
      <c r="I717" s="3">
        <v>5244714</v>
      </c>
      <c r="J717" s="3">
        <v>0</v>
      </c>
      <c r="K717" s="3">
        <v>0</v>
      </c>
      <c r="L717" s="3">
        <v>63550070</v>
      </c>
      <c r="M717" s="3">
        <v>4062090</v>
      </c>
      <c r="N717" s="3">
        <v>48249890</v>
      </c>
      <c r="O717" s="3">
        <v>9130475000</v>
      </c>
      <c r="P717" s="3">
        <v>34746.120000000003</v>
      </c>
      <c r="Q717" s="3">
        <v>156264500000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594832.5</v>
      </c>
      <c r="AB717" s="3">
        <v>0</v>
      </c>
      <c r="AC717" s="3">
        <v>0</v>
      </c>
      <c r="AD717" s="3">
        <v>251.322</v>
      </c>
      <c r="AE717" s="3">
        <v>327812</v>
      </c>
      <c r="AF717" s="3">
        <v>111611.4</v>
      </c>
      <c r="AG717" s="3">
        <v>1203.731</v>
      </c>
      <c r="AH717" s="3">
        <v>0</v>
      </c>
      <c r="AI717" s="3">
        <v>-26092.91</v>
      </c>
      <c r="AJ717" s="3">
        <v>100807.4</v>
      </c>
      <c r="AK717" s="3">
        <v>38499.35</v>
      </c>
      <c r="AL717" s="3">
        <v>133184.6</v>
      </c>
      <c r="AM717" s="3">
        <v>8072386</v>
      </c>
      <c r="AN717" s="1">
        <v>8</v>
      </c>
    </row>
    <row r="718" spans="1:40" x14ac:dyDescent="0.3">
      <c r="A718" s="2">
        <v>30211</v>
      </c>
      <c r="B718" s="3">
        <v>769295.7</v>
      </c>
      <c r="C718" s="3">
        <v>12561.75</v>
      </c>
      <c r="D718" s="3">
        <v>1846690</v>
      </c>
      <c r="E718" s="3">
        <v>393825.6</v>
      </c>
      <c r="F718" s="3">
        <v>215.42250000000001</v>
      </c>
      <c r="G718" s="3">
        <v>-14043.17</v>
      </c>
      <c r="H718" s="3">
        <v>360434.9</v>
      </c>
      <c r="I718" s="3">
        <v>4964006</v>
      </c>
      <c r="J718" s="3">
        <v>0</v>
      </c>
      <c r="K718" s="3">
        <v>0</v>
      </c>
      <c r="L718" s="3">
        <v>65621390</v>
      </c>
      <c r="M718" s="3">
        <v>4337993</v>
      </c>
      <c r="N718" s="3">
        <v>48232730</v>
      </c>
      <c r="O718" s="3">
        <v>9130548000</v>
      </c>
      <c r="P718" s="3">
        <v>32309.03</v>
      </c>
      <c r="Q718" s="3">
        <v>156267900000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821044.9</v>
      </c>
      <c r="AB718" s="3">
        <v>0</v>
      </c>
      <c r="AC718" s="3">
        <v>0</v>
      </c>
      <c r="AD718" s="3">
        <v>357.81700000000001</v>
      </c>
      <c r="AE718" s="3">
        <v>383264.3</v>
      </c>
      <c r="AF718" s="3">
        <v>96039.19</v>
      </c>
      <c r="AG718" s="3">
        <v>796.096</v>
      </c>
      <c r="AH718" s="3">
        <v>0</v>
      </c>
      <c r="AI718" s="3">
        <v>-26439.759999999998</v>
      </c>
      <c r="AJ718" s="3">
        <v>110969</v>
      </c>
      <c r="AK718" s="3">
        <v>40168.35</v>
      </c>
      <c r="AL718" s="3">
        <v>128280.1</v>
      </c>
      <c r="AM718" s="3">
        <v>5581303</v>
      </c>
      <c r="AN718" s="1">
        <v>7</v>
      </c>
    </row>
    <row r="719" spans="1:40" x14ac:dyDescent="0.3">
      <c r="A719" s="2">
        <v>30212</v>
      </c>
      <c r="B719" s="3">
        <v>769597.9</v>
      </c>
      <c r="C719" s="3">
        <v>19035.47</v>
      </c>
      <c r="D719" s="3">
        <v>3022856</v>
      </c>
      <c r="E719" s="3">
        <v>438413.6</v>
      </c>
      <c r="F719" s="3">
        <v>262.82940000000002</v>
      </c>
      <c r="G719" s="3">
        <v>63349.42</v>
      </c>
      <c r="H719" s="3">
        <v>361583.2</v>
      </c>
      <c r="I719" s="3">
        <v>4697105</v>
      </c>
      <c r="J719" s="3">
        <v>0</v>
      </c>
      <c r="K719" s="3">
        <v>0</v>
      </c>
      <c r="L719" s="3">
        <v>68670970</v>
      </c>
      <c r="M719" s="3">
        <v>4804275</v>
      </c>
      <c r="N719" s="3">
        <v>48216930</v>
      </c>
      <c r="O719" s="3">
        <v>9130688000</v>
      </c>
      <c r="P719" s="3">
        <v>34008.230000000003</v>
      </c>
      <c r="Q719" s="3">
        <v>156272800000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911116.1</v>
      </c>
      <c r="AB719" s="3">
        <v>0</v>
      </c>
      <c r="AC719" s="3">
        <v>0</v>
      </c>
      <c r="AD719" s="3">
        <v>255.57380000000001</v>
      </c>
      <c r="AE719" s="3">
        <v>551376.6</v>
      </c>
      <c r="AF719" s="3">
        <v>179174.7</v>
      </c>
      <c r="AG719" s="3">
        <v>1194.22</v>
      </c>
      <c r="AH719" s="3">
        <v>0</v>
      </c>
      <c r="AI719" s="3">
        <v>-26036.57</v>
      </c>
      <c r="AJ719" s="3">
        <v>137215.5</v>
      </c>
      <c r="AK719" s="3">
        <v>44374.879999999997</v>
      </c>
      <c r="AL719" s="3">
        <v>153152.4</v>
      </c>
      <c r="AM719" s="3">
        <v>8168816</v>
      </c>
      <c r="AN719" s="1">
        <v>9</v>
      </c>
    </row>
    <row r="720" spans="1:40" x14ac:dyDescent="0.3">
      <c r="A720" s="2">
        <v>30213</v>
      </c>
      <c r="B720" s="3">
        <v>766580.8</v>
      </c>
      <c r="C720" s="3">
        <v>6390.1419999999998</v>
      </c>
      <c r="D720" s="3">
        <v>896504.9</v>
      </c>
      <c r="E720" s="3">
        <v>329755.59999999998</v>
      </c>
      <c r="F720" s="3">
        <v>149.45939999999999</v>
      </c>
      <c r="G720" s="3">
        <v>-264071.59999999998</v>
      </c>
      <c r="H720" s="3">
        <v>361583.2</v>
      </c>
      <c r="I720" s="3">
        <v>4464885</v>
      </c>
      <c r="J720" s="3">
        <v>0</v>
      </c>
      <c r="K720" s="3">
        <v>0</v>
      </c>
      <c r="L720" s="3">
        <v>69350310</v>
      </c>
      <c r="M720" s="3">
        <v>4774480</v>
      </c>
      <c r="N720" s="3">
        <v>48212100</v>
      </c>
      <c r="O720" s="3">
        <v>9130505000</v>
      </c>
      <c r="P720" s="3">
        <v>30821.48</v>
      </c>
      <c r="Q720" s="3">
        <v>156274000000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846159.5</v>
      </c>
      <c r="AB720" s="3">
        <v>0</v>
      </c>
      <c r="AC720" s="3">
        <v>0</v>
      </c>
      <c r="AD720" s="3">
        <v>232.18700000000001</v>
      </c>
      <c r="AE720" s="3">
        <v>486593.9</v>
      </c>
      <c r="AF720" s="3">
        <v>55472.65</v>
      </c>
      <c r="AG720" s="3">
        <v>400.06529999999998</v>
      </c>
      <c r="AH720" s="3">
        <v>0</v>
      </c>
      <c r="AI720" s="3">
        <v>-26270.12</v>
      </c>
      <c r="AJ720" s="3">
        <v>129370</v>
      </c>
      <c r="AK720" s="3">
        <v>45994.19</v>
      </c>
      <c r="AL720" s="3">
        <v>134330.79999999999</v>
      </c>
      <c r="AM720" s="3">
        <v>2866529</v>
      </c>
      <c r="AN720" s="1">
        <v>21</v>
      </c>
    </row>
    <row r="721" spans="1:40" x14ac:dyDescent="0.3">
      <c r="A721" s="2">
        <v>30214</v>
      </c>
      <c r="B721" s="3">
        <v>649375.4</v>
      </c>
      <c r="C721" s="3">
        <v>13171.37</v>
      </c>
      <c r="D721" s="3">
        <v>2092339</v>
      </c>
      <c r="E721" s="3">
        <v>377459.6</v>
      </c>
      <c r="F721" s="3">
        <v>219.21449999999999</v>
      </c>
      <c r="G721" s="3">
        <v>-15879.47</v>
      </c>
      <c r="H721" s="3">
        <v>382813.7</v>
      </c>
      <c r="I721" s="3">
        <v>4202256</v>
      </c>
      <c r="J721" s="3">
        <v>0</v>
      </c>
      <c r="K721" s="3">
        <v>0</v>
      </c>
      <c r="L721" s="3">
        <v>71007630</v>
      </c>
      <c r="M721" s="3">
        <v>5038518</v>
      </c>
      <c r="N721" s="3">
        <v>48201140</v>
      </c>
      <c r="O721" s="3">
        <v>9130552000</v>
      </c>
      <c r="P721" s="3">
        <v>33127.589999999997</v>
      </c>
      <c r="Q721" s="3">
        <v>156277400000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871443.9</v>
      </c>
      <c r="AB721" s="3">
        <v>0</v>
      </c>
      <c r="AC721" s="3">
        <v>0</v>
      </c>
      <c r="AD721" s="3">
        <v>279.98160000000001</v>
      </c>
      <c r="AE721" s="3">
        <v>408825.8</v>
      </c>
      <c r="AF721" s="3">
        <v>139215.6</v>
      </c>
      <c r="AG721" s="3">
        <v>809.14610000000005</v>
      </c>
      <c r="AH721" s="3">
        <v>0</v>
      </c>
      <c r="AI721" s="3">
        <v>-26071.09</v>
      </c>
      <c r="AJ721" s="3">
        <v>148095.1</v>
      </c>
      <c r="AK721" s="3">
        <v>47919.72</v>
      </c>
      <c r="AL721" s="3">
        <v>159184</v>
      </c>
      <c r="AM721" s="3">
        <v>5509614</v>
      </c>
      <c r="AN721" s="1">
        <v>15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80248.22</v>
      </c>
      <c r="E722" s="3">
        <v>185144.2</v>
      </c>
      <c r="F722" s="3">
        <v>42.974670000000003</v>
      </c>
      <c r="G722" s="3">
        <v>-323289.5</v>
      </c>
      <c r="H722" s="3">
        <v>213.59229999999999</v>
      </c>
      <c r="I722" s="3">
        <v>4021205</v>
      </c>
      <c r="J722" s="3">
        <v>0</v>
      </c>
      <c r="K722" s="3">
        <v>0</v>
      </c>
      <c r="L722" s="3">
        <v>69555920</v>
      </c>
      <c r="M722" s="3">
        <v>4424161</v>
      </c>
      <c r="N722" s="3">
        <v>48201190</v>
      </c>
      <c r="O722" s="3">
        <v>9130302000</v>
      </c>
      <c r="P722" s="3">
        <v>23240.55</v>
      </c>
      <c r="Q722" s="3">
        <v>156277200000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382600.1</v>
      </c>
      <c r="X722" s="3">
        <v>0</v>
      </c>
      <c r="Y722" s="3">
        <v>0</v>
      </c>
      <c r="Z722" s="3">
        <v>0</v>
      </c>
      <c r="AA722" s="3">
        <v>1896800</v>
      </c>
      <c r="AB722" s="3">
        <v>0</v>
      </c>
      <c r="AC722" s="3">
        <v>0</v>
      </c>
      <c r="AD722" s="3">
        <v>776.80650000000003</v>
      </c>
      <c r="AE722" s="3">
        <v>1161983</v>
      </c>
      <c r="AF722" s="3">
        <v>9815.2330000000002</v>
      </c>
      <c r="AG722" s="3">
        <v>0</v>
      </c>
      <c r="AH722" s="3">
        <v>0</v>
      </c>
      <c r="AI722" s="3">
        <v>-26420.26</v>
      </c>
      <c r="AJ722" s="3">
        <v>120009</v>
      </c>
      <c r="AK722" s="3">
        <v>48707.18</v>
      </c>
      <c r="AL722" s="3">
        <v>120116.7</v>
      </c>
      <c r="AM722" s="3">
        <v>181050.9</v>
      </c>
      <c r="AN722" s="1">
        <v>8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54841.78</v>
      </c>
      <c r="E723" s="3">
        <v>136544.79999999999</v>
      </c>
      <c r="F723" s="3">
        <v>28.554970000000001</v>
      </c>
      <c r="G723" s="3">
        <v>-467112.2</v>
      </c>
      <c r="H723" s="3">
        <v>0</v>
      </c>
      <c r="I723" s="3">
        <v>3841401</v>
      </c>
      <c r="J723" s="3">
        <v>0</v>
      </c>
      <c r="K723" s="3">
        <v>0</v>
      </c>
      <c r="L723" s="3">
        <v>67929450</v>
      </c>
      <c r="M723" s="3">
        <v>3536447</v>
      </c>
      <c r="N723" s="3">
        <v>48176220</v>
      </c>
      <c r="O723" s="3">
        <v>9129880000</v>
      </c>
      <c r="P723" s="3">
        <v>21026.19</v>
      </c>
      <c r="Q723" s="3">
        <v>156276200000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213.59229999999999</v>
      </c>
      <c r="X723" s="3">
        <v>0</v>
      </c>
      <c r="Y723" s="3">
        <v>0</v>
      </c>
      <c r="Z723" s="3">
        <v>0</v>
      </c>
      <c r="AA723" s="3">
        <v>2448365</v>
      </c>
      <c r="AB723" s="3">
        <v>0</v>
      </c>
      <c r="AC723" s="3">
        <v>0</v>
      </c>
      <c r="AD723" s="3">
        <v>656.80050000000006</v>
      </c>
      <c r="AE723" s="3">
        <v>1333730</v>
      </c>
      <c r="AF723" s="3">
        <v>7558.6480000000001</v>
      </c>
      <c r="AG723" s="3">
        <v>0</v>
      </c>
      <c r="AH723" s="3">
        <v>0</v>
      </c>
      <c r="AI723" s="3">
        <v>-26513.43</v>
      </c>
      <c r="AJ723" s="3">
        <v>93098.48</v>
      </c>
      <c r="AK723" s="3">
        <v>47040.84</v>
      </c>
      <c r="AL723" s="3">
        <v>118222.9</v>
      </c>
      <c r="AM723" s="3">
        <v>179804.3</v>
      </c>
      <c r="AN723" s="1">
        <v>10</v>
      </c>
    </row>
    <row r="724" spans="1:40" x14ac:dyDescent="0.3">
      <c r="A724" s="2">
        <v>30217</v>
      </c>
      <c r="B724" s="3">
        <v>331498.8</v>
      </c>
      <c r="C724" s="3">
        <v>102564.3</v>
      </c>
      <c r="D724" s="3">
        <v>11488510</v>
      </c>
      <c r="E724" s="3">
        <v>736680.8</v>
      </c>
      <c r="F724" s="3">
        <v>466.61020000000002</v>
      </c>
      <c r="G724" s="3">
        <v>1160880</v>
      </c>
      <c r="H724" s="3">
        <v>361583.2</v>
      </c>
      <c r="I724" s="3">
        <v>3443836</v>
      </c>
      <c r="J724" s="3">
        <v>0</v>
      </c>
      <c r="K724" s="3">
        <v>0</v>
      </c>
      <c r="L724" s="3">
        <v>76885700</v>
      </c>
      <c r="M724" s="3">
        <v>6250407</v>
      </c>
      <c r="N724" s="3">
        <v>48257170</v>
      </c>
      <c r="O724" s="3">
        <v>9131138000</v>
      </c>
      <c r="P724" s="3">
        <v>35844.78</v>
      </c>
      <c r="Q724" s="3">
        <v>156296600000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1482052</v>
      </c>
      <c r="AB724" s="3">
        <v>0</v>
      </c>
      <c r="AC724" s="3">
        <v>0</v>
      </c>
      <c r="AD724" s="3">
        <v>424.89580000000001</v>
      </c>
      <c r="AE724" s="3">
        <v>745126.7</v>
      </c>
      <c r="AF724" s="3">
        <v>733214.3</v>
      </c>
      <c r="AG724" s="3">
        <v>3997.2849999999999</v>
      </c>
      <c r="AH724" s="3">
        <v>0</v>
      </c>
      <c r="AI724" s="3">
        <v>-25999.89</v>
      </c>
      <c r="AJ724" s="3">
        <v>268705.7</v>
      </c>
      <c r="AK724" s="3">
        <v>55574.239999999998</v>
      </c>
      <c r="AL724" s="3">
        <v>187876.3</v>
      </c>
      <c r="AM724" s="3">
        <v>26340400</v>
      </c>
      <c r="AN724" s="1">
        <v>20</v>
      </c>
    </row>
    <row r="725" spans="1:40" x14ac:dyDescent="0.3">
      <c r="A725" s="2">
        <v>30218</v>
      </c>
      <c r="B725" s="3">
        <v>334691.09999999998</v>
      </c>
      <c r="C725" s="3">
        <v>28016.3</v>
      </c>
      <c r="D725" s="3">
        <v>5175197</v>
      </c>
      <c r="E725" s="3">
        <v>543756.30000000005</v>
      </c>
      <c r="F725" s="3">
        <v>362.23660000000001</v>
      </c>
      <c r="G725" s="3">
        <v>206208.9</v>
      </c>
      <c r="H725" s="3">
        <v>361583.2</v>
      </c>
      <c r="I725" s="3">
        <v>3165228</v>
      </c>
      <c r="J725" s="3">
        <v>0</v>
      </c>
      <c r="K725" s="3">
        <v>0</v>
      </c>
      <c r="L725" s="3">
        <v>79553100</v>
      </c>
      <c r="M725" s="3">
        <v>6808284</v>
      </c>
      <c r="N725" s="3">
        <v>48383250</v>
      </c>
      <c r="O725" s="3">
        <v>9131449000</v>
      </c>
      <c r="P725" s="3">
        <v>34859.879999999997</v>
      </c>
      <c r="Q725" s="3">
        <v>156305300000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1238295</v>
      </c>
      <c r="AB725" s="3">
        <v>0</v>
      </c>
      <c r="AC725" s="3">
        <v>0</v>
      </c>
      <c r="AD725" s="3">
        <v>325.1096</v>
      </c>
      <c r="AE725" s="3">
        <v>737899.4</v>
      </c>
      <c r="AF725" s="3">
        <v>378527.3</v>
      </c>
      <c r="AG725" s="3">
        <v>1604.8430000000001</v>
      </c>
      <c r="AH725" s="3">
        <v>0</v>
      </c>
      <c r="AI725" s="3">
        <v>-26233.95</v>
      </c>
      <c r="AJ725" s="3">
        <v>298723.3</v>
      </c>
      <c r="AK725" s="3">
        <v>62228.46</v>
      </c>
      <c r="AL725" s="3">
        <v>172741.7</v>
      </c>
      <c r="AM725" s="3">
        <v>10813380</v>
      </c>
      <c r="AN725" s="1">
        <v>23</v>
      </c>
    </row>
    <row r="726" spans="1:40" x14ac:dyDescent="0.3">
      <c r="A726" s="2">
        <v>30219</v>
      </c>
      <c r="B726" s="3">
        <v>338853.8</v>
      </c>
      <c r="C726" s="3">
        <v>59107.98</v>
      </c>
      <c r="D726" s="3">
        <v>11988300</v>
      </c>
      <c r="E726" s="3">
        <v>716884.7</v>
      </c>
      <c r="F726" s="3">
        <v>534.45299999999997</v>
      </c>
      <c r="G726" s="3">
        <v>778051.2</v>
      </c>
      <c r="H726" s="3">
        <v>361583.2</v>
      </c>
      <c r="I726" s="3">
        <v>2890743</v>
      </c>
      <c r="J726" s="3">
        <v>0</v>
      </c>
      <c r="K726" s="3">
        <v>0</v>
      </c>
      <c r="L726" s="3">
        <v>84295230</v>
      </c>
      <c r="M726" s="3">
        <v>8155196</v>
      </c>
      <c r="N726" s="3">
        <v>48656430</v>
      </c>
      <c r="O726" s="3">
        <v>9132332000</v>
      </c>
      <c r="P726" s="3">
        <v>36687</v>
      </c>
      <c r="Q726" s="3">
        <v>156324500000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1175082</v>
      </c>
      <c r="AB726" s="3">
        <v>0</v>
      </c>
      <c r="AC726" s="3">
        <v>0</v>
      </c>
      <c r="AD726" s="3">
        <v>317.49</v>
      </c>
      <c r="AE726" s="3">
        <v>712853.5</v>
      </c>
      <c r="AF726" s="3">
        <v>937563.9</v>
      </c>
      <c r="AG726" s="3">
        <v>3217.585</v>
      </c>
      <c r="AH726" s="3">
        <v>0</v>
      </c>
      <c r="AI726" s="3">
        <v>-29550.48</v>
      </c>
      <c r="AJ726" s="3">
        <v>487378</v>
      </c>
      <c r="AK726" s="3">
        <v>79203.33</v>
      </c>
      <c r="AL726" s="3">
        <v>214290.7</v>
      </c>
      <c r="AM726" s="3">
        <v>21340950</v>
      </c>
      <c r="AN726" s="1">
        <v>15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19616.96</v>
      </c>
      <c r="E727" s="3">
        <v>248086.2</v>
      </c>
      <c r="F727" s="3">
        <v>61.060110000000002</v>
      </c>
      <c r="G727" s="3">
        <v>-842069.3</v>
      </c>
      <c r="H727" s="3">
        <v>320.64429999999999</v>
      </c>
      <c r="I727" s="3">
        <v>2812386</v>
      </c>
      <c r="J727" s="3">
        <v>0</v>
      </c>
      <c r="K727" s="3">
        <v>0</v>
      </c>
      <c r="L727" s="3">
        <v>83612050</v>
      </c>
      <c r="M727" s="3">
        <v>6944975</v>
      </c>
      <c r="N727" s="3">
        <v>48752980</v>
      </c>
      <c r="O727" s="3">
        <v>9131568000</v>
      </c>
      <c r="P727" s="3">
        <v>23620.45</v>
      </c>
      <c r="Q727" s="3">
        <v>156324300000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361262.6</v>
      </c>
      <c r="X727" s="3">
        <v>0</v>
      </c>
      <c r="Y727" s="3">
        <v>0</v>
      </c>
      <c r="Z727" s="3">
        <v>0</v>
      </c>
      <c r="AA727" s="3">
        <v>1499510</v>
      </c>
      <c r="AB727" s="3">
        <v>0</v>
      </c>
      <c r="AC727" s="3">
        <v>0</v>
      </c>
      <c r="AD727" s="3">
        <v>333.37920000000003</v>
      </c>
      <c r="AE727" s="3">
        <v>1084735</v>
      </c>
      <c r="AF727" s="3">
        <v>8772.5229999999992</v>
      </c>
      <c r="AG727" s="3">
        <v>0</v>
      </c>
      <c r="AH727" s="3">
        <v>0</v>
      </c>
      <c r="AI727" s="3">
        <v>-25766.43</v>
      </c>
      <c r="AJ727" s="3">
        <v>261191.2</v>
      </c>
      <c r="AK727" s="3">
        <v>76636.639999999999</v>
      </c>
      <c r="AL727" s="3">
        <v>164952.70000000001</v>
      </c>
      <c r="AM727" s="3">
        <v>78356.509999999995</v>
      </c>
      <c r="AN727" s="1">
        <v>20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9755.1110000000008</v>
      </c>
      <c r="E728" s="3">
        <v>176627.8</v>
      </c>
      <c r="F728" s="3">
        <v>36.005710000000001</v>
      </c>
      <c r="G728" s="3">
        <v>-710871.1</v>
      </c>
      <c r="H728" s="3">
        <v>4.4879480000000003</v>
      </c>
      <c r="I728" s="3">
        <v>2749428</v>
      </c>
      <c r="J728" s="3">
        <v>0</v>
      </c>
      <c r="K728" s="3">
        <v>0</v>
      </c>
      <c r="L728" s="3">
        <v>82945490</v>
      </c>
      <c r="M728" s="3">
        <v>5734032</v>
      </c>
      <c r="N728" s="3">
        <v>48794840</v>
      </c>
      <c r="O728" s="3">
        <v>9130907000</v>
      </c>
      <c r="P728" s="3">
        <v>21455.46</v>
      </c>
      <c r="Q728" s="3">
        <v>156324000000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316.15640000000002</v>
      </c>
      <c r="X728" s="3">
        <v>0</v>
      </c>
      <c r="Y728" s="3">
        <v>0</v>
      </c>
      <c r="Z728" s="3">
        <v>0</v>
      </c>
      <c r="AA728" s="3">
        <v>1627495</v>
      </c>
      <c r="AB728" s="3">
        <v>0</v>
      </c>
      <c r="AC728" s="3">
        <v>0</v>
      </c>
      <c r="AD728" s="3">
        <v>422.15440000000001</v>
      </c>
      <c r="AE728" s="3">
        <v>925516.3</v>
      </c>
      <c r="AF728" s="3">
        <v>6258.7650000000003</v>
      </c>
      <c r="AG728" s="3">
        <v>0</v>
      </c>
      <c r="AH728" s="3">
        <v>0</v>
      </c>
      <c r="AI728" s="3">
        <v>-26057.22</v>
      </c>
      <c r="AJ728" s="3">
        <v>193456.5</v>
      </c>
      <c r="AK728" s="3">
        <v>78272.89</v>
      </c>
      <c r="AL728" s="3">
        <v>151772.1</v>
      </c>
      <c r="AM728" s="3">
        <v>62958.09</v>
      </c>
      <c r="AN728" s="1">
        <v>9</v>
      </c>
    </row>
    <row r="729" spans="1:40" x14ac:dyDescent="0.3">
      <c r="A729" s="2">
        <v>30222</v>
      </c>
      <c r="B729" s="3">
        <v>223643.8</v>
      </c>
      <c r="C729" s="3">
        <v>13833.25</v>
      </c>
      <c r="D729" s="3">
        <v>976267.7</v>
      </c>
      <c r="E729" s="3">
        <v>354963.3</v>
      </c>
      <c r="F729" s="3">
        <v>112.80710000000001</v>
      </c>
      <c r="G729" s="3">
        <v>-418734.1</v>
      </c>
      <c r="H729" s="3">
        <v>464820.1</v>
      </c>
      <c r="I729" s="3">
        <v>2569555</v>
      </c>
      <c r="J729" s="3">
        <v>0</v>
      </c>
      <c r="K729" s="3">
        <v>0</v>
      </c>
      <c r="L729" s="3">
        <v>84350150</v>
      </c>
      <c r="M729" s="3">
        <v>7117541</v>
      </c>
      <c r="N729" s="3">
        <v>48879640</v>
      </c>
      <c r="O729" s="3">
        <v>9130544000</v>
      </c>
      <c r="P729" s="3">
        <v>27961.599999999999</v>
      </c>
      <c r="Q729" s="3">
        <v>156326900000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634717.1</v>
      </c>
      <c r="AB729" s="3">
        <v>0</v>
      </c>
      <c r="AC729" s="3">
        <v>0</v>
      </c>
      <c r="AD729" s="3">
        <v>155.85910000000001</v>
      </c>
      <c r="AE729" s="3">
        <v>296142.2</v>
      </c>
      <c r="AF729" s="3">
        <v>51867.3</v>
      </c>
      <c r="AG729" s="3">
        <v>798.07600000000002</v>
      </c>
      <c r="AH729" s="3">
        <v>0</v>
      </c>
      <c r="AI729" s="3">
        <v>-26131.85</v>
      </c>
      <c r="AJ729" s="3">
        <v>247460.8</v>
      </c>
      <c r="AK729" s="3">
        <v>79870.83</v>
      </c>
      <c r="AL729" s="3">
        <v>162792.29999999999</v>
      </c>
      <c r="AM729" s="3">
        <v>4982622</v>
      </c>
      <c r="AN729" s="1">
        <v>6</v>
      </c>
    </row>
    <row r="730" spans="1:40" x14ac:dyDescent="0.3">
      <c r="A730" s="2">
        <v>30223</v>
      </c>
      <c r="B730" s="3">
        <v>169534</v>
      </c>
      <c r="C730" s="3">
        <v>7688.6639999999998</v>
      </c>
      <c r="D730" s="3">
        <v>965940.8</v>
      </c>
      <c r="E730" s="3">
        <v>325061.2</v>
      </c>
      <c r="F730" s="3">
        <v>136.381</v>
      </c>
      <c r="G730" s="3">
        <v>-256075.7</v>
      </c>
      <c r="H730" s="3">
        <v>417672.2</v>
      </c>
      <c r="I730" s="3">
        <v>2444619</v>
      </c>
      <c r="J730" s="3">
        <v>0</v>
      </c>
      <c r="K730" s="3">
        <v>0</v>
      </c>
      <c r="L730" s="3">
        <v>84669830</v>
      </c>
      <c r="M730" s="3">
        <v>7380348</v>
      </c>
      <c r="N730" s="3">
        <v>48973390</v>
      </c>
      <c r="O730" s="3">
        <v>9130353000</v>
      </c>
      <c r="P730" s="3">
        <v>30070.32</v>
      </c>
      <c r="Q730" s="3">
        <v>156329000000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679411</v>
      </c>
      <c r="AB730" s="3">
        <v>0</v>
      </c>
      <c r="AC730" s="3">
        <v>0</v>
      </c>
      <c r="AD730" s="3">
        <v>191.0592</v>
      </c>
      <c r="AE730" s="3">
        <v>371030.7</v>
      </c>
      <c r="AF730" s="3">
        <v>55639.519999999997</v>
      </c>
      <c r="AG730" s="3">
        <v>401.70600000000002</v>
      </c>
      <c r="AH730" s="3">
        <v>0</v>
      </c>
      <c r="AI730" s="3">
        <v>-26361.16</v>
      </c>
      <c r="AJ730" s="3">
        <v>267220.3</v>
      </c>
      <c r="AK730" s="3">
        <v>81993.429999999993</v>
      </c>
      <c r="AL730" s="3">
        <v>173559.8</v>
      </c>
      <c r="AM730" s="3">
        <v>2805092</v>
      </c>
      <c r="AN730" s="1">
        <v>12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5453.4210000000003</v>
      </c>
      <c r="E731" s="3">
        <v>160246.5</v>
      </c>
      <c r="F731" s="3">
        <v>30.122489999999999</v>
      </c>
      <c r="G731" s="3">
        <v>-410553.59999999998</v>
      </c>
      <c r="H731" s="3">
        <v>85017.58</v>
      </c>
      <c r="I731" s="3">
        <v>2417099</v>
      </c>
      <c r="J731" s="3">
        <v>0</v>
      </c>
      <c r="K731" s="3">
        <v>0</v>
      </c>
      <c r="L731" s="3">
        <v>84471630</v>
      </c>
      <c r="M731" s="3">
        <v>6629544</v>
      </c>
      <c r="N731" s="3">
        <v>49044550</v>
      </c>
      <c r="O731" s="3">
        <v>9129987000</v>
      </c>
      <c r="P731" s="3">
        <v>22261.89</v>
      </c>
      <c r="Q731" s="3">
        <v>156329300000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332654.59999999998</v>
      </c>
      <c r="X731" s="3">
        <v>0</v>
      </c>
      <c r="Y731" s="3">
        <v>0</v>
      </c>
      <c r="Z731" s="3">
        <v>0</v>
      </c>
      <c r="AA731" s="3">
        <v>657319.4</v>
      </c>
      <c r="AB731" s="3">
        <v>0</v>
      </c>
      <c r="AC731" s="3">
        <v>0</v>
      </c>
      <c r="AD731" s="3">
        <v>284.44049999999999</v>
      </c>
      <c r="AE731" s="3">
        <v>354785.6</v>
      </c>
      <c r="AF731" s="3">
        <v>6623.1469999999999</v>
      </c>
      <c r="AG731" s="3">
        <v>0</v>
      </c>
      <c r="AH731" s="3">
        <v>0</v>
      </c>
      <c r="AI731" s="3">
        <v>-26557.88</v>
      </c>
      <c r="AJ731" s="3">
        <v>221262.2</v>
      </c>
      <c r="AK731" s="3">
        <v>82351.23</v>
      </c>
      <c r="AL731" s="3">
        <v>150228.29999999999</v>
      </c>
      <c r="AM731" s="3">
        <v>27520.87</v>
      </c>
      <c r="AN731" s="1">
        <v>7</v>
      </c>
    </row>
    <row r="732" spans="1:40" x14ac:dyDescent="0.3">
      <c r="A732" s="2">
        <v>30225</v>
      </c>
      <c r="B732" s="3">
        <v>164225.20000000001</v>
      </c>
      <c r="C732" s="3">
        <v>9.2785960000000003</v>
      </c>
      <c r="D732" s="3">
        <v>6269.7719999999999</v>
      </c>
      <c r="E732" s="3">
        <v>122710.1</v>
      </c>
      <c r="F732" s="3">
        <v>23.719899999999999</v>
      </c>
      <c r="G732" s="3">
        <v>-459566.8</v>
      </c>
      <c r="H732" s="3">
        <v>6898.47</v>
      </c>
      <c r="I732" s="3">
        <v>2382734</v>
      </c>
      <c r="J732" s="3">
        <v>0</v>
      </c>
      <c r="K732" s="3">
        <v>0</v>
      </c>
      <c r="L732" s="3">
        <v>84036080</v>
      </c>
      <c r="M732" s="3">
        <v>5959803</v>
      </c>
      <c r="N732" s="3">
        <v>49090630</v>
      </c>
      <c r="O732" s="3">
        <v>9129566000</v>
      </c>
      <c r="P732" s="3">
        <v>19773.650000000001</v>
      </c>
      <c r="Q732" s="3">
        <v>156329500000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74781.070000000007</v>
      </c>
      <c r="X732" s="3">
        <v>3499.4740000000002</v>
      </c>
      <c r="Y732" s="3">
        <v>0</v>
      </c>
      <c r="Z732" s="3">
        <v>0</v>
      </c>
      <c r="AA732" s="3">
        <v>885208.4</v>
      </c>
      <c r="AB732" s="3">
        <v>0</v>
      </c>
      <c r="AC732" s="3">
        <v>0</v>
      </c>
      <c r="AD732" s="3">
        <v>442.87130000000002</v>
      </c>
      <c r="AE732" s="3">
        <v>312989.5</v>
      </c>
      <c r="AF732" s="3">
        <v>5225.6940000000004</v>
      </c>
      <c r="AG732" s="3">
        <v>3.6315459999999998E-3</v>
      </c>
      <c r="AH732" s="3">
        <v>0</v>
      </c>
      <c r="AI732" s="3">
        <v>-26661.56</v>
      </c>
      <c r="AJ732" s="3">
        <v>195956.8</v>
      </c>
      <c r="AK732" s="3">
        <v>81718.22</v>
      </c>
      <c r="AL732" s="3">
        <v>149977.20000000001</v>
      </c>
      <c r="AM732" s="3">
        <v>34193.599999999999</v>
      </c>
      <c r="AN732" s="1">
        <v>8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12940.18</v>
      </c>
      <c r="E733" s="3">
        <v>98006.15</v>
      </c>
      <c r="F733" s="3">
        <v>19.662459999999999</v>
      </c>
      <c r="G733" s="3">
        <v>-418369.9</v>
      </c>
      <c r="H733" s="3">
        <v>140.8989</v>
      </c>
      <c r="I733" s="3">
        <v>2322955</v>
      </c>
      <c r="J733" s="3">
        <v>0</v>
      </c>
      <c r="K733" s="3">
        <v>0</v>
      </c>
      <c r="L733" s="3">
        <v>83129620</v>
      </c>
      <c r="M733" s="3">
        <v>5246340</v>
      </c>
      <c r="N733" s="3">
        <v>49101190</v>
      </c>
      <c r="O733" s="3">
        <v>9129199000</v>
      </c>
      <c r="P733" s="3">
        <v>18520.599999999999</v>
      </c>
      <c r="Q733" s="3">
        <v>156329200000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6757.5709999999999</v>
      </c>
      <c r="X733" s="3">
        <v>7247.9120000000003</v>
      </c>
      <c r="Y733" s="3">
        <v>0</v>
      </c>
      <c r="Z733" s="3">
        <v>0</v>
      </c>
      <c r="AA733" s="3">
        <v>1465403</v>
      </c>
      <c r="AB733" s="3">
        <v>0</v>
      </c>
      <c r="AC733" s="3">
        <v>0</v>
      </c>
      <c r="AD733" s="3">
        <v>871.34870000000001</v>
      </c>
      <c r="AE733" s="3">
        <v>712346.8</v>
      </c>
      <c r="AF733" s="3">
        <v>4600.3159999999998</v>
      </c>
      <c r="AG733" s="3">
        <v>0</v>
      </c>
      <c r="AH733" s="3">
        <v>0</v>
      </c>
      <c r="AI733" s="3">
        <v>-26746.23</v>
      </c>
      <c r="AJ733" s="3">
        <v>167443.9</v>
      </c>
      <c r="AK733" s="3">
        <v>79821.75</v>
      </c>
      <c r="AL733" s="3">
        <v>156961.20000000001</v>
      </c>
      <c r="AM733" s="3">
        <v>52531.34</v>
      </c>
      <c r="AN733" s="1">
        <v>8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10737.87</v>
      </c>
      <c r="E734" s="3">
        <v>78408.41</v>
      </c>
      <c r="F734" s="3">
        <v>16.838349999999998</v>
      </c>
      <c r="G734" s="3">
        <v>-375295</v>
      </c>
      <c r="H734" s="3">
        <v>0</v>
      </c>
      <c r="I734" s="3">
        <v>2262337</v>
      </c>
      <c r="J734" s="3">
        <v>0</v>
      </c>
      <c r="K734" s="3">
        <v>0</v>
      </c>
      <c r="L734" s="3">
        <v>82236250</v>
      </c>
      <c r="M734" s="3">
        <v>4318952</v>
      </c>
      <c r="N734" s="3">
        <v>49095300</v>
      </c>
      <c r="O734" s="3">
        <v>9128859000</v>
      </c>
      <c r="P734" s="3">
        <v>17309.61</v>
      </c>
      <c r="Q734" s="3">
        <v>156328500000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140.8989</v>
      </c>
      <c r="X734" s="3">
        <v>7720.4949999999999</v>
      </c>
      <c r="Y734" s="3">
        <v>0</v>
      </c>
      <c r="Z734" s="3">
        <v>0</v>
      </c>
      <c r="AA734" s="3">
        <v>1723308</v>
      </c>
      <c r="AB734" s="3">
        <v>0</v>
      </c>
      <c r="AC734" s="3">
        <v>0</v>
      </c>
      <c r="AD734" s="3">
        <v>1095.171</v>
      </c>
      <c r="AE734" s="3">
        <v>1037416</v>
      </c>
      <c r="AF734" s="3">
        <v>3727.76</v>
      </c>
      <c r="AG734" s="3">
        <v>0</v>
      </c>
      <c r="AH734" s="3">
        <v>0</v>
      </c>
      <c r="AI734" s="3">
        <v>-26889.3</v>
      </c>
      <c r="AJ734" s="3">
        <v>134089.4</v>
      </c>
      <c r="AK734" s="3">
        <v>77919.67</v>
      </c>
      <c r="AL734" s="3">
        <v>140085.6</v>
      </c>
      <c r="AM734" s="3">
        <v>52897.21</v>
      </c>
      <c r="AN734" s="1">
        <v>5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8862.5040000000008</v>
      </c>
      <c r="E735" s="3">
        <v>63996.12</v>
      </c>
      <c r="F735" s="3">
        <v>14.679550000000001</v>
      </c>
      <c r="G735" s="3">
        <v>-348674.5</v>
      </c>
      <c r="H735" s="3">
        <v>0</v>
      </c>
      <c r="I735" s="3">
        <v>2205282</v>
      </c>
      <c r="J735" s="3">
        <v>0</v>
      </c>
      <c r="K735" s="3">
        <v>0</v>
      </c>
      <c r="L735" s="3">
        <v>81337090</v>
      </c>
      <c r="M735" s="3">
        <v>3481951</v>
      </c>
      <c r="N735" s="3">
        <v>49043440</v>
      </c>
      <c r="O735" s="3">
        <v>9128564000</v>
      </c>
      <c r="P735" s="3">
        <v>16418.400000000001</v>
      </c>
      <c r="Q735" s="3">
        <v>156327800000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7591.085</v>
      </c>
      <c r="Y735" s="3">
        <v>0</v>
      </c>
      <c r="Z735" s="3">
        <v>0</v>
      </c>
      <c r="AA735" s="3">
        <v>1680584</v>
      </c>
      <c r="AB735" s="3">
        <v>0</v>
      </c>
      <c r="AC735" s="3">
        <v>0</v>
      </c>
      <c r="AD735" s="3">
        <v>825.56690000000003</v>
      </c>
      <c r="AE735" s="3">
        <v>965109.6</v>
      </c>
      <c r="AF735" s="3">
        <v>3003.4110000000001</v>
      </c>
      <c r="AG735" s="3">
        <v>0</v>
      </c>
      <c r="AH735" s="3">
        <v>0</v>
      </c>
      <c r="AI735" s="3">
        <v>-27144.33</v>
      </c>
      <c r="AJ735" s="3">
        <v>105584.8</v>
      </c>
      <c r="AK735" s="3">
        <v>75982.67</v>
      </c>
      <c r="AL735" s="3">
        <v>157596.4</v>
      </c>
      <c r="AM735" s="3">
        <v>49464.36</v>
      </c>
      <c r="AN735" s="1">
        <v>8</v>
      </c>
    </row>
    <row r="736" spans="1:40" x14ac:dyDescent="0.3">
      <c r="A736" s="2">
        <v>30229</v>
      </c>
      <c r="B736" s="3">
        <v>181415.3</v>
      </c>
      <c r="C736" s="3">
        <v>5703.8360000000002</v>
      </c>
      <c r="D736" s="3">
        <v>84814.21</v>
      </c>
      <c r="E736" s="3">
        <v>134543.70000000001</v>
      </c>
      <c r="F736" s="3">
        <v>23.269349999999999</v>
      </c>
      <c r="G736" s="3">
        <v>-285730.5</v>
      </c>
      <c r="H736" s="3">
        <v>515106</v>
      </c>
      <c r="I736" s="3">
        <v>2110149</v>
      </c>
      <c r="J736" s="3">
        <v>0</v>
      </c>
      <c r="K736" s="3">
        <v>0</v>
      </c>
      <c r="L736" s="3">
        <v>82149790</v>
      </c>
      <c r="M736" s="3">
        <v>3892313</v>
      </c>
      <c r="N736" s="3">
        <v>49011580</v>
      </c>
      <c r="O736" s="3">
        <v>9128322000</v>
      </c>
      <c r="P736" s="3">
        <v>17747.23</v>
      </c>
      <c r="Q736" s="3">
        <v>156328600000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7605.6570000000002</v>
      </c>
      <c r="Y736" s="3">
        <v>0</v>
      </c>
      <c r="Z736" s="3">
        <v>0</v>
      </c>
      <c r="AA736" s="3">
        <v>616717</v>
      </c>
      <c r="AB736" s="3">
        <v>0</v>
      </c>
      <c r="AC736" s="3">
        <v>0</v>
      </c>
      <c r="AD736" s="3">
        <v>538.67650000000003</v>
      </c>
      <c r="AE736" s="3">
        <v>368792.4</v>
      </c>
      <c r="AF736" s="3">
        <v>10143.49</v>
      </c>
      <c r="AG736" s="3">
        <v>366.56450000000001</v>
      </c>
      <c r="AH736" s="3">
        <v>0</v>
      </c>
      <c r="AI736" s="3">
        <v>-26833.32</v>
      </c>
      <c r="AJ736" s="3">
        <v>112719.9</v>
      </c>
      <c r="AK736" s="3">
        <v>74971.350000000006</v>
      </c>
      <c r="AL736" s="3">
        <v>144719</v>
      </c>
      <c r="AM736" s="3">
        <v>2106635</v>
      </c>
      <c r="AN736" s="1">
        <v>5</v>
      </c>
    </row>
    <row r="737" spans="1:40" x14ac:dyDescent="0.3">
      <c r="A737" s="2">
        <v>30230</v>
      </c>
      <c r="B737" s="3">
        <v>181207.9</v>
      </c>
      <c r="C737" s="3">
        <v>0</v>
      </c>
      <c r="D737" s="3">
        <v>2626.248</v>
      </c>
      <c r="E737" s="3">
        <v>68837.09</v>
      </c>
      <c r="F737" s="3">
        <v>14.8287</v>
      </c>
      <c r="G737" s="3">
        <v>-283660.40000000002</v>
      </c>
      <c r="H737" s="3">
        <v>97625.85</v>
      </c>
      <c r="I737" s="3">
        <v>2104339</v>
      </c>
      <c r="J737" s="3">
        <v>0</v>
      </c>
      <c r="K737" s="3">
        <v>0</v>
      </c>
      <c r="L737" s="3">
        <v>81493330</v>
      </c>
      <c r="M737" s="3">
        <v>3536605</v>
      </c>
      <c r="N737" s="3">
        <v>48981460</v>
      </c>
      <c r="O737" s="3">
        <v>9128069000</v>
      </c>
      <c r="P737" s="3">
        <v>16524.53</v>
      </c>
      <c r="Q737" s="3">
        <v>156328200000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417480.2</v>
      </c>
      <c r="X737" s="3">
        <v>612.18129999999996</v>
      </c>
      <c r="Y737" s="3">
        <v>0</v>
      </c>
      <c r="Z737" s="3">
        <v>0</v>
      </c>
      <c r="AA737" s="3">
        <v>915247.9</v>
      </c>
      <c r="AB737" s="3">
        <v>0</v>
      </c>
      <c r="AC737" s="3">
        <v>0</v>
      </c>
      <c r="AD737" s="3">
        <v>488.66770000000002</v>
      </c>
      <c r="AE737" s="3">
        <v>686513.1</v>
      </c>
      <c r="AF737" s="3">
        <v>3356.6120000000001</v>
      </c>
      <c r="AG737" s="3">
        <v>0</v>
      </c>
      <c r="AH737" s="3">
        <v>0</v>
      </c>
      <c r="AI737" s="3">
        <v>-26913.88</v>
      </c>
      <c r="AJ737" s="3">
        <v>101960.9</v>
      </c>
      <c r="AK737" s="3">
        <v>73827.22</v>
      </c>
      <c r="AL737" s="3">
        <v>132218.4</v>
      </c>
      <c r="AM737" s="3">
        <v>5197.6090000000004</v>
      </c>
      <c r="AN737" s="1">
        <v>3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2485.0770000000002</v>
      </c>
      <c r="E738" s="3">
        <v>56216.13</v>
      </c>
      <c r="F738" s="3">
        <v>13.5943</v>
      </c>
      <c r="G738" s="3">
        <v>-279419.09999999998</v>
      </c>
      <c r="H738" s="3">
        <v>17309.09</v>
      </c>
      <c r="I738" s="3">
        <v>2103282</v>
      </c>
      <c r="J738" s="3">
        <v>0</v>
      </c>
      <c r="K738" s="3">
        <v>0</v>
      </c>
      <c r="L738" s="3">
        <v>80818630</v>
      </c>
      <c r="M738" s="3">
        <v>3144874</v>
      </c>
      <c r="N738" s="3">
        <v>48936160</v>
      </c>
      <c r="O738" s="3">
        <v>9127829000</v>
      </c>
      <c r="P738" s="3">
        <v>15918.86</v>
      </c>
      <c r="Q738" s="3">
        <v>156327600000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80316.759999999995</v>
      </c>
      <c r="X738" s="3">
        <v>332.23770000000002</v>
      </c>
      <c r="Y738" s="3">
        <v>0</v>
      </c>
      <c r="Z738" s="3">
        <v>0</v>
      </c>
      <c r="AA738" s="3">
        <v>987084.3</v>
      </c>
      <c r="AB738" s="3">
        <v>0</v>
      </c>
      <c r="AC738" s="3">
        <v>0</v>
      </c>
      <c r="AD738" s="3">
        <v>596.59630000000004</v>
      </c>
      <c r="AE738" s="3">
        <v>770832.7</v>
      </c>
      <c r="AF738" s="3">
        <v>2707.1880000000001</v>
      </c>
      <c r="AG738" s="3">
        <v>0</v>
      </c>
      <c r="AH738" s="3">
        <v>0</v>
      </c>
      <c r="AI738" s="3">
        <v>-26963.71</v>
      </c>
      <c r="AJ738" s="3">
        <v>92776.17</v>
      </c>
      <c r="AK738" s="3">
        <v>73032.2</v>
      </c>
      <c r="AL738" s="3">
        <v>138222.9</v>
      </c>
      <c r="AM738" s="3">
        <v>724.99130000000002</v>
      </c>
      <c r="AN738" s="1">
        <v>7</v>
      </c>
    </row>
    <row r="739" spans="1:40" x14ac:dyDescent="0.3">
      <c r="A739" s="2">
        <v>30232</v>
      </c>
      <c r="B739" s="3">
        <v>178939</v>
      </c>
      <c r="C739" s="3">
        <v>5711.2520000000004</v>
      </c>
      <c r="D739" s="3">
        <v>90937.15</v>
      </c>
      <c r="E739" s="3">
        <v>132558.1</v>
      </c>
      <c r="F739" s="3">
        <v>23.674959999999999</v>
      </c>
      <c r="G739" s="3">
        <v>-229767.8</v>
      </c>
      <c r="H739" s="3">
        <v>516409.59999999998</v>
      </c>
      <c r="I739" s="3">
        <v>2090551</v>
      </c>
      <c r="J739" s="3">
        <v>0</v>
      </c>
      <c r="K739" s="3">
        <v>0</v>
      </c>
      <c r="L739" s="3">
        <v>81495960</v>
      </c>
      <c r="M739" s="3">
        <v>3824158</v>
      </c>
      <c r="N739" s="3">
        <v>48906560</v>
      </c>
      <c r="O739" s="3">
        <v>9127636000</v>
      </c>
      <c r="P739" s="3">
        <v>17921.419999999998</v>
      </c>
      <c r="Q739" s="3">
        <v>156328500000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6628.5450000000001</v>
      </c>
      <c r="Y739" s="3">
        <v>0</v>
      </c>
      <c r="Z739" s="3">
        <v>0</v>
      </c>
      <c r="AA739" s="3">
        <v>415764.8</v>
      </c>
      <c r="AB739" s="3">
        <v>0</v>
      </c>
      <c r="AC739" s="3">
        <v>0</v>
      </c>
      <c r="AD739" s="3">
        <v>333.62459999999999</v>
      </c>
      <c r="AE739" s="3">
        <v>215989.7</v>
      </c>
      <c r="AF739" s="3">
        <v>11043.76</v>
      </c>
      <c r="AG739" s="3">
        <v>366.43830000000003</v>
      </c>
      <c r="AH739" s="3">
        <v>0</v>
      </c>
      <c r="AI739" s="3">
        <v>-27163.63</v>
      </c>
      <c r="AJ739" s="3">
        <v>108449.8</v>
      </c>
      <c r="AK739" s="3">
        <v>73255.81</v>
      </c>
      <c r="AL739" s="3">
        <v>138182.5</v>
      </c>
      <c r="AM739" s="3">
        <v>2041208</v>
      </c>
      <c r="AN739" s="1">
        <v>7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3106.9229999999998</v>
      </c>
      <c r="E740" s="3">
        <v>66438.649999999994</v>
      </c>
      <c r="F740" s="3">
        <v>14.1157</v>
      </c>
      <c r="G740" s="3">
        <v>-242720.9</v>
      </c>
      <c r="H740" s="3">
        <v>124729.7</v>
      </c>
      <c r="I740" s="3">
        <v>2088081</v>
      </c>
      <c r="J740" s="3">
        <v>0</v>
      </c>
      <c r="K740" s="3">
        <v>0</v>
      </c>
      <c r="L740" s="3">
        <v>80818880</v>
      </c>
      <c r="M740" s="3">
        <v>3549777</v>
      </c>
      <c r="N740" s="3">
        <v>48877740</v>
      </c>
      <c r="O740" s="3">
        <v>9127423000</v>
      </c>
      <c r="P740" s="3">
        <v>16816.71</v>
      </c>
      <c r="Q740" s="3">
        <v>156327900000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391679.9</v>
      </c>
      <c r="X740" s="3">
        <v>578.09789999999998</v>
      </c>
      <c r="Y740" s="3">
        <v>0</v>
      </c>
      <c r="Z740" s="3">
        <v>0</v>
      </c>
      <c r="AA740" s="3">
        <v>852624</v>
      </c>
      <c r="AB740" s="3">
        <v>0</v>
      </c>
      <c r="AC740" s="3">
        <v>0</v>
      </c>
      <c r="AD740" s="3">
        <v>601.34079999999994</v>
      </c>
      <c r="AE740" s="3">
        <v>761791</v>
      </c>
      <c r="AF740" s="3">
        <v>3625.627</v>
      </c>
      <c r="AG740" s="3">
        <v>0</v>
      </c>
      <c r="AH740" s="3">
        <v>0</v>
      </c>
      <c r="AI740" s="3">
        <v>-26421.48</v>
      </c>
      <c r="AJ740" s="3">
        <v>101373.6</v>
      </c>
      <c r="AK740" s="3">
        <v>72702.42</v>
      </c>
      <c r="AL740" s="3">
        <v>130330.8</v>
      </c>
      <c r="AM740" s="3">
        <v>1892.145</v>
      </c>
      <c r="AN740" s="1">
        <v>4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2071.6970000000001</v>
      </c>
      <c r="E741" s="3">
        <v>53405.21</v>
      </c>
      <c r="F741" s="3">
        <v>12.55322</v>
      </c>
      <c r="G741" s="3">
        <v>-241304.4</v>
      </c>
      <c r="H741" s="3">
        <v>17147.36</v>
      </c>
      <c r="I741" s="3">
        <v>2085110</v>
      </c>
      <c r="J741" s="3">
        <v>0</v>
      </c>
      <c r="K741" s="3">
        <v>0</v>
      </c>
      <c r="L741" s="3">
        <v>80052010</v>
      </c>
      <c r="M741" s="3">
        <v>3196739</v>
      </c>
      <c r="N741" s="3">
        <v>48842640</v>
      </c>
      <c r="O741" s="3">
        <v>9127209000</v>
      </c>
      <c r="P741" s="3">
        <v>16120.91</v>
      </c>
      <c r="Q741" s="3">
        <v>156327400000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107582.39999999999</v>
      </c>
      <c r="X741" s="3">
        <v>571.55430000000001</v>
      </c>
      <c r="Y741" s="3">
        <v>0</v>
      </c>
      <c r="Z741" s="3">
        <v>0</v>
      </c>
      <c r="AA741" s="3">
        <v>1045649</v>
      </c>
      <c r="AB741" s="3">
        <v>0</v>
      </c>
      <c r="AC741" s="3">
        <v>0</v>
      </c>
      <c r="AD741" s="3">
        <v>965.51530000000002</v>
      </c>
      <c r="AE741" s="3">
        <v>651828</v>
      </c>
      <c r="AF741" s="3">
        <v>2663.6909999999998</v>
      </c>
      <c r="AG741" s="3">
        <v>0</v>
      </c>
      <c r="AH741" s="3">
        <v>0</v>
      </c>
      <c r="AI741" s="3">
        <v>-27536.959999999999</v>
      </c>
      <c r="AJ741" s="3">
        <v>91324.59</v>
      </c>
      <c r="AK741" s="3">
        <v>71590.039999999994</v>
      </c>
      <c r="AL741" s="3">
        <v>126551.4</v>
      </c>
      <c r="AM741" s="3">
        <v>2398.8890000000001</v>
      </c>
      <c r="AN741" s="1">
        <v>5</v>
      </c>
    </row>
    <row r="742" spans="1:40" x14ac:dyDescent="0.3">
      <c r="A742" s="2">
        <v>30235</v>
      </c>
      <c r="B742" s="3">
        <v>176475.5</v>
      </c>
      <c r="C742" s="3">
        <v>5700.8580000000002</v>
      </c>
      <c r="D742" s="3">
        <v>183676.9</v>
      </c>
      <c r="E742" s="3">
        <v>135534</v>
      </c>
      <c r="F742" s="3">
        <v>26.130890000000001</v>
      </c>
      <c r="G742" s="3">
        <v>-187121.7</v>
      </c>
      <c r="H742" s="3">
        <v>516625.3</v>
      </c>
      <c r="I742" s="3">
        <v>1996945</v>
      </c>
      <c r="J742" s="3">
        <v>0</v>
      </c>
      <c r="K742" s="3">
        <v>0</v>
      </c>
      <c r="L742" s="3">
        <v>80534100</v>
      </c>
      <c r="M742" s="3">
        <v>3841147</v>
      </c>
      <c r="N742" s="3">
        <v>48822150</v>
      </c>
      <c r="O742" s="3">
        <v>9127048000</v>
      </c>
      <c r="P742" s="3">
        <v>18956</v>
      </c>
      <c r="Q742" s="3">
        <v>156328200000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7004.8159999999998</v>
      </c>
      <c r="Y742" s="3">
        <v>0</v>
      </c>
      <c r="Z742" s="3">
        <v>0</v>
      </c>
      <c r="AA742" s="3">
        <v>621283.4</v>
      </c>
      <c r="AB742" s="3">
        <v>0</v>
      </c>
      <c r="AC742" s="3">
        <v>0</v>
      </c>
      <c r="AD742" s="3">
        <v>516.89909999999998</v>
      </c>
      <c r="AE742" s="3">
        <v>348821.8</v>
      </c>
      <c r="AF742" s="3">
        <v>13726.57</v>
      </c>
      <c r="AG742" s="3">
        <v>366.34370000000001</v>
      </c>
      <c r="AH742" s="3">
        <v>0</v>
      </c>
      <c r="AI742" s="3">
        <v>-27473.85</v>
      </c>
      <c r="AJ742" s="3">
        <v>107636.4</v>
      </c>
      <c r="AK742" s="3">
        <v>71386.73</v>
      </c>
      <c r="AL742" s="3">
        <v>128249.8</v>
      </c>
      <c r="AM742" s="3">
        <v>2115899</v>
      </c>
      <c r="AN742" s="1">
        <v>4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2831.4319999999998</v>
      </c>
      <c r="E743" s="3">
        <v>65492.55</v>
      </c>
      <c r="F743" s="3">
        <v>13.613160000000001</v>
      </c>
      <c r="G743" s="3">
        <v>-220463.6</v>
      </c>
      <c r="H743" s="3">
        <v>92495.29</v>
      </c>
      <c r="I743" s="3">
        <v>1990975</v>
      </c>
      <c r="J743" s="3">
        <v>0</v>
      </c>
      <c r="K743" s="3">
        <v>0</v>
      </c>
      <c r="L743" s="3">
        <v>79822550</v>
      </c>
      <c r="M743" s="3">
        <v>3507076</v>
      </c>
      <c r="N743" s="3">
        <v>48764490</v>
      </c>
      <c r="O743" s="3">
        <v>9126886000</v>
      </c>
      <c r="P743" s="3">
        <v>17713.71</v>
      </c>
      <c r="Q743" s="3">
        <v>156327500000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424130.1</v>
      </c>
      <c r="X743" s="3">
        <v>571.95719999999994</v>
      </c>
      <c r="Y743" s="3">
        <v>0</v>
      </c>
      <c r="Z743" s="3">
        <v>0</v>
      </c>
      <c r="AA743" s="3">
        <v>953536.8</v>
      </c>
      <c r="AB743" s="3">
        <v>0</v>
      </c>
      <c r="AC743" s="3">
        <v>0</v>
      </c>
      <c r="AD743" s="3">
        <v>715.84109999999998</v>
      </c>
      <c r="AE743" s="3">
        <v>807154.6</v>
      </c>
      <c r="AF743" s="3">
        <v>3418.4070000000002</v>
      </c>
      <c r="AG743" s="3">
        <v>0</v>
      </c>
      <c r="AH743" s="3">
        <v>0</v>
      </c>
      <c r="AI743" s="3">
        <v>-27582.66</v>
      </c>
      <c r="AJ743" s="3">
        <v>97998.38</v>
      </c>
      <c r="AK743" s="3">
        <v>71030.559999999998</v>
      </c>
      <c r="AL743" s="3">
        <v>155784.5</v>
      </c>
      <c r="AM743" s="3">
        <v>5398.0439999999999</v>
      </c>
      <c r="AN743" s="1">
        <v>11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2175.1060000000002</v>
      </c>
      <c r="E744" s="3">
        <v>53134.26</v>
      </c>
      <c r="F744" s="3">
        <v>12.141780000000001</v>
      </c>
      <c r="G744" s="3">
        <v>-229973.4</v>
      </c>
      <c r="H744" s="3">
        <v>6118.174</v>
      </c>
      <c r="I744" s="3">
        <v>1978719</v>
      </c>
      <c r="J744" s="3">
        <v>0</v>
      </c>
      <c r="K744" s="3">
        <v>0</v>
      </c>
      <c r="L744" s="3">
        <v>78725250</v>
      </c>
      <c r="M744" s="3">
        <v>3139077</v>
      </c>
      <c r="N744" s="3">
        <v>48703960</v>
      </c>
      <c r="O744" s="3">
        <v>9126708000</v>
      </c>
      <c r="P744" s="3">
        <v>16807.7</v>
      </c>
      <c r="Q744" s="3">
        <v>156326900000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86377.12</v>
      </c>
      <c r="X744" s="3">
        <v>850.74090000000001</v>
      </c>
      <c r="Y744" s="3">
        <v>0</v>
      </c>
      <c r="Z744" s="3">
        <v>0</v>
      </c>
      <c r="AA744" s="3">
        <v>1401939</v>
      </c>
      <c r="AB744" s="3">
        <v>0</v>
      </c>
      <c r="AC744" s="3">
        <v>0</v>
      </c>
      <c r="AD744" s="3">
        <v>1585.2049999999999</v>
      </c>
      <c r="AE744" s="3">
        <v>842594.6</v>
      </c>
      <c r="AF744" s="3">
        <v>2611.1669999999999</v>
      </c>
      <c r="AG744" s="3">
        <v>0</v>
      </c>
      <c r="AH744" s="3">
        <v>0</v>
      </c>
      <c r="AI744" s="3">
        <v>-27060.31</v>
      </c>
      <c r="AJ744" s="3">
        <v>88441.88</v>
      </c>
      <c r="AK744" s="3">
        <v>70328.28</v>
      </c>
      <c r="AL744" s="3">
        <v>149098.29999999999</v>
      </c>
      <c r="AM744" s="3">
        <v>11405.75</v>
      </c>
      <c r="AN744" s="1">
        <v>12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1456.672</v>
      </c>
      <c r="E745" s="3">
        <v>43988.800000000003</v>
      </c>
      <c r="F745" s="3">
        <v>11.05837</v>
      </c>
      <c r="G745" s="3">
        <v>-224083</v>
      </c>
      <c r="H745" s="3">
        <v>778.83540000000005</v>
      </c>
      <c r="I745" s="3">
        <v>1959552</v>
      </c>
      <c r="J745" s="3">
        <v>0</v>
      </c>
      <c r="K745" s="3">
        <v>0</v>
      </c>
      <c r="L745" s="3">
        <v>77616150</v>
      </c>
      <c r="M745" s="3">
        <v>2723857</v>
      </c>
      <c r="N745" s="3">
        <v>48662940</v>
      </c>
      <c r="O745" s="3">
        <v>9126505000</v>
      </c>
      <c r="P745" s="3">
        <v>15848.93</v>
      </c>
      <c r="Q745" s="3">
        <v>156326200000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5339.3379999999997</v>
      </c>
      <c r="X745" s="3">
        <v>4202.8500000000004</v>
      </c>
      <c r="Y745" s="3">
        <v>0</v>
      </c>
      <c r="Z745" s="3">
        <v>0</v>
      </c>
      <c r="AA745" s="3">
        <v>1484204</v>
      </c>
      <c r="AB745" s="3">
        <v>0</v>
      </c>
      <c r="AC745" s="3">
        <v>0</v>
      </c>
      <c r="AD745" s="3">
        <v>1989.069</v>
      </c>
      <c r="AE745" s="3">
        <v>820533.2</v>
      </c>
      <c r="AF745" s="3">
        <v>2125.6419999999998</v>
      </c>
      <c r="AG745" s="3">
        <v>0</v>
      </c>
      <c r="AH745" s="3">
        <v>0</v>
      </c>
      <c r="AI745" s="3">
        <v>-27548.77</v>
      </c>
      <c r="AJ745" s="3">
        <v>77755.94</v>
      </c>
      <c r="AK745" s="3">
        <v>68961.05</v>
      </c>
      <c r="AL745" s="3">
        <v>118905.8</v>
      </c>
      <c r="AM745" s="3">
        <v>14963.79</v>
      </c>
      <c r="AN745" s="1">
        <v>6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1108.116</v>
      </c>
      <c r="E746" s="3">
        <v>36634.370000000003</v>
      </c>
      <c r="F746" s="3">
        <v>10.289709999999999</v>
      </c>
      <c r="G746" s="3">
        <v>-221004.1</v>
      </c>
      <c r="H746" s="3">
        <v>277.44189999999998</v>
      </c>
      <c r="I746" s="3">
        <v>1944677</v>
      </c>
      <c r="J746" s="3">
        <v>0</v>
      </c>
      <c r="K746" s="3">
        <v>0</v>
      </c>
      <c r="L746" s="3">
        <v>76547920</v>
      </c>
      <c r="M746" s="3">
        <v>2346749</v>
      </c>
      <c r="N746" s="3">
        <v>48603270</v>
      </c>
      <c r="O746" s="3">
        <v>9126315000</v>
      </c>
      <c r="P746" s="3">
        <v>15019.72</v>
      </c>
      <c r="Q746" s="3">
        <v>156325500000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501.39350000000002</v>
      </c>
      <c r="X746" s="3">
        <v>4493.6540000000005</v>
      </c>
      <c r="Y746" s="3">
        <v>0</v>
      </c>
      <c r="Z746" s="3">
        <v>0</v>
      </c>
      <c r="AA746" s="3">
        <v>1415501</v>
      </c>
      <c r="AB746" s="3">
        <v>0</v>
      </c>
      <c r="AC746" s="3">
        <v>0</v>
      </c>
      <c r="AD746" s="3">
        <v>2692.681</v>
      </c>
      <c r="AE746" s="3">
        <v>898313.8</v>
      </c>
      <c r="AF746" s="3">
        <v>1786.739</v>
      </c>
      <c r="AG746" s="3">
        <v>0</v>
      </c>
      <c r="AH746" s="3">
        <v>0</v>
      </c>
      <c r="AI746" s="3">
        <v>-28055.15</v>
      </c>
      <c r="AJ746" s="3">
        <v>69363.97</v>
      </c>
      <c r="AK746" s="3">
        <v>67395.45</v>
      </c>
      <c r="AL746" s="3">
        <v>129172.2</v>
      </c>
      <c r="AM746" s="3">
        <v>10381.280000000001</v>
      </c>
      <c r="AN746" s="1">
        <v>12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1316.4680000000001</v>
      </c>
      <c r="E747" s="3">
        <v>31582.560000000001</v>
      </c>
      <c r="F747" s="3">
        <v>8.5276040000000002</v>
      </c>
      <c r="G747" s="3">
        <v>-214497.2</v>
      </c>
      <c r="H747" s="3">
        <v>119.9819</v>
      </c>
      <c r="I747" s="3">
        <v>1925112</v>
      </c>
      <c r="J747" s="3">
        <v>0</v>
      </c>
      <c r="K747" s="3">
        <v>0</v>
      </c>
      <c r="L747" s="3">
        <v>75433060</v>
      </c>
      <c r="M747" s="3">
        <v>2075368</v>
      </c>
      <c r="N747" s="3">
        <v>48553200</v>
      </c>
      <c r="O747" s="3">
        <v>9126118000</v>
      </c>
      <c r="P747" s="3">
        <v>14355.25</v>
      </c>
      <c r="Q747" s="3">
        <v>156324900000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157.46</v>
      </c>
      <c r="X747" s="3">
        <v>4957.7700000000004</v>
      </c>
      <c r="Y747" s="3">
        <v>0</v>
      </c>
      <c r="Z747" s="3">
        <v>0</v>
      </c>
      <c r="AA747" s="3">
        <v>1369394</v>
      </c>
      <c r="AB747" s="3">
        <v>0</v>
      </c>
      <c r="AC747" s="3">
        <v>0</v>
      </c>
      <c r="AD747" s="3">
        <v>2738.7719999999999</v>
      </c>
      <c r="AE747" s="3">
        <v>790332.1</v>
      </c>
      <c r="AF747" s="3">
        <v>1533.4829999999999</v>
      </c>
      <c r="AG747" s="3">
        <v>0</v>
      </c>
      <c r="AH747" s="3">
        <v>0</v>
      </c>
      <c r="AI747" s="3">
        <v>-28285.71</v>
      </c>
      <c r="AJ747" s="3">
        <v>63924.18</v>
      </c>
      <c r="AK747" s="3">
        <v>65656.06</v>
      </c>
      <c r="AL747" s="3">
        <v>114139.2</v>
      </c>
      <c r="AM747" s="3">
        <v>14607.11</v>
      </c>
      <c r="AN747" s="1">
        <v>5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1142.221</v>
      </c>
      <c r="E748" s="3">
        <v>27274.799999999999</v>
      </c>
      <c r="F748" s="3">
        <v>8.113842</v>
      </c>
      <c r="G748" s="3">
        <v>-210420.3</v>
      </c>
      <c r="H748" s="3">
        <v>58.530250000000002</v>
      </c>
      <c r="I748" s="3">
        <v>1910843</v>
      </c>
      <c r="J748" s="3">
        <v>0</v>
      </c>
      <c r="K748" s="3">
        <v>0</v>
      </c>
      <c r="L748" s="3">
        <v>74295890</v>
      </c>
      <c r="M748" s="3">
        <v>1853034</v>
      </c>
      <c r="N748" s="3">
        <v>48501230</v>
      </c>
      <c r="O748" s="3">
        <v>9125923000</v>
      </c>
      <c r="P748" s="3">
        <v>13756.66</v>
      </c>
      <c r="Q748" s="3">
        <v>156324200000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61.451619999999998</v>
      </c>
      <c r="X748" s="3">
        <v>4306.8890000000001</v>
      </c>
      <c r="Y748" s="3">
        <v>0</v>
      </c>
      <c r="Z748" s="3">
        <v>0</v>
      </c>
      <c r="AA748" s="3">
        <v>1345554</v>
      </c>
      <c r="AB748" s="3">
        <v>0</v>
      </c>
      <c r="AC748" s="3">
        <v>0</v>
      </c>
      <c r="AD748" s="3">
        <v>3518.1770000000001</v>
      </c>
      <c r="AE748" s="3">
        <v>894341.8</v>
      </c>
      <c r="AF748" s="3">
        <v>1348.3620000000001</v>
      </c>
      <c r="AG748" s="3">
        <v>0</v>
      </c>
      <c r="AH748" s="3">
        <v>0</v>
      </c>
      <c r="AI748" s="3">
        <v>-28387.599999999999</v>
      </c>
      <c r="AJ748" s="3">
        <v>59504.19</v>
      </c>
      <c r="AK748" s="3">
        <v>64091.199999999997</v>
      </c>
      <c r="AL748" s="3">
        <v>111615.4</v>
      </c>
      <c r="AM748" s="3">
        <v>9963.0519999999997</v>
      </c>
      <c r="AN748" s="1">
        <v>6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885.02760000000001</v>
      </c>
      <c r="E749" s="3">
        <v>23595.78</v>
      </c>
      <c r="F749" s="3">
        <v>7.6896120000000003</v>
      </c>
      <c r="G749" s="3">
        <v>-206808</v>
      </c>
      <c r="H749" s="3">
        <v>46.373860000000001</v>
      </c>
      <c r="I749" s="3">
        <v>1900069</v>
      </c>
      <c r="J749" s="3">
        <v>0</v>
      </c>
      <c r="K749" s="3">
        <v>0</v>
      </c>
      <c r="L749" s="3">
        <v>73320360</v>
      </c>
      <c r="M749" s="3">
        <v>1682932</v>
      </c>
      <c r="N749" s="3">
        <v>48441550</v>
      </c>
      <c r="O749" s="3">
        <v>9125738000</v>
      </c>
      <c r="P749" s="3">
        <v>13230.11</v>
      </c>
      <c r="Q749" s="3">
        <v>156323600000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12.15639</v>
      </c>
      <c r="X749" s="3">
        <v>3739.3609999999999</v>
      </c>
      <c r="Y749" s="3">
        <v>0</v>
      </c>
      <c r="Z749" s="3">
        <v>0</v>
      </c>
      <c r="AA749" s="3">
        <v>1135257</v>
      </c>
      <c r="AB749" s="3">
        <v>0</v>
      </c>
      <c r="AC749" s="3">
        <v>0</v>
      </c>
      <c r="AD749" s="3">
        <v>3356.58</v>
      </c>
      <c r="AE749" s="3">
        <v>732240.3</v>
      </c>
      <c r="AF749" s="3">
        <v>1162.999</v>
      </c>
      <c r="AG749" s="3">
        <v>0</v>
      </c>
      <c r="AH749" s="3">
        <v>0</v>
      </c>
      <c r="AI749" s="3">
        <v>-28615.89</v>
      </c>
      <c r="AJ749" s="3">
        <v>55542.91</v>
      </c>
      <c r="AK749" s="3">
        <v>62758.2</v>
      </c>
      <c r="AL749" s="3">
        <v>115371.7</v>
      </c>
      <c r="AM749" s="3">
        <v>7034.01</v>
      </c>
      <c r="AN749" s="1">
        <v>7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1081.2819999999999</v>
      </c>
      <c r="E750" s="3">
        <v>20596.11</v>
      </c>
      <c r="F750" s="3">
        <v>7.4789599999999998</v>
      </c>
      <c r="G750" s="3">
        <v>-202792</v>
      </c>
      <c r="H750" s="3">
        <v>37.517899999999997</v>
      </c>
      <c r="I750" s="3">
        <v>1893905</v>
      </c>
      <c r="J750" s="3">
        <v>0</v>
      </c>
      <c r="K750" s="3">
        <v>0</v>
      </c>
      <c r="L750" s="3">
        <v>72471480</v>
      </c>
      <c r="M750" s="3">
        <v>1554883</v>
      </c>
      <c r="N750" s="3">
        <v>48388010</v>
      </c>
      <c r="O750" s="3">
        <v>9125548000</v>
      </c>
      <c r="P750" s="3">
        <v>12816.18</v>
      </c>
      <c r="Q750" s="3">
        <v>156323200000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8.8559549999999998</v>
      </c>
      <c r="X750" s="3">
        <v>2980.6759999999999</v>
      </c>
      <c r="Y750" s="3">
        <v>0</v>
      </c>
      <c r="Z750" s="3">
        <v>0</v>
      </c>
      <c r="AA750" s="3">
        <v>966748.1</v>
      </c>
      <c r="AB750" s="3">
        <v>0</v>
      </c>
      <c r="AC750" s="3">
        <v>0</v>
      </c>
      <c r="AD750" s="3">
        <v>3596.7730000000001</v>
      </c>
      <c r="AE750" s="3">
        <v>644074.19999999995</v>
      </c>
      <c r="AF750" s="3">
        <v>1077.473</v>
      </c>
      <c r="AG750" s="3">
        <v>0</v>
      </c>
      <c r="AH750" s="3">
        <v>0</v>
      </c>
      <c r="AI750" s="3">
        <v>-28735.16</v>
      </c>
      <c r="AJ750" s="3">
        <v>53419.42</v>
      </c>
      <c r="AK750" s="3">
        <v>61568.83</v>
      </c>
      <c r="AL750" s="3">
        <v>107105</v>
      </c>
      <c r="AM750" s="3">
        <v>3183.5340000000001</v>
      </c>
      <c r="AN750" s="1">
        <v>7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1266.952</v>
      </c>
      <c r="E751" s="3">
        <v>18182.79</v>
      </c>
      <c r="F751" s="3">
        <v>7.2886300000000004</v>
      </c>
      <c r="G751" s="3">
        <v>-198187.9</v>
      </c>
      <c r="H751" s="3">
        <v>35.579639999999998</v>
      </c>
      <c r="I751" s="3">
        <v>1891468</v>
      </c>
      <c r="J751" s="3">
        <v>0</v>
      </c>
      <c r="K751" s="3">
        <v>0</v>
      </c>
      <c r="L751" s="3">
        <v>71797450</v>
      </c>
      <c r="M751" s="3">
        <v>1454694</v>
      </c>
      <c r="N751" s="3">
        <v>48335890</v>
      </c>
      <c r="O751" s="3">
        <v>9125360000</v>
      </c>
      <c r="P751" s="3">
        <v>12396.1</v>
      </c>
      <c r="Q751" s="3">
        <v>156322800000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1.938267</v>
      </c>
      <c r="X751" s="3">
        <v>1814.4939999999999</v>
      </c>
      <c r="Y751" s="3">
        <v>0</v>
      </c>
      <c r="Z751" s="3">
        <v>0</v>
      </c>
      <c r="AA751" s="3">
        <v>764067.7</v>
      </c>
      <c r="AB751" s="3">
        <v>0</v>
      </c>
      <c r="AC751" s="3">
        <v>0</v>
      </c>
      <c r="AD751" s="3">
        <v>3011.1480000000001</v>
      </c>
      <c r="AE751" s="3">
        <v>572742</v>
      </c>
      <c r="AF751" s="3">
        <v>999.77700000000004</v>
      </c>
      <c r="AG751" s="3">
        <v>0</v>
      </c>
      <c r="AH751" s="3">
        <v>0</v>
      </c>
      <c r="AI751" s="3">
        <v>-28754.78</v>
      </c>
      <c r="AJ751" s="3">
        <v>51193.21</v>
      </c>
      <c r="AK751" s="3">
        <v>59887.74</v>
      </c>
      <c r="AL751" s="3">
        <v>103455.2</v>
      </c>
      <c r="AM751" s="3">
        <v>622.2106</v>
      </c>
      <c r="AN751" s="1">
        <v>4</v>
      </c>
    </row>
    <row r="752" spans="1:40" x14ac:dyDescent="0.3">
      <c r="A752" s="2">
        <v>30245</v>
      </c>
      <c r="B752" s="3">
        <v>46952.24</v>
      </c>
      <c r="C752" s="3">
        <v>12532.67</v>
      </c>
      <c r="D752" s="3">
        <v>152912.20000000001</v>
      </c>
      <c r="E752" s="3">
        <v>191281</v>
      </c>
      <c r="F752" s="3">
        <v>39.742759999999997</v>
      </c>
      <c r="G752" s="3">
        <v>-119311.5</v>
      </c>
      <c r="H752" s="3">
        <v>341291.4</v>
      </c>
      <c r="I752" s="3">
        <v>1830558</v>
      </c>
      <c r="J752" s="3">
        <v>0</v>
      </c>
      <c r="K752" s="3">
        <v>0</v>
      </c>
      <c r="L752" s="3">
        <v>74448190</v>
      </c>
      <c r="M752" s="3">
        <v>2651930</v>
      </c>
      <c r="N752" s="3">
        <v>48294820</v>
      </c>
      <c r="O752" s="3">
        <v>9125256000</v>
      </c>
      <c r="P752" s="3">
        <v>17921.900000000001</v>
      </c>
      <c r="Q752" s="3">
        <v>156324500000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1844.146</v>
      </c>
      <c r="Y752" s="3">
        <v>0</v>
      </c>
      <c r="Z752" s="3">
        <v>0</v>
      </c>
      <c r="AA752" s="3">
        <v>566448.6</v>
      </c>
      <c r="AB752" s="3">
        <v>0</v>
      </c>
      <c r="AC752" s="3">
        <v>0</v>
      </c>
      <c r="AD752" s="3">
        <v>436.26350000000002</v>
      </c>
      <c r="AE752" s="3">
        <v>353690.4</v>
      </c>
      <c r="AF752" s="3">
        <v>20518.77</v>
      </c>
      <c r="AG752" s="3">
        <v>728.05909999999994</v>
      </c>
      <c r="AH752" s="3">
        <v>0</v>
      </c>
      <c r="AI752" s="3">
        <v>-28707.78</v>
      </c>
      <c r="AJ752" s="3">
        <v>67989.75</v>
      </c>
      <c r="AK752" s="3">
        <v>61389.15</v>
      </c>
      <c r="AL752" s="3">
        <v>109191.6</v>
      </c>
      <c r="AM752" s="3">
        <v>4785117</v>
      </c>
      <c r="AN752" s="1">
        <v>4</v>
      </c>
    </row>
    <row r="753" spans="1:40" x14ac:dyDescent="0.3">
      <c r="A753" s="2">
        <v>30246</v>
      </c>
      <c r="B753" s="3">
        <v>30793.9</v>
      </c>
      <c r="C753" s="3">
        <v>33936.01</v>
      </c>
      <c r="D753" s="3">
        <v>3635921</v>
      </c>
      <c r="E753" s="3">
        <v>433175.9</v>
      </c>
      <c r="F753" s="3">
        <v>257.315</v>
      </c>
      <c r="G753" s="3">
        <v>579121.4</v>
      </c>
      <c r="H753" s="3">
        <v>338385.7</v>
      </c>
      <c r="I753" s="3">
        <v>1756689</v>
      </c>
      <c r="J753" s="3">
        <v>0</v>
      </c>
      <c r="K753" s="3">
        <v>0</v>
      </c>
      <c r="L753" s="3">
        <v>79282650</v>
      </c>
      <c r="M753" s="3">
        <v>5670149</v>
      </c>
      <c r="N753" s="3">
        <v>48329870</v>
      </c>
      <c r="O753" s="3">
        <v>9125860000</v>
      </c>
      <c r="P753" s="3">
        <v>30774.29</v>
      </c>
      <c r="Q753" s="3">
        <v>156331700000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1608.835</v>
      </c>
      <c r="Y753" s="3">
        <v>0</v>
      </c>
      <c r="Z753" s="3">
        <v>0</v>
      </c>
      <c r="AA753" s="3">
        <v>554622.69999999995</v>
      </c>
      <c r="AB753" s="3">
        <v>0</v>
      </c>
      <c r="AC753" s="3">
        <v>0</v>
      </c>
      <c r="AD753" s="3">
        <v>221.79230000000001</v>
      </c>
      <c r="AE753" s="3">
        <v>331613.59999999998</v>
      </c>
      <c r="AF753" s="3">
        <v>154682.4</v>
      </c>
      <c r="AG753" s="3">
        <v>1845.74</v>
      </c>
      <c r="AH753" s="3">
        <v>0</v>
      </c>
      <c r="AI753" s="3">
        <v>-27908.35</v>
      </c>
      <c r="AJ753" s="3">
        <v>175387.3</v>
      </c>
      <c r="AK753" s="3">
        <v>67319.97</v>
      </c>
      <c r="AL753" s="3">
        <v>140443.5</v>
      </c>
      <c r="AM753" s="3">
        <v>12740800</v>
      </c>
      <c r="AN753" s="1">
        <v>15</v>
      </c>
    </row>
    <row r="754" spans="1:40" x14ac:dyDescent="0.3">
      <c r="A754" s="2">
        <v>30247</v>
      </c>
      <c r="B754" s="3">
        <v>45191.75</v>
      </c>
      <c r="C754" s="3">
        <v>20656.04</v>
      </c>
      <c r="D754" s="3">
        <v>3644785</v>
      </c>
      <c r="E754" s="3">
        <v>404995.1</v>
      </c>
      <c r="F754" s="3">
        <v>283.24979999999999</v>
      </c>
      <c r="G754" s="3">
        <v>448369.2</v>
      </c>
      <c r="H754" s="3">
        <v>338385.7</v>
      </c>
      <c r="I754" s="3">
        <v>1692287</v>
      </c>
      <c r="J754" s="3">
        <v>0</v>
      </c>
      <c r="K754" s="3">
        <v>0</v>
      </c>
      <c r="L754" s="3">
        <v>81033680</v>
      </c>
      <c r="M754" s="3">
        <v>6639790</v>
      </c>
      <c r="N754" s="3">
        <v>48414750</v>
      </c>
      <c r="O754" s="3">
        <v>9126344000</v>
      </c>
      <c r="P754" s="3">
        <v>35258.82</v>
      </c>
      <c r="Q754" s="3">
        <v>156337400000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1514.8050000000001</v>
      </c>
      <c r="Y754" s="3">
        <v>0</v>
      </c>
      <c r="Z754" s="3">
        <v>0</v>
      </c>
      <c r="AA754" s="3">
        <v>564626</v>
      </c>
      <c r="AB754" s="3">
        <v>0</v>
      </c>
      <c r="AC754" s="3">
        <v>0</v>
      </c>
      <c r="AD754" s="3">
        <v>233.4588</v>
      </c>
      <c r="AE754" s="3">
        <v>346740.2</v>
      </c>
      <c r="AF754" s="3">
        <v>169222.8</v>
      </c>
      <c r="AG754" s="3">
        <v>1108.9380000000001</v>
      </c>
      <c r="AH754" s="3">
        <v>0</v>
      </c>
      <c r="AI754" s="3">
        <v>-28028.42</v>
      </c>
      <c r="AJ754" s="3">
        <v>224632.7</v>
      </c>
      <c r="AK754" s="3">
        <v>71945.679999999993</v>
      </c>
      <c r="AL754" s="3">
        <v>139838.1</v>
      </c>
      <c r="AM754" s="3">
        <v>7661973</v>
      </c>
      <c r="AN754" s="1">
        <v>4</v>
      </c>
    </row>
    <row r="755" spans="1:40" x14ac:dyDescent="0.3">
      <c r="A755" s="2">
        <v>30248</v>
      </c>
      <c r="B755" s="3">
        <v>77791.210000000006</v>
      </c>
      <c r="C755" s="3">
        <v>35230.129999999997</v>
      </c>
      <c r="D755" s="3">
        <v>7313366</v>
      </c>
      <c r="E755" s="3">
        <v>515084.1</v>
      </c>
      <c r="F755" s="3">
        <v>450.48500000000001</v>
      </c>
      <c r="G755" s="3">
        <v>760329.6</v>
      </c>
      <c r="H755" s="3">
        <v>338720.2</v>
      </c>
      <c r="I755" s="3">
        <v>1647529</v>
      </c>
      <c r="J755" s="3">
        <v>0</v>
      </c>
      <c r="K755" s="3">
        <v>0</v>
      </c>
      <c r="L755" s="3">
        <v>83664400</v>
      </c>
      <c r="M755" s="3">
        <v>7710521</v>
      </c>
      <c r="N755" s="3">
        <v>48539010</v>
      </c>
      <c r="O755" s="3">
        <v>9127165000</v>
      </c>
      <c r="P755" s="3">
        <v>36347.230000000003</v>
      </c>
      <c r="Q755" s="3">
        <v>156348400000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2053.0529999999999</v>
      </c>
      <c r="Y755" s="3">
        <v>0</v>
      </c>
      <c r="Z755" s="3">
        <v>0</v>
      </c>
      <c r="AA755" s="3">
        <v>489446.6</v>
      </c>
      <c r="AB755" s="3">
        <v>0</v>
      </c>
      <c r="AC755" s="3">
        <v>0</v>
      </c>
      <c r="AD755" s="3">
        <v>298.55840000000001</v>
      </c>
      <c r="AE755" s="3">
        <v>311202.09999999998</v>
      </c>
      <c r="AF755" s="3">
        <v>439608.1</v>
      </c>
      <c r="AG755" s="3">
        <v>1851.201</v>
      </c>
      <c r="AH755" s="3">
        <v>0</v>
      </c>
      <c r="AI755" s="3">
        <v>-27251.83</v>
      </c>
      <c r="AJ755" s="3">
        <v>310506</v>
      </c>
      <c r="AK755" s="3">
        <v>78066.990000000005</v>
      </c>
      <c r="AL755" s="3">
        <v>186310.2</v>
      </c>
      <c r="AM755" s="3">
        <v>12706710</v>
      </c>
      <c r="AN755" s="1">
        <v>13</v>
      </c>
    </row>
    <row r="756" spans="1:40" x14ac:dyDescent="0.3">
      <c r="A756" s="2">
        <v>30249</v>
      </c>
      <c r="B756" s="3">
        <v>136164.5</v>
      </c>
      <c r="C756" s="3">
        <v>526426.6</v>
      </c>
      <c r="D756" s="3">
        <v>39186140</v>
      </c>
      <c r="E756" s="3">
        <v>1064995</v>
      </c>
      <c r="F756" s="3">
        <v>740.58040000000005</v>
      </c>
      <c r="G756" s="3">
        <v>2655773</v>
      </c>
      <c r="H756" s="3">
        <v>338394.9</v>
      </c>
      <c r="I756" s="3">
        <v>1585281</v>
      </c>
      <c r="J756" s="3">
        <v>0</v>
      </c>
      <c r="K756" s="3">
        <v>0</v>
      </c>
      <c r="L756" s="3">
        <v>91734830</v>
      </c>
      <c r="M756" s="3">
        <v>10311310</v>
      </c>
      <c r="N756" s="3">
        <v>49029350</v>
      </c>
      <c r="O756" s="3">
        <v>9129909000</v>
      </c>
      <c r="P756" s="3">
        <v>40583.18</v>
      </c>
      <c r="Q756" s="3">
        <v>156407200000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1420.856</v>
      </c>
      <c r="Y756" s="3">
        <v>0</v>
      </c>
      <c r="Z756" s="3">
        <v>0</v>
      </c>
      <c r="AA756" s="3">
        <v>494374.1</v>
      </c>
      <c r="AB756" s="3">
        <v>0</v>
      </c>
      <c r="AC756" s="3">
        <v>0</v>
      </c>
      <c r="AD756" s="3">
        <v>233.98070000000001</v>
      </c>
      <c r="AE756" s="3">
        <v>321134.5</v>
      </c>
      <c r="AF756" s="3">
        <v>3327152</v>
      </c>
      <c r="AG756" s="3">
        <v>8252.7340000000004</v>
      </c>
      <c r="AH756" s="3">
        <v>0</v>
      </c>
      <c r="AI756" s="3">
        <v>-45999.58</v>
      </c>
      <c r="AJ756" s="3">
        <v>771145.2</v>
      </c>
      <c r="AK756" s="3">
        <v>147220.79999999999</v>
      </c>
      <c r="AL756" s="3">
        <v>280862.5</v>
      </c>
      <c r="AM756" s="3">
        <v>55412720</v>
      </c>
      <c r="AN756" s="1">
        <v>19</v>
      </c>
    </row>
    <row r="757" spans="1:40" x14ac:dyDescent="0.3">
      <c r="A757" s="2">
        <v>30250</v>
      </c>
      <c r="B757" s="3">
        <v>152985.29999999999</v>
      </c>
      <c r="C757" s="3">
        <v>7080.9849999999997</v>
      </c>
      <c r="D757" s="3">
        <v>949210</v>
      </c>
      <c r="E757" s="3">
        <v>428432</v>
      </c>
      <c r="F757" s="3">
        <v>218.43129999999999</v>
      </c>
      <c r="G757" s="3">
        <v>-751352.4</v>
      </c>
      <c r="H757" s="3">
        <v>532732.5</v>
      </c>
      <c r="I757" s="3">
        <v>1632817</v>
      </c>
      <c r="J757" s="3">
        <v>0</v>
      </c>
      <c r="K757" s="3">
        <v>0</v>
      </c>
      <c r="L757" s="3">
        <v>92050720</v>
      </c>
      <c r="M757" s="3">
        <v>10082040</v>
      </c>
      <c r="N757" s="3">
        <v>49315460</v>
      </c>
      <c r="O757" s="3">
        <v>9129211000</v>
      </c>
      <c r="P757" s="3">
        <v>32458.57</v>
      </c>
      <c r="Q757" s="3">
        <v>156410000000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15906.04</v>
      </c>
      <c r="Y757" s="3">
        <v>0</v>
      </c>
      <c r="Z757" s="3">
        <v>0</v>
      </c>
      <c r="AA757" s="3">
        <v>335063.59999999998</v>
      </c>
      <c r="AB757" s="3">
        <v>0</v>
      </c>
      <c r="AC757" s="3">
        <v>0</v>
      </c>
      <c r="AD757" s="3">
        <v>564.67470000000003</v>
      </c>
      <c r="AE757" s="3">
        <v>188752.2</v>
      </c>
      <c r="AF757" s="3">
        <v>88905.4</v>
      </c>
      <c r="AG757" s="3">
        <v>380.1669</v>
      </c>
      <c r="AH757" s="3">
        <v>0</v>
      </c>
      <c r="AI757" s="3">
        <v>-25784.02</v>
      </c>
      <c r="AJ757" s="3">
        <v>451643.3</v>
      </c>
      <c r="AK757" s="3">
        <v>95409.02</v>
      </c>
      <c r="AL757" s="3">
        <v>165567</v>
      </c>
      <c r="AM757" s="3">
        <v>2275043</v>
      </c>
      <c r="AN757" s="1">
        <v>21</v>
      </c>
    </row>
    <row r="758" spans="1:40" x14ac:dyDescent="0.3">
      <c r="A758" s="2">
        <v>30251</v>
      </c>
      <c r="B758" s="3">
        <v>125874.4</v>
      </c>
      <c r="C758" s="3">
        <v>5011.93</v>
      </c>
      <c r="D758" s="3">
        <v>720488.5</v>
      </c>
      <c r="E758" s="3">
        <v>388539</v>
      </c>
      <c r="F758" s="3">
        <v>179.3486</v>
      </c>
      <c r="G758" s="3">
        <v>-647429.19999999995</v>
      </c>
      <c r="H758" s="3">
        <v>536722.30000000005</v>
      </c>
      <c r="I758" s="3">
        <v>2097266</v>
      </c>
      <c r="J758" s="3">
        <v>0</v>
      </c>
      <c r="K758" s="3">
        <v>0</v>
      </c>
      <c r="L758" s="3">
        <v>92435090</v>
      </c>
      <c r="M758" s="3">
        <v>9980079</v>
      </c>
      <c r="N758" s="3">
        <v>49554190</v>
      </c>
      <c r="O758" s="3">
        <v>9128616000</v>
      </c>
      <c r="P758" s="3">
        <v>31673.99</v>
      </c>
      <c r="Q758" s="3">
        <v>156412500000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97767.4</v>
      </c>
      <c r="Y758" s="3">
        <v>0</v>
      </c>
      <c r="Z758" s="3">
        <v>0</v>
      </c>
      <c r="AA758" s="3">
        <v>153395.5</v>
      </c>
      <c r="AB758" s="3">
        <v>0</v>
      </c>
      <c r="AC758" s="3">
        <v>0</v>
      </c>
      <c r="AD758" s="3">
        <v>3373.5</v>
      </c>
      <c r="AE758" s="3">
        <v>119745.4</v>
      </c>
      <c r="AF758" s="3">
        <v>90299.32</v>
      </c>
      <c r="AG758" s="3">
        <v>368.77440000000001</v>
      </c>
      <c r="AH758" s="3">
        <v>0</v>
      </c>
      <c r="AI758" s="3">
        <v>-27314.15</v>
      </c>
      <c r="AJ758" s="3">
        <v>402229.7</v>
      </c>
      <c r="AK758" s="3">
        <v>98201.99</v>
      </c>
      <c r="AL758" s="3">
        <v>163527.6</v>
      </c>
      <c r="AM758" s="3">
        <v>1968697</v>
      </c>
      <c r="AN758" s="1">
        <v>8</v>
      </c>
    </row>
    <row r="759" spans="1:40" x14ac:dyDescent="0.3">
      <c r="A759" s="2">
        <v>30252</v>
      </c>
      <c r="B759" s="3">
        <v>185077.9</v>
      </c>
      <c r="C759" s="3">
        <v>8634.3340000000007</v>
      </c>
      <c r="D759" s="3">
        <v>2259008</v>
      </c>
      <c r="E759" s="3">
        <v>463928.6</v>
      </c>
      <c r="F759" s="3">
        <v>411.6207</v>
      </c>
      <c r="G759" s="3">
        <v>-301575.59999999998</v>
      </c>
      <c r="H759" s="3">
        <v>537819.5</v>
      </c>
      <c r="I759" s="3">
        <v>5094620</v>
      </c>
      <c r="J759" s="3">
        <v>0</v>
      </c>
      <c r="K759" s="3">
        <v>0</v>
      </c>
      <c r="L759" s="3">
        <v>93109470</v>
      </c>
      <c r="M759" s="3">
        <v>10200390</v>
      </c>
      <c r="N759" s="3">
        <v>49864960</v>
      </c>
      <c r="O759" s="3">
        <v>9128353000</v>
      </c>
      <c r="P759" s="3">
        <v>36895.72</v>
      </c>
      <c r="Q759" s="3">
        <v>156417700000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196032.5</v>
      </c>
      <c r="Y759" s="3">
        <v>0</v>
      </c>
      <c r="Z759" s="3">
        <v>0</v>
      </c>
      <c r="AA759" s="3">
        <v>67251.55</v>
      </c>
      <c r="AB759" s="3">
        <v>0</v>
      </c>
      <c r="AC759" s="3">
        <v>0</v>
      </c>
      <c r="AD759" s="3">
        <v>7805.0259999999998</v>
      </c>
      <c r="AE759" s="3">
        <v>151670.70000000001</v>
      </c>
      <c r="AF759" s="3">
        <v>305257.7</v>
      </c>
      <c r="AG759" s="3">
        <v>979.83969999999999</v>
      </c>
      <c r="AH759" s="3">
        <v>0</v>
      </c>
      <c r="AI759" s="3">
        <v>-27051.27</v>
      </c>
      <c r="AJ759" s="3">
        <v>489410.4</v>
      </c>
      <c r="AK759" s="3">
        <v>99066.06</v>
      </c>
      <c r="AL759" s="3">
        <v>178670.7</v>
      </c>
      <c r="AM759" s="3">
        <v>4416754</v>
      </c>
      <c r="AN759" s="1">
        <v>8</v>
      </c>
    </row>
    <row r="760" spans="1:40" x14ac:dyDescent="0.3">
      <c r="A760" s="2">
        <v>30253</v>
      </c>
      <c r="B760" s="3">
        <v>499302.9</v>
      </c>
      <c r="C760" s="3">
        <v>17928.259999999998</v>
      </c>
      <c r="D760" s="3">
        <v>9044387</v>
      </c>
      <c r="E760" s="3">
        <v>590073.19999999995</v>
      </c>
      <c r="F760" s="3">
        <v>589.89589999999998</v>
      </c>
      <c r="G760" s="3">
        <v>662677.5</v>
      </c>
      <c r="H760" s="3">
        <v>456568.3</v>
      </c>
      <c r="I760" s="3">
        <v>7277634</v>
      </c>
      <c r="J760" s="3">
        <v>0</v>
      </c>
      <c r="K760" s="3">
        <v>0</v>
      </c>
      <c r="L760" s="3">
        <v>94207440</v>
      </c>
      <c r="M760" s="3">
        <v>10808350</v>
      </c>
      <c r="N760" s="3">
        <v>50316410</v>
      </c>
      <c r="O760" s="3">
        <v>9129079000</v>
      </c>
      <c r="P760" s="3">
        <v>37441.89</v>
      </c>
      <c r="Q760" s="3">
        <v>156431500000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189914.9</v>
      </c>
      <c r="Y760" s="3">
        <v>0</v>
      </c>
      <c r="Z760" s="3">
        <v>0</v>
      </c>
      <c r="AA760" s="3">
        <v>168723.9</v>
      </c>
      <c r="AB760" s="3">
        <v>0</v>
      </c>
      <c r="AC760" s="3">
        <v>0</v>
      </c>
      <c r="AD760" s="3">
        <v>7331.799</v>
      </c>
      <c r="AE760" s="3">
        <v>207843.6</v>
      </c>
      <c r="AF760" s="3">
        <v>823189.4</v>
      </c>
      <c r="AG760" s="3">
        <v>1906.788</v>
      </c>
      <c r="AH760" s="3">
        <v>0</v>
      </c>
      <c r="AI760" s="3">
        <v>-27429.16</v>
      </c>
      <c r="AJ760" s="3">
        <v>655867.30000000005</v>
      </c>
      <c r="AK760" s="3">
        <v>103126.5</v>
      </c>
      <c r="AL760" s="3">
        <v>204456</v>
      </c>
      <c r="AM760" s="3">
        <v>12930190</v>
      </c>
      <c r="AN760" s="1">
        <v>17</v>
      </c>
    </row>
    <row r="761" spans="1:40" x14ac:dyDescent="0.3">
      <c r="A761" s="2">
        <v>30254</v>
      </c>
      <c r="B761" s="3">
        <v>998402.4</v>
      </c>
      <c r="C761" s="3">
        <v>43125.16</v>
      </c>
      <c r="D761" s="3">
        <v>14851360</v>
      </c>
      <c r="E761" s="3">
        <v>721940.4</v>
      </c>
      <c r="F761" s="3">
        <v>626.62379999999996</v>
      </c>
      <c r="G761" s="3">
        <v>856370</v>
      </c>
      <c r="H761" s="3">
        <v>361095.1</v>
      </c>
      <c r="I761" s="3">
        <v>4770778</v>
      </c>
      <c r="J761" s="3">
        <v>0</v>
      </c>
      <c r="K761" s="3">
        <v>0</v>
      </c>
      <c r="L761" s="3">
        <v>95698960</v>
      </c>
      <c r="M761" s="3">
        <v>11540990</v>
      </c>
      <c r="N761" s="3">
        <v>50854060</v>
      </c>
      <c r="O761" s="3">
        <v>9130034000</v>
      </c>
      <c r="P761" s="3">
        <v>38118.04</v>
      </c>
      <c r="Q761" s="3">
        <v>156451800000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94399.82</v>
      </c>
      <c r="Y761" s="3">
        <v>0</v>
      </c>
      <c r="Z761" s="3">
        <v>0</v>
      </c>
      <c r="AA761" s="3">
        <v>323134.09999999998</v>
      </c>
      <c r="AB761" s="3">
        <v>0</v>
      </c>
      <c r="AC761" s="3">
        <v>0</v>
      </c>
      <c r="AD761" s="3">
        <v>4810.4849999999997</v>
      </c>
      <c r="AE761" s="3">
        <v>274376.09999999998</v>
      </c>
      <c r="AF761" s="3">
        <v>1400315</v>
      </c>
      <c r="AG761" s="3">
        <v>2843.4369999999999</v>
      </c>
      <c r="AH761" s="3">
        <v>0</v>
      </c>
      <c r="AI761" s="3">
        <v>-31365.53</v>
      </c>
      <c r="AJ761" s="3">
        <v>786583.3</v>
      </c>
      <c r="AK761" s="3">
        <v>112679.2</v>
      </c>
      <c r="AL761" s="3">
        <v>248958.8</v>
      </c>
      <c r="AM761" s="3">
        <v>20243950</v>
      </c>
      <c r="AN761" s="1">
        <v>11</v>
      </c>
    </row>
    <row r="762" spans="1:40" x14ac:dyDescent="0.3">
      <c r="A762" s="2">
        <v>30255</v>
      </c>
      <c r="B762" s="3">
        <v>1654725</v>
      </c>
      <c r="C762" s="3">
        <v>0</v>
      </c>
      <c r="D762" s="3">
        <v>8170.2039999999997</v>
      </c>
      <c r="E762" s="3">
        <v>265508.09999999998</v>
      </c>
      <c r="F762" s="3">
        <v>64.681169999999995</v>
      </c>
      <c r="G762" s="3">
        <v>-936710.1</v>
      </c>
      <c r="H762" s="3">
        <v>246837.9</v>
      </c>
      <c r="I762" s="3">
        <v>4760893</v>
      </c>
      <c r="J762" s="3">
        <v>0</v>
      </c>
      <c r="K762" s="3">
        <v>0</v>
      </c>
      <c r="L762" s="3">
        <v>95774380</v>
      </c>
      <c r="M762" s="3">
        <v>10644370</v>
      </c>
      <c r="N762" s="3">
        <v>51074050</v>
      </c>
      <c r="O762" s="3">
        <v>9129172000</v>
      </c>
      <c r="P762" s="3">
        <v>24628.62</v>
      </c>
      <c r="Q762" s="3">
        <v>156451300000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114257.2</v>
      </c>
      <c r="X762" s="3">
        <v>9835.009</v>
      </c>
      <c r="Y762" s="3">
        <v>0</v>
      </c>
      <c r="Z762" s="3">
        <v>0</v>
      </c>
      <c r="AA762" s="3">
        <v>198395</v>
      </c>
      <c r="AB762" s="3">
        <v>0</v>
      </c>
      <c r="AC762" s="3">
        <v>0</v>
      </c>
      <c r="AD762" s="3">
        <v>1641.5740000000001</v>
      </c>
      <c r="AE762" s="3">
        <v>147006.29999999999</v>
      </c>
      <c r="AF762" s="3">
        <v>9439.9830000000002</v>
      </c>
      <c r="AG762" s="3">
        <v>0</v>
      </c>
      <c r="AH762" s="3">
        <v>0</v>
      </c>
      <c r="AI762" s="3">
        <v>-26701.7</v>
      </c>
      <c r="AJ762" s="3">
        <v>419679.3</v>
      </c>
      <c r="AK762" s="3">
        <v>110371.4</v>
      </c>
      <c r="AL762" s="3">
        <v>199965.2</v>
      </c>
      <c r="AM762" s="3">
        <v>49.812339999999999</v>
      </c>
      <c r="AN762" s="1">
        <v>20</v>
      </c>
    </row>
    <row r="763" spans="1:40" x14ac:dyDescent="0.3">
      <c r="A763" s="2">
        <v>30256</v>
      </c>
      <c r="B763" s="3">
        <v>2496110</v>
      </c>
      <c r="C763" s="3">
        <v>5.0042340000000003</v>
      </c>
      <c r="D763" s="3">
        <v>51368.3</v>
      </c>
      <c r="E763" s="3">
        <v>231216.2</v>
      </c>
      <c r="F763" s="3">
        <v>47.755119999999998</v>
      </c>
      <c r="G763" s="3">
        <v>-764938</v>
      </c>
      <c r="H763" s="3">
        <v>11867.4</v>
      </c>
      <c r="I763" s="3">
        <v>4387005</v>
      </c>
      <c r="J763" s="3">
        <v>0</v>
      </c>
      <c r="K763" s="3">
        <v>0</v>
      </c>
      <c r="L763" s="3">
        <v>94619420</v>
      </c>
      <c r="M763" s="3">
        <v>10165110</v>
      </c>
      <c r="N763" s="3">
        <v>51227530</v>
      </c>
      <c r="O763" s="3">
        <v>9128462000</v>
      </c>
      <c r="P763" s="3">
        <v>22455.49</v>
      </c>
      <c r="Q763" s="3">
        <v>156449200000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234970.5</v>
      </c>
      <c r="X763" s="3">
        <v>111612.5</v>
      </c>
      <c r="Y763" s="3">
        <v>0</v>
      </c>
      <c r="Z763" s="3">
        <v>0</v>
      </c>
      <c r="AA763" s="3">
        <v>1336968</v>
      </c>
      <c r="AB763" s="3">
        <v>0</v>
      </c>
      <c r="AC763" s="3">
        <v>0</v>
      </c>
      <c r="AD763" s="3">
        <v>9126.2029999999995</v>
      </c>
      <c r="AE763" s="3">
        <v>701485.1</v>
      </c>
      <c r="AF763" s="3">
        <v>8254.0400000000009</v>
      </c>
      <c r="AG763" s="3">
        <v>0</v>
      </c>
      <c r="AH763" s="3">
        <v>0</v>
      </c>
      <c r="AI763" s="3">
        <v>-26852.09</v>
      </c>
      <c r="AJ763" s="3">
        <v>353589.1</v>
      </c>
      <c r="AK763" s="3">
        <v>110284.5</v>
      </c>
      <c r="AL763" s="3">
        <v>200341.6</v>
      </c>
      <c r="AM763" s="3">
        <v>262270.40000000002</v>
      </c>
      <c r="AN763" s="1">
        <v>10</v>
      </c>
    </row>
    <row r="764" spans="1:40" x14ac:dyDescent="0.3">
      <c r="A764" s="2">
        <v>30257</v>
      </c>
      <c r="B764" s="3">
        <v>2691702</v>
      </c>
      <c r="C764" s="3">
        <v>21.055789999999998</v>
      </c>
      <c r="D764" s="3">
        <v>10092.23</v>
      </c>
      <c r="E764" s="3">
        <v>165648</v>
      </c>
      <c r="F764" s="3">
        <v>34.867690000000003</v>
      </c>
      <c r="G764" s="3">
        <v>-658799.6</v>
      </c>
      <c r="H764" s="3">
        <v>3987.0219999999999</v>
      </c>
      <c r="I764" s="3">
        <v>4118659</v>
      </c>
      <c r="J764" s="3">
        <v>0</v>
      </c>
      <c r="K764" s="3">
        <v>0</v>
      </c>
      <c r="L764" s="3">
        <v>94509230</v>
      </c>
      <c r="M764" s="3">
        <v>8862970</v>
      </c>
      <c r="N764" s="3">
        <v>51239110</v>
      </c>
      <c r="O764" s="3">
        <v>9127934000</v>
      </c>
      <c r="P764" s="3">
        <v>21073.32</v>
      </c>
      <c r="Q764" s="3">
        <v>156446600000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7880.38</v>
      </c>
      <c r="X764" s="3">
        <v>144197.29999999999</v>
      </c>
      <c r="Y764" s="3">
        <v>0</v>
      </c>
      <c r="Z764" s="3">
        <v>0</v>
      </c>
      <c r="AA764" s="3">
        <v>1159872</v>
      </c>
      <c r="AB764" s="3">
        <v>0</v>
      </c>
      <c r="AC764" s="3">
        <v>0</v>
      </c>
      <c r="AD764" s="3">
        <v>7194.9210000000003</v>
      </c>
      <c r="AE764" s="3">
        <v>762745.4</v>
      </c>
      <c r="AF764" s="3">
        <v>5691.6970000000001</v>
      </c>
      <c r="AG764" s="3">
        <v>3.455606</v>
      </c>
      <c r="AH764" s="3">
        <v>0</v>
      </c>
      <c r="AI764" s="3">
        <v>-27204.11</v>
      </c>
      <c r="AJ764" s="3">
        <v>283885.59999999998</v>
      </c>
      <c r="AK764" s="3">
        <v>108189.4</v>
      </c>
      <c r="AL764" s="3">
        <v>272472.3</v>
      </c>
      <c r="AM764" s="3">
        <v>124124.4</v>
      </c>
      <c r="AN764" s="1">
        <v>17</v>
      </c>
    </row>
    <row r="765" spans="1:40" x14ac:dyDescent="0.3">
      <c r="A765" s="2">
        <v>30258</v>
      </c>
      <c r="B765" s="3">
        <v>2985194</v>
      </c>
      <c r="C765" s="3">
        <v>20.527460000000001</v>
      </c>
      <c r="D765" s="3">
        <v>11349.2</v>
      </c>
      <c r="E765" s="3">
        <v>135578.4</v>
      </c>
      <c r="F765" s="3">
        <v>28.151679999999999</v>
      </c>
      <c r="G765" s="3">
        <v>-558657.4</v>
      </c>
      <c r="H765" s="3">
        <v>1659.6030000000001</v>
      </c>
      <c r="I765" s="3">
        <v>3846355</v>
      </c>
      <c r="J765" s="3">
        <v>0</v>
      </c>
      <c r="K765" s="3">
        <v>0</v>
      </c>
      <c r="L765" s="3">
        <v>94092550</v>
      </c>
      <c r="M765" s="3">
        <v>7850323</v>
      </c>
      <c r="N765" s="3">
        <v>51278460</v>
      </c>
      <c r="O765" s="3">
        <v>9127445000</v>
      </c>
      <c r="P765" s="3">
        <v>19630.419999999998</v>
      </c>
      <c r="Q765" s="3">
        <v>156443700000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2327.42</v>
      </c>
      <c r="X765" s="3">
        <v>135597.79999999999</v>
      </c>
      <c r="Y765" s="3">
        <v>0</v>
      </c>
      <c r="Z765" s="3">
        <v>0</v>
      </c>
      <c r="AA765" s="3">
        <v>1259822</v>
      </c>
      <c r="AB765" s="3">
        <v>0</v>
      </c>
      <c r="AC765" s="3">
        <v>0</v>
      </c>
      <c r="AD765" s="3">
        <v>6451.0519999999997</v>
      </c>
      <c r="AE765" s="3">
        <v>701705.1</v>
      </c>
      <c r="AF765" s="3">
        <v>4615.2929999999997</v>
      </c>
      <c r="AG765" s="3">
        <v>5.3405810000000002</v>
      </c>
      <c r="AH765" s="3">
        <v>0</v>
      </c>
      <c r="AI765" s="3">
        <v>-27471.18</v>
      </c>
      <c r="AJ765" s="3">
        <v>246493.3</v>
      </c>
      <c r="AK765" s="3">
        <v>105921.2</v>
      </c>
      <c r="AL765" s="3">
        <v>207301.1</v>
      </c>
      <c r="AM765" s="3">
        <v>136680.4</v>
      </c>
      <c r="AN765" s="1">
        <v>8</v>
      </c>
    </row>
    <row r="766" spans="1:40" x14ac:dyDescent="0.3">
      <c r="A766" s="2">
        <v>30259</v>
      </c>
      <c r="B766" s="3">
        <v>3498927</v>
      </c>
      <c r="C766" s="3">
        <v>55.011209999999998</v>
      </c>
      <c r="D766" s="3">
        <v>15892.4</v>
      </c>
      <c r="E766" s="3">
        <v>117085.5</v>
      </c>
      <c r="F766" s="3">
        <v>24.102689999999999</v>
      </c>
      <c r="G766" s="3">
        <v>-490051.5</v>
      </c>
      <c r="H766" s="3">
        <v>955.85249999999996</v>
      </c>
      <c r="I766" s="3">
        <v>3517215</v>
      </c>
      <c r="J766" s="3">
        <v>0</v>
      </c>
      <c r="K766" s="3">
        <v>0</v>
      </c>
      <c r="L766" s="3">
        <v>93542750</v>
      </c>
      <c r="M766" s="3">
        <v>6947697</v>
      </c>
      <c r="N766" s="3">
        <v>51291290</v>
      </c>
      <c r="O766" s="3">
        <v>9127018000</v>
      </c>
      <c r="P766" s="3">
        <v>18935.68</v>
      </c>
      <c r="Q766" s="3">
        <v>156440000000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703.75019999999995</v>
      </c>
      <c r="X766" s="3">
        <v>130564.3</v>
      </c>
      <c r="Y766" s="3">
        <v>0</v>
      </c>
      <c r="Z766" s="3">
        <v>0</v>
      </c>
      <c r="AA766" s="3">
        <v>1392389</v>
      </c>
      <c r="AB766" s="3">
        <v>0</v>
      </c>
      <c r="AC766" s="3">
        <v>0</v>
      </c>
      <c r="AD766" s="3">
        <v>6227.2860000000001</v>
      </c>
      <c r="AE766" s="3">
        <v>811919.6</v>
      </c>
      <c r="AF766" s="3">
        <v>4626.7939999999999</v>
      </c>
      <c r="AG766" s="3">
        <v>16.625630000000001</v>
      </c>
      <c r="AH766" s="3">
        <v>0</v>
      </c>
      <c r="AI766" s="3">
        <v>-27899.4</v>
      </c>
      <c r="AJ766" s="3">
        <v>213872.7</v>
      </c>
      <c r="AK766" s="3">
        <v>103368.4</v>
      </c>
      <c r="AL766" s="3">
        <v>201204.9</v>
      </c>
      <c r="AM766" s="3">
        <v>198503.8</v>
      </c>
      <c r="AN766" s="1">
        <v>13</v>
      </c>
    </row>
    <row r="767" spans="1:40" x14ac:dyDescent="0.3">
      <c r="A767" s="2">
        <v>30260</v>
      </c>
      <c r="B767" s="3">
        <v>4110506</v>
      </c>
      <c r="C767" s="3">
        <v>25.10154</v>
      </c>
      <c r="D767" s="3">
        <v>10507.04</v>
      </c>
      <c r="E767" s="3">
        <v>98537.919999999998</v>
      </c>
      <c r="F767" s="3">
        <v>16.600180000000002</v>
      </c>
      <c r="G767" s="3">
        <v>-428227.2</v>
      </c>
      <c r="H767" s="3">
        <v>621.05499999999995</v>
      </c>
      <c r="I767" s="3">
        <v>3260731</v>
      </c>
      <c r="J767" s="3">
        <v>0</v>
      </c>
      <c r="K767" s="3">
        <v>0</v>
      </c>
      <c r="L767" s="3">
        <v>92831080</v>
      </c>
      <c r="M767" s="3">
        <v>6115224</v>
      </c>
      <c r="N767" s="3">
        <v>51288100</v>
      </c>
      <c r="O767" s="3">
        <v>9126645000</v>
      </c>
      <c r="P767" s="3">
        <v>18073.82</v>
      </c>
      <c r="Q767" s="3">
        <v>156435800000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334.79750000000001</v>
      </c>
      <c r="X767" s="3">
        <v>108102.6</v>
      </c>
      <c r="Y767" s="3">
        <v>0</v>
      </c>
      <c r="Z767" s="3">
        <v>0</v>
      </c>
      <c r="AA767" s="3">
        <v>1487779</v>
      </c>
      <c r="AB767" s="3">
        <v>0</v>
      </c>
      <c r="AC767" s="3">
        <v>0</v>
      </c>
      <c r="AD767" s="3">
        <v>5148.8500000000004</v>
      </c>
      <c r="AE767" s="3">
        <v>724286.1</v>
      </c>
      <c r="AF767" s="3">
        <v>3589.54</v>
      </c>
      <c r="AG767" s="3">
        <v>6.4982769999999999</v>
      </c>
      <c r="AH767" s="3">
        <v>0</v>
      </c>
      <c r="AI767" s="3">
        <v>-28165.02</v>
      </c>
      <c r="AJ767" s="3">
        <v>184314.3</v>
      </c>
      <c r="AK767" s="3">
        <v>99411.87</v>
      </c>
      <c r="AL767" s="3">
        <v>187698.6</v>
      </c>
      <c r="AM767" s="3">
        <v>148350.1</v>
      </c>
      <c r="AN767" s="1">
        <v>4</v>
      </c>
    </row>
    <row r="768" spans="1:40" x14ac:dyDescent="0.3">
      <c r="A768" s="2">
        <v>30261</v>
      </c>
      <c r="B768" s="3">
        <v>4232810</v>
      </c>
      <c r="C768" s="3">
        <v>56.667430000000003</v>
      </c>
      <c r="D768" s="3">
        <v>13866.65</v>
      </c>
      <c r="E768" s="3">
        <v>88497.32</v>
      </c>
      <c r="F768" s="3">
        <v>14.907909999999999</v>
      </c>
      <c r="G768" s="3">
        <v>-392755.5</v>
      </c>
      <c r="H768" s="3">
        <v>498.9212</v>
      </c>
      <c r="I768" s="3">
        <v>2969559</v>
      </c>
      <c r="J768" s="3">
        <v>0</v>
      </c>
      <c r="K768" s="3">
        <v>0</v>
      </c>
      <c r="L768" s="3">
        <v>91911130</v>
      </c>
      <c r="M768" s="3">
        <v>5447025</v>
      </c>
      <c r="N768" s="3">
        <v>51266800</v>
      </c>
      <c r="O768" s="3">
        <v>9126310000</v>
      </c>
      <c r="P768" s="3">
        <v>17595.080000000002</v>
      </c>
      <c r="Q768" s="3">
        <v>156431000000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122.13379999999999</v>
      </c>
      <c r="X768" s="3">
        <v>98096.49</v>
      </c>
      <c r="Y768" s="3">
        <v>0</v>
      </c>
      <c r="Z768" s="3">
        <v>0</v>
      </c>
      <c r="AA768" s="3">
        <v>1601208</v>
      </c>
      <c r="AB768" s="3">
        <v>0</v>
      </c>
      <c r="AC768" s="3">
        <v>0</v>
      </c>
      <c r="AD768" s="3">
        <v>5050.6419999999998</v>
      </c>
      <c r="AE768" s="3">
        <v>1012552</v>
      </c>
      <c r="AF768" s="3">
        <v>4359.0940000000001</v>
      </c>
      <c r="AG768" s="3">
        <v>11.303800000000001</v>
      </c>
      <c r="AH768" s="3">
        <v>0</v>
      </c>
      <c r="AI768" s="3">
        <v>-27445.68</v>
      </c>
      <c r="AJ768" s="3">
        <v>164593</v>
      </c>
      <c r="AK768" s="3">
        <v>96812.9</v>
      </c>
      <c r="AL768" s="3">
        <v>186101.3</v>
      </c>
      <c r="AM768" s="3">
        <v>193007.5</v>
      </c>
      <c r="AN768" s="1">
        <v>11</v>
      </c>
    </row>
    <row r="769" spans="1:40" x14ac:dyDescent="0.3">
      <c r="A769" s="2">
        <v>30262</v>
      </c>
      <c r="B769" s="3">
        <v>4232758</v>
      </c>
      <c r="C769" s="3">
        <v>23.188030000000001</v>
      </c>
      <c r="D769" s="3">
        <v>2816.2469999999998</v>
      </c>
      <c r="E769" s="3">
        <v>70497.77</v>
      </c>
      <c r="F769" s="3">
        <v>12.89673</v>
      </c>
      <c r="G769" s="3">
        <v>-357614.3</v>
      </c>
      <c r="H769" s="3">
        <v>445.46129999999999</v>
      </c>
      <c r="I769" s="3">
        <v>2842745</v>
      </c>
      <c r="J769" s="3">
        <v>0</v>
      </c>
      <c r="K769" s="3">
        <v>0</v>
      </c>
      <c r="L769" s="3">
        <v>91259020</v>
      </c>
      <c r="M769" s="3">
        <v>4792065</v>
      </c>
      <c r="N769" s="3">
        <v>51239620</v>
      </c>
      <c r="O769" s="3">
        <v>9125998000</v>
      </c>
      <c r="P769" s="3">
        <v>16818.82</v>
      </c>
      <c r="Q769" s="3">
        <v>156426400000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53.459919999999997</v>
      </c>
      <c r="X769" s="3">
        <v>57153.07</v>
      </c>
      <c r="Y769" s="3">
        <v>0</v>
      </c>
      <c r="Z769" s="3">
        <v>0</v>
      </c>
      <c r="AA769" s="3">
        <v>1247066</v>
      </c>
      <c r="AB769" s="3">
        <v>0</v>
      </c>
      <c r="AC769" s="3">
        <v>0</v>
      </c>
      <c r="AD769" s="3">
        <v>3150.6</v>
      </c>
      <c r="AE769" s="3">
        <v>906920.1</v>
      </c>
      <c r="AF769" s="3">
        <v>3001.93</v>
      </c>
      <c r="AG769" s="3">
        <v>3.9557530000000001</v>
      </c>
      <c r="AH769" s="3">
        <v>0</v>
      </c>
      <c r="AI769" s="3">
        <v>-28502.16</v>
      </c>
      <c r="AJ769" s="3">
        <v>144578.29999999999</v>
      </c>
      <c r="AK769" s="3">
        <v>94256.56</v>
      </c>
      <c r="AL769" s="3">
        <v>171981.3</v>
      </c>
      <c r="AM769" s="3">
        <v>69633.320000000007</v>
      </c>
      <c r="AN769" s="1">
        <v>4</v>
      </c>
    </row>
    <row r="770" spans="1:40" x14ac:dyDescent="0.3">
      <c r="A770" s="2">
        <v>30263</v>
      </c>
      <c r="B770" s="3">
        <v>4208516</v>
      </c>
      <c r="C770" s="3">
        <v>5018.2740000000003</v>
      </c>
      <c r="D770" s="3">
        <v>20789.759999999998</v>
      </c>
      <c r="E770" s="3">
        <v>113302.7</v>
      </c>
      <c r="F770" s="3">
        <v>18.836220000000001</v>
      </c>
      <c r="G770" s="3">
        <v>-314017.90000000002</v>
      </c>
      <c r="H770" s="3">
        <v>508956</v>
      </c>
      <c r="I770" s="3">
        <v>3319982</v>
      </c>
      <c r="J770" s="3">
        <v>0</v>
      </c>
      <c r="K770" s="3">
        <v>0</v>
      </c>
      <c r="L770" s="3">
        <v>91990160</v>
      </c>
      <c r="M770" s="3">
        <v>4906403</v>
      </c>
      <c r="N770" s="3">
        <v>51216680</v>
      </c>
      <c r="O770" s="3">
        <v>9125726000</v>
      </c>
      <c r="P770" s="3">
        <v>17901.29</v>
      </c>
      <c r="Q770" s="3">
        <v>156423200000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112881.4</v>
      </c>
      <c r="Y770" s="3">
        <v>0</v>
      </c>
      <c r="Z770" s="3">
        <v>0</v>
      </c>
      <c r="AA770" s="3">
        <v>284374.90000000002</v>
      </c>
      <c r="AB770" s="3">
        <v>0</v>
      </c>
      <c r="AC770" s="3">
        <v>0</v>
      </c>
      <c r="AD770" s="3">
        <v>4541.3720000000003</v>
      </c>
      <c r="AE770" s="3">
        <v>247542.6</v>
      </c>
      <c r="AF770" s="3">
        <v>8515.8979999999992</v>
      </c>
      <c r="AG770" s="3">
        <v>355.75049999999999</v>
      </c>
      <c r="AH770" s="3">
        <v>0</v>
      </c>
      <c r="AI770" s="3">
        <v>-28562.06</v>
      </c>
      <c r="AJ770" s="3">
        <v>145445</v>
      </c>
      <c r="AK770" s="3">
        <v>91717.42</v>
      </c>
      <c r="AL770" s="3">
        <v>168595.20000000001</v>
      </c>
      <c r="AM770" s="3">
        <v>1329506</v>
      </c>
      <c r="AN770" s="1">
        <v>3</v>
      </c>
    </row>
    <row r="771" spans="1:40" x14ac:dyDescent="0.3">
      <c r="A771" s="2">
        <v>30264</v>
      </c>
      <c r="B771" s="3">
        <v>4232972</v>
      </c>
      <c r="C771" s="3">
        <v>4092.116</v>
      </c>
      <c r="D771" s="3">
        <v>11615.38</v>
      </c>
      <c r="E771" s="3">
        <v>91767.77</v>
      </c>
      <c r="F771" s="3">
        <v>15.462</v>
      </c>
      <c r="G771" s="3">
        <v>-298692.2</v>
      </c>
      <c r="H771" s="3">
        <v>534357.69999999995</v>
      </c>
      <c r="I771" s="3">
        <v>7419270</v>
      </c>
      <c r="J771" s="3">
        <v>0</v>
      </c>
      <c r="K771" s="3">
        <v>0</v>
      </c>
      <c r="L771" s="3">
        <v>92389110</v>
      </c>
      <c r="M771" s="3">
        <v>4877694</v>
      </c>
      <c r="N771" s="3">
        <v>51191360</v>
      </c>
      <c r="O771" s="3">
        <v>9125472000</v>
      </c>
      <c r="P771" s="3">
        <v>17437.77</v>
      </c>
      <c r="Q771" s="3">
        <v>156420900000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186877.8</v>
      </c>
      <c r="Y771" s="3">
        <v>0</v>
      </c>
      <c r="Z771" s="3">
        <v>0</v>
      </c>
      <c r="AA771" s="3">
        <v>9072.8989999999994</v>
      </c>
      <c r="AB771" s="3">
        <v>0</v>
      </c>
      <c r="AC771" s="3">
        <v>0</v>
      </c>
      <c r="AD771" s="3">
        <v>8302.6389999999992</v>
      </c>
      <c r="AE771" s="3">
        <v>132532</v>
      </c>
      <c r="AF771" s="3">
        <v>8350.5889999999999</v>
      </c>
      <c r="AG771" s="3">
        <v>488.11439999999999</v>
      </c>
      <c r="AH771" s="3">
        <v>0</v>
      </c>
      <c r="AI771" s="3">
        <v>-28585.42</v>
      </c>
      <c r="AJ771" s="3">
        <v>146532.5</v>
      </c>
      <c r="AK771" s="3">
        <v>90866.14</v>
      </c>
      <c r="AL771" s="3">
        <v>172060.7</v>
      </c>
      <c r="AM771" s="3">
        <v>550870.30000000005</v>
      </c>
      <c r="AN771" s="1">
        <v>8</v>
      </c>
    </row>
    <row r="772" spans="1:40" x14ac:dyDescent="0.3">
      <c r="A772" s="2">
        <v>30265</v>
      </c>
      <c r="B772" s="3">
        <v>4208298</v>
      </c>
      <c r="C772" s="3">
        <v>2.1419990000000002</v>
      </c>
      <c r="D772" s="3">
        <v>4881.3360000000002</v>
      </c>
      <c r="E772" s="3">
        <v>69600.67</v>
      </c>
      <c r="F772" s="3">
        <v>12.332979999999999</v>
      </c>
      <c r="G772" s="3">
        <v>-287485.7</v>
      </c>
      <c r="H772" s="3">
        <v>534835.19999999995</v>
      </c>
      <c r="I772" s="3">
        <v>9626279</v>
      </c>
      <c r="J772" s="3">
        <v>0</v>
      </c>
      <c r="K772" s="3">
        <v>0</v>
      </c>
      <c r="L772" s="3">
        <v>92423710</v>
      </c>
      <c r="M772" s="3">
        <v>4734228</v>
      </c>
      <c r="N772" s="3">
        <v>51161080</v>
      </c>
      <c r="O772" s="3">
        <v>9125231000</v>
      </c>
      <c r="P772" s="3">
        <v>16678.79</v>
      </c>
      <c r="Q772" s="3">
        <v>156417800000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199449.9</v>
      </c>
      <c r="Y772" s="3">
        <v>0</v>
      </c>
      <c r="Z772" s="3">
        <v>0</v>
      </c>
      <c r="AA772" s="3">
        <v>753.32140000000004</v>
      </c>
      <c r="AB772" s="3">
        <v>0</v>
      </c>
      <c r="AC772" s="3">
        <v>0</v>
      </c>
      <c r="AD772" s="3">
        <v>8679.8970000000008</v>
      </c>
      <c r="AE772" s="3">
        <v>109062.6</v>
      </c>
      <c r="AF772" s="3">
        <v>4189.5709999999999</v>
      </c>
      <c r="AG772" s="3">
        <v>0.35352030000000001</v>
      </c>
      <c r="AH772" s="3">
        <v>0</v>
      </c>
      <c r="AI772" s="3">
        <v>-28677.82</v>
      </c>
      <c r="AJ772" s="3">
        <v>142392.4</v>
      </c>
      <c r="AK772" s="3">
        <v>90140.12</v>
      </c>
      <c r="AL772" s="3">
        <v>172865.4</v>
      </c>
      <c r="AM772" s="3">
        <v>26570.22</v>
      </c>
      <c r="AN772" s="1">
        <v>7</v>
      </c>
    </row>
    <row r="773" spans="1:40" x14ac:dyDescent="0.3">
      <c r="A773" s="2">
        <v>30266</v>
      </c>
      <c r="B773" s="3">
        <v>4208270</v>
      </c>
      <c r="C773" s="3">
        <v>44.066839999999999</v>
      </c>
      <c r="D773" s="3">
        <v>4774.3339999999998</v>
      </c>
      <c r="E773" s="3">
        <v>60194.46</v>
      </c>
      <c r="F773" s="3">
        <v>11.61093</v>
      </c>
      <c r="G773" s="3">
        <v>-270570.8</v>
      </c>
      <c r="H773" s="3">
        <v>534735.4</v>
      </c>
      <c r="I773" s="3">
        <v>11819870</v>
      </c>
      <c r="J773" s="3">
        <v>0</v>
      </c>
      <c r="K773" s="3">
        <v>0</v>
      </c>
      <c r="L773" s="3">
        <v>92466260</v>
      </c>
      <c r="M773" s="3">
        <v>4620736</v>
      </c>
      <c r="N773" s="3">
        <v>51139160</v>
      </c>
      <c r="O773" s="3">
        <v>9124995000</v>
      </c>
      <c r="P773" s="3">
        <v>16010.19</v>
      </c>
      <c r="Q773" s="3">
        <v>156414600000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187579.1</v>
      </c>
      <c r="Y773" s="3">
        <v>0</v>
      </c>
      <c r="Z773" s="3">
        <v>0</v>
      </c>
      <c r="AA773" s="3">
        <v>3158.7359999999999</v>
      </c>
      <c r="AB773" s="3">
        <v>0</v>
      </c>
      <c r="AC773" s="3">
        <v>0</v>
      </c>
      <c r="AD773" s="3">
        <v>7686.2389999999996</v>
      </c>
      <c r="AE773" s="3">
        <v>102463.4</v>
      </c>
      <c r="AF773" s="3">
        <v>3596.7840000000001</v>
      </c>
      <c r="AG773" s="3">
        <v>13.832319999999999</v>
      </c>
      <c r="AH773" s="3">
        <v>0</v>
      </c>
      <c r="AI773" s="3">
        <v>-27832.93</v>
      </c>
      <c r="AJ773" s="3">
        <v>137264</v>
      </c>
      <c r="AK773" s="3">
        <v>89026.33</v>
      </c>
      <c r="AL773" s="3">
        <v>159370.20000000001</v>
      </c>
      <c r="AM773" s="3">
        <v>52382.01</v>
      </c>
      <c r="AN773" s="1">
        <v>3</v>
      </c>
    </row>
    <row r="774" spans="1:40" x14ac:dyDescent="0.3">
      <c r="A774" s="2">
        <v>30267</v>
      </c>
      <c r="B774" s="3">
        <v>4208248</v>
      </c>
      <c r="C774" s="3">
        <v>0</v>
      </c>
      <c r="D774" s="3">
        <v>5051.0940000000001</v>
      </c>
      <c r="E774" s="3">
        <v>53979.42</v>
      </c>
      <c r="F774" s="3">
        <v>10.664580000000001</v>
      </c>
      <c r="G774" s="3">
        <v>-263820.40000000002</v>
      </c>
      <c r="H774" s="3">
        <v>376094.1</v>
      </c>
      <c r="I774" s="3">
        <v>11631330</v>
      </c>
      <c r="J774" s="3">
        <v>0</v>
      </c>
      <c r="K774" s="3">
        <v>0</v>
      </c>
      <c r="L774" s="3">
        <v>92469320</v>
      </c>
      <c r="M774" s="3">
        <v>4498330</v>
      </c>
      <c r="N774" s="3">
        <v>51095110</v>
      </c>
      <c r="O774" s="3">
        <v>9124794000</v>
      </c>
      <c r="P774" s="3">
        <v>15534.31</v>
      </c>
      <c r="Q774" s="3">
        <v>156411100000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158641.29999999999</v>
      </c>
      <c r="X774" s="3">
        <v>188529</v>
      </c>
      <c r="Y774" s="3">
        <v>0</v>
      </c>
      <c r="Z774" s="3">
        <v>0</v>
      </c>
      <c r="AA774" s="3">
        <v>6995.0709999999999</v>
      </c>
      <c r="AB774" s="3">
        <v>0</v>
      </c>
      <c r="AC774" s="3">
        <v>0</v>
      </c>
      <c r="AD774" s="3">
        <v>13053.54</v>
      </c>
      <c r="AE774" s="3">
        <v>287127.09999999998</v>
      </c>
      <c r="AF774" s="3">
        <v>3153.326</v>
      </c>
      <c r="AG774" s="3">
        <v>0</v>
      </c>
      <c r="AH774" s="3">
        <v>0</v>
      </c>
      <c r="AI774" s="3">
        <v>-27128.639999999999</v>
      </c>
      <c r="AJ774" s="3">
        <v>135683.79999999999</v>
      </c>
      <c r="AK774" s="3">
        <v>88489.85</v>
      </c>
      <c r="AL774" s="3">
        <v>179925.6</v>
      </c>
      <c r="AM774" s="3">
        <v>11.229660000000001</v>
      </c>
      <c r="AN774" s="1">
        <v>13</v>
      </c>
    </row>
    <row r="775" spans="1:40" x14ac:dyDescent="0.3">
      <c r="A775" s="2">
        <v>30268</v>
      </c>
      <c r="B775" s="3">
        <v>4208230</v>
      </c>
      <c r="C775" s="3">
        <v>0.28607559999999999</v>
      </c>
      <c r="D775" s="3">
        <v>4525.5010000000002</v>
      </c>
      <c r="E775" s="3">
        <v>47750.76</v>
      </c>
      <c r="F775" s="3">
        <v>9.6658349999999995</v>
      </c>
      <c r="G775" s="3">
        <v>-252675.6</v>
      </c>
      <c r="H775" s="3">
        <v>237204.7</v>
      </c>
      <c r="I775" s="3">
        <v>11408720</v>
      </c>
      <c r="J775" s="3">
        <v>0</v>
      </c>
      <c r="K775" s="3">
        <v>0</v>
      </c>
      <c r="L775" s="3">
        <v>92463170</v>
      </c>
      <c r="M775" s="3">
        <v>4388400</v>
      </c>
      <c r="N775" s="3">
        <v>51062620</v>
      </c>
      <c r="O775" s="3">
        <v>9124575000</v>
      </c>
      <c r="P775" s="3">
        <v>14988.84</v>
      </c>
      <c r="Q775" s="3">
        <v>156406800000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138889.4</v>
      </c>
      <c r="X775" s="3">
        <v>222099.5</v>
      </c>
      <c r="Y775" s="3">
        <v>0</v>
      </c>
      <c r="Z775" s="3">
        <v>0</v>
      </c>
      <c r="AA775" s="3">
        <v>16147.25</v>
      </c>
      <c r="AB775" s="3">
        <v>0</v>
      </c>
      <c r="AC775" s="3">
        <v>0</v>
      </c>
      <c r="AD775" s="3">
        <v>13148.8</v>
      </c>
      <c r="AE775" s="3">
        <v>334283.3</v>
      </c>
      <c r="AF775" s="3">
        <v>2767.8159999999998</v>
      </c>
      <c r="AG775" s="3">
        <v>0</v>
      </c>
      <c r="AH775" s="3">
        <v>0</v>
      </c>
      <c r="AI775" s="3">
        <v>-28980.7</v>
      </c>
      <c r="AJ775" s="3">
        <v>130383.2</v>
      </c>
      <c r="AK775" s="3">
        <v>87700.37</v>
      </c>
      <c r="AL775" s="3">
        <v>163054.6</v>
      </c>
      <c r="AM775" s="3">
        <v>505.54059999999998</v>
      </c>
      <c r="AN775" s="1">
        <v>5</v>
      </c>
    </row>
    <row r="776" spans="1:40" x14ac:dyDescent="0.3">
      <c r="A776" s="2">
        <v>30269</v>
      </c>
      <c r="B776" s="3">
        <v>4232992</v>
      </c>
      <c r="C776" s="3">
        <v>4650.7479999999996</v>
      </c>
      <c r="D776" s="3">
        <v>18050.82</v>
      </c>
      <c r="E776" s="3">
        <v>95609.18</v>
      </c>
      <c r="F776" s="3">
        <v>18.843240000000002</v>
      </c>
      <c r="G776" s="3">
        <v>-223927.7</v>
      </c>
      <c r="H776" s="3">
        <v>529790.1</v>
      </c>
      <c r="I776" s="3">
        <v>11894690</v>
      </c>
      <c r="J776" s="3">
        <v>0</v>
      </c>
      <c r="K776" s="3">
        <v>0</v>
      </c>
      <c r="L776" s="3">
        <v>93140310</v>
      </c>
      <c r="M776" s="3">
        <v>4881532</v>
      </c>
      <c r="N776" s="3">
        <v>51011080</v>
      </c>
      <c r="O776" s="3">
        <v>9124421000</v>
      </c>
      <c r="P776" s="3">
        <v>16374.59</v>
      </c>
      <c r="Q776" s="3">
        <v>156403600000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248921.1</v>
      </c>
      <c r="Y776" s="3">
        <v>0</v>
      </c>
      <c r="Z776" s="3">
        <v>0</v>
      </c>
      <c r="AA776" s="3">
        <v>43150.76</v>
      </c>
      <c r="AB776" s="3">
        <v>0</v>
      </c>
      <c r="AC776" s="3">
        <v>0</v>
      </c>
      <c r="AD776" s="3">
        <v>9399.8160000000007</v>
      </c>
      <c r="AE776" s="3">
        <v>177749</v>
      </c>
      <c r="AF776" s="3">
        <v>10300.15</v>
      </c>
      <c r="AG776" s="3">
        <v>604.9787</v>
      </c>
      <c r="AH776" s="3">
        <v>0</v>
      </c>
      <c r="AI776" s="3">
        <v>-29174.91</v>
      </c>
      <c r="AJ776" s="3">
        <v>145397.70000000001</v>
      </c>
      <c r="AK776" s="3">
        <v>88474.34</v>
      </c>
      <c r="AL776" s="3">
        <v>197110.8</v>
      </c>
      <c r="AM776" s="3">
        <v>1400780</v>
      </c>
      <c r="AN776" s="1">
        <v>20</v>
      </c>
    </row>
    <row r="777" spans="1:40" x14ac:dyDescent="0.3">
      <c r="A777" s="2">
        <v>30270</v>
      </c>
      <c r="B777" s="3">
        <v>4208260</v>
      </c>
      <c r="C777" s="3">
        <v>3.8742009999999998</v>
      </c>
      <c r="D777" s="3">
        <v>6606.1639999999998</v>
      </c>
      <c r="E777" s="3">
        <v>63323.839999999997</v>
      </c>
      <c r="F777" s="3">
        <v>11.98926</v>
      </c>
      <c r="G777" s="3">
        <v>-229003.5</v>
      </c>
      <c r="H777" s="3">
        <v>180896.2</v>
      </c>
      <c r="I777" s="3">
        <v>11498150</v>
      </c>
      <c r="J777" s="3">
        <v>0</v>
      </c>
      <c r="K777" s="3">
        <v>0</v>
      </c>
      <c r="L777" s="3">
        <v>92953660</v>
      </c>
      <c r="M777" s="3">
        <v>4794446</v>
      </c>
      <c r="N777" s="3">
        <v>50978540</v>
      </c>
      <c r="O777" s="3">
        <v>9124230000</v>
      </c>
      <c r="P777" s="3">
        <v>15673.41</v>
      </c>
      <c r="Q777" s="3">
        <v>156399100000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348893.9</v>
      </c>
      <c r="X777" s="3">
        <v>303423.90000000002</v>
      </c>
      <c r="Y777" s="3">
        <v>0</v>
      </c>
      <c r="Z777" s="3">
        <v>0</v>
      </c>
      <c r="AA777" s="3">
        <v>230766.7</v>
      </c>
      <c r="AB777" s="3">
        <v>0</v>
      </c>
      <c r="AC777" s="3">
        <v>0</v>
      </c>
      <c r="AD777" s="3">
        <v>23275.06</v>
      </c>
      <c r="AE777" s="3">
        <v>607520.1</v>
      </c>
      <c r="AF777" s="3">
        <v>3924.2869999999998</v>
      </c>
      <c r="AG777" s="3">
        <v>0</v>
      </c>
      <c r="AH777" s="3">
        <v>0</v>
      </c>
      <c r="AI777" s="3">
        <v>-29120.23</v>
      </c>
      <c r="AJ777" s="3">
        <v>142582.1</v>
      </c>
      <c r="AK777" s="3">
        <v>85784.12</v>
      </c>
      <c r="AL777" s="3">
        <v>175299.3</v>
      </c>
      <c r="AM777" s="3">
        <v>93115.65</v>
      </c>
      <c r="AN777" s="1">
        <v>11</v>
      </c>
    </row>
    <row r="778" spans="1:40" x14ac:dyDescent="0.3">
      <c r="A778" s="2">
        <v>30271</v>
      </c>
      <c r="B778" s="3">
        <v>3744076</v>
      </c>
      <c r="C778" s="3">
        <v>6103.0619999999999</v>
      </c>
      <c r="D778" s="3">
        <v>98864.59</v>
      </c>
      <c r="E778" s="3">
        <v>171297.8</v>
      </c>
      <c r="F778" s="3">
        <v>32.08473</v>
      </c>
      <c r="G778" s="3">
        <v>-162620</v>
      </c>
      <c r="H778" s="3">
        <v>533908.1</v>
      </c>
      <c r="I778" s="3">
        <v>12968640</v>
      </c>
      <c r="J778" s="3">
        <v>0</v>
      </c>
      <c r="K778" s="3">
        <v>0</v>
      </c>
      <c r="L778" s="3">
        <v>93808530</v>
      </c>
      <c r="M778" s="3">
        <v>6038403</v>
      </c>
      <c r="N778" s="3">
        <v>50994320</v>
      </c>
      <c r="O778" s="3">
        <v>9124108000</v>
      </c>
      <c r="P778" s="3">
        <v>18800.97</v>
      </c>
      <c r="Q778" s="3">
        <v>156397200000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347785.7</v>
      </c>
      <c r="Y778" s="3">
        <v>0</v>
      </c>
      <c r="Z778" s="3">
        <v>0</v>
      </c>
      <c r="AA778" s="3">
        <v>179743.5</v>
      </c>
      <c r="AB778" s="3">
        <v>0</v>
      </c>
      <c r="AC778" s="3">
        <v>0</v>
      </c>
      <c r="AD778" s="3">
        <v>13550.61</v>
      </c>
      <c r="AE778" s="3">
        <v>263151.7</v>
      </c>
      <c r="AF778" s="3">
        <v>26990.959999999999</v>
      </c>
      <c r="AG778" s="3">
        <v>799.28219999999999</v>
      </c>
      <c r="AH778" s="3">
        <v>0</v>
      </c>
      <c r="AI778" s="3">
        <v>-29125.35</v>
      </c>
      <c r="AJ778" s="3">
        <v>186962.6</v>
      </c>
      <c r="AK778" s="3">
        <v>88310.59</v>
      </c>
      <c r="AL778" s="3">
        <v>171340.6</v>
      </c>
      <c r="AM778" s="3">
        <v>2688822</v>
      </c>
      <c r="AN778" s="1">
        <v>10</v>
      </c>
    </row>
    <row r="779" spans="1:40" x14ac:dyDescent="0.3">
      <c r="A779" s="2">
        <v>30272</v>
      </c>
      <c r="B779" s="3">
        <v>2937412</v>
      </c>
      <c r="C779" s="3">
        <v>7671.1210000000001</v>
      </c>
      <c r="D779" s="3">
        <v>663691.80000000005</v>
      </c>
      <c r="E779" s="3">
        <v>278705.90000000002</v>
      </c>
      <c r="F779" s="3">
        <v>90.77901</v>
      </c>
      <c r="G779" s="3">
        <v>-12250.77</v>
      </c>
      <c r="H779" s="3">
        <v>534851.5</v>
      </c>
      <c r="I779" s="3">
        <v>13483490</v>
      </c>
      <c r="J779" s="3">
        <v>0</v>
      </c>
      <c r="K779" s="3">
        <v>0</v>
      </c>
      <c r="L779" s="3">
        <v>94448090</v>
      </c>
      <c r="M779" s="3">
        <v>7843296</v>
      </c>
      <c r="N779" s="3">
        <v>51049490</v>
      </c>
      <c r="O779" s="3">
        <v>9124170000</v>
      </c>
      <c r="P779" s="3">
        <v>24562.37</v>
      </c>
      <c r="Q779" s="3">
        <v>156396200000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314633.2</v>
      </c>
      <c r="Y779" s="3">
        <v>0</v>
      </c>
      <c r="Z779" s="3">
        <v>0</v>
      </c>
      <c r="AA779" s="3">
        <v>350373.5</v>
      </c>
      <c r="AB779" s="3">
        <v>0</v>
      </c>
      <c r="AC779" s="3">
        <v>0</v>
      </c>
      <c r="AD779" s="3">
        <v>13235.27</v>
      </c>
      <c r="AE779" s="3">
        <v>675084.5</v>
      </c>
      <c r="AF779" s="3">
        <v>98780.81</v>
      </c>
      <c r="AG779" s="3">
        <v>802.52819999999997</v>
      </c>
      <c r="AH779" s="3">
        <v>0</v>
      </c>
      <c r="AI779" s="3">
        <v>-29285.9</v>
      </c>
      <c r="AJ779" s="3">
        <v>261988.3</v>
      </c>
      <c r="AK779" s="3">
        <v>91475.199999999997</v>
      </c>
      <c r="AL779" s="3">
        <v>206954.7</v>
      </c>
      <c r="AM779" s="3">
        <v>4028123</v>
      </c>
      <c r="AN779" s="1">
        <v>8</v>
      </c>
    </row>
    <row r="780" spans="1:40" x14ac:dyDescent="0.3">
      <c r="A780" s="2">
        <v>30273</v>
      </c>
      <c r="B780" s="3">
        <v>1967988</v>
      </c>
      <c r="C780" s="3">
        <v>151717.4</v>
      </c>
      <c r="D780" s="3">
        <v>662912</v>
      </c>
      <c r="E780" s="3">
        <v>237090.5</v>
      </c>
      <c r="F780" s="3">
        <v>74.053049999999999</v>
      </c>
      <c r="G780" s="3">
        <v>-70764.479999999996</v>
      </c>
      <c r="H780" s="3">
        <v>533377.19999999995</v>
      </c>
      <c r="I780" s="3">
        <v>59271490</v>
      </c>
      <c r="J780" s="3">
        <v>0</v>
      </c>
      <c r="K780" s="3">
        <v>0</v>
      </c>
      <c r="L780" s="3">
        <v>95220210</v>
      </c>
      <c r="M780" s="3">
        <v>8277983</v>
      </c>
      <c r="N780" s="3">
        <v>51073910</v>
      </c>
      <c r="O780" s="3">
        <v>9124215000</v>
      </c>
      <c r="P780" s="3">
        <v>23978.73</v>
      </c>
      <c r="Q780" s="3">
        <v>156411200000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333234.2</v>
      </c>
      <c r="Y780" s="3">
        <v>0</v>
      </c>
      <c r="Z780" s="3">
        <v>0</v>
      </c>
      <c r="AA780" s="3">
        <v>4207.0159999999996</v>
      </c>
      <c r="AB780" s="3">
        <v>0</v>
      </c>
      <c r="AC780" s="3">
        <v>0</v>
      </c>
      <c r="AD780" s="3">
        <v>13200.25</v>
      </c>
      <c r="AE780" s="3">
        <v>219648.8</v>
      </c>
      <c r="AF780" s="3">
        <v>82954.09</v>
      </c>
      <c r="AG780" s="3">
        <v>1502.056</v>
      </c>
      <c r="AH780" s="3">
        <v>0</v>
      </c>
      <c r="AI780" s="3">
        <v>-28638.13</v>
      </c>
      <c r="AJ780" s="3">
        <v>269382</v>
      </c>
      <c r="AK780" s="3">
        <v>93553.61</v>
      </c>
      <c r="AL780" s="3">
        <v>245078.2</v>
      </c>
      <c r="AM780" s="3">
        <v>2397202</v>
      </c>
      <c r="AN780" s="1">
        <v>12</v>
      </c>
    </row>
    <row r="781" spans="1:40" x14ac:dyDescent="0.3">
      <c r="A781" s="2">
        <v>30274</v>
      </c>
      <c r="B781" s="3">
        <v>2185458</v>
      </c>
      <c r="C781" s="3">
        <v>3953.8130000000001</v>
      </c>
      <c r="D781" s="3">
        <v>130216.8</v>
      </c>
      <c r="E781" s="3">
        <v>198279.8</v>
      </c>
      <c r="F781" s="3">
        <v>47.778689999999997</v>
      </c>
      <c r="G781" s="3">
        <v>-170042.7</v>
      </c>
      <c r="H781" s="3">
        <v>534864</v>
      </c>
      <c r="I781" s="3">
        <v>62953260</v>
      </c>
      <c r="J781" s="3">
        <v>0</v>
      </c>
      <c r="K781" s="3">
        <v>0</v>
      </c>
      <c r="L781" s="3">
        <v>95455820</v>
      </c>
      <c r="M781" s="3">
        <v>8393183</v>
      </c>
      <c r="N781" s="3">
        <v>51166960</v>
      </c>
      <c r="O781" s="3">
        <v>9124091000</v>
      </c>
      <c r="P781" s="3">
        <v>22497.65</v>
      </c>
      <c r="Q781" s="3">
        <v>156411100000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251751.4</v>
      </c>
      <c r="Y781" s="3">
        <v>0</v>
      </c>
      <c r="Z781" s="3">
        <v>0</v>
      </c>
      <c r="AA781" s="3">
        <v>368.47449999999998</v>
      </c>
      <c r="AB781" s="3">
        <v>0</v>
      </c>
      <c r="AC781" s="3">
        <v>0</v>
      </c>
      <c r="AD781" s="3">
        <v>10325.67</v>
      </c>
      <c r="AE781" s="3">
        <v>155847.9</v>
      </c>
      <c r="AF781" s="3">
        <v>43703.53</v>
      </c>
      <c r="AG781" s="3">
        <v>449.00940000000003</v>
      </c>
      <c r="AH781" s="3">
        <v>0</v>
      </c>
      <c r="AI781" s="3">
        <v>-28785.88</v>
      </c>
      <c r="AJ781" s="3">
        <v>270422.5</v>
      </c>
      <c r="AK781" s="3">
        <v>95466.39</v>
      </c>
      <c r="AL781" s="3">
        <v>177470.7</v>
      </c>
      <c r="AM781" s="3">
        <v>927599.1</v>
      </c>
      <c r="AN781" s="1">
        <v>4</v>
      </c>
    </row>
    <row r="782" spans="1:40" x14ac:dyDescent="0.3">
      <c r="A782" s="2">
        <v>30275</v>
      </c>
      <c r="B782" s="3">
        <v>3596828</v>
      </c>
      <c r="C782" s="3">
        <v>0</v>
      </c>
      <c r="D782" s="3">
        <v>6521.4390000000003</v>
      </c>
      <c r="E782" s="3">
        <v>131140.20000000001</v>
      </c>
      <c r="F782" s="3">
        <v>22.649149999999999</v>
      </c>
      <c r="G782" s="3">
        <v>-236967.7</v>
      </c>
      <c r="H782" s="3">
        <v>445241.4</v>
      </c>
      <c r="I782" s="3">
        <v>62849010</v>
      </c>
      <c r="J782" s="3">
        <v>0</v>
      </c>
      <c r="K782" s="3">
        <v>0</v>
      </c>
      <c r="L782" s="3">
        <v>95463210</v>
      </c>
      <c r="M782" s="3">
        <v>8061098</v>
      </c>
      <c r="N782" s="3">
        <v>51218210</v>
      </c>
      <c r="O782" s="3">
        <v>9123929000</v>
      </c>
      <c r="P782" s="3">
        <v>20447.7</v>
      </c>
      <c r="Q782" s="3">
        <v>156408100000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89622.6</v>
      </c>
      <c r="X782" s="3">
        <v>104199</v>
      </c>
      <c r="Y782" s="3">
        <v>0</v>
      </c>
      <c r="Z782" s="3">
        <v>0</v>
      </c>
      <c r="AA782" s="3">
        <v>2790.4360000000001</v>
      </c>
      <c r="AB782" s="3">
        <v>0</v>
      </c>
      <c r="AC782" s="3">
        <v>0</v>
      </c>
      <c r="AD782" s="3">
        <v>8262.89</v>
      </c>
      <c r="AE782" s="3">
        <v>119022.1</v>
      </c>
      <c r="AF782" s="3">
        <v>7946.1480000000001</v>
      </c>
      <c r="AG782" s="3">
        <v>0</v>
      </c>
      <c r="AH782" s="3">
        <v>0</v>
      </c>
      <c r="AI782" s="3">
        <v>-28412.57</v>
      </c>
      <c r="AJ782" s="3">
        <v>248693.2</v>
      </c>
      <c r="AK782" s="3">
        <v>97098.77</v>
      </c>
      <c r="AL782" s="3">
        <v>197540.4</v>
      </c>
      <c r="AM782" s="3">
        <v>57.895269999999996</v>
      </c>
      <c r="AN782" s="1">
        <v>14</v>
      </c>
    </row>
    <row r="783" spans="1:40" x14ac:dyDescent="0.3">
      <c r="A783" s="2">
        <v>30276</v>
      </c>
      <c r="B783" s="3">
        <v>4159468</v>
      </c>
      <c r="C783" s="3">
        <v>52.473399999999998</v>
      </c>
      <c r="D783" s="3">
        <v>8671.8709999999992</v>
      </c>
      <c r="E783" s="3">
        <v>107895.5</v>
      </c>
      <c r="F783" s="3">
        <v>27.380120000000002</v>
      </c>
      <c r="G783" s="3">
        <v>-224650.9</v>
      </c>
      <c r="H783" s="3">
        <v>534873.19999999995</v>
      </c>
      <c r="I783" s="3">
        <v>69856030</v>
      </c>
      <c r="J783" s="3">
        <v>0</v>
      </c>
      <c r="K783" s="3">
        <v>0</v>
      </c>
      <c r="L783" s="3">
        <v>95479900</v>
      </c>
      <c r="M783" s="3">
        <v>7794688</v>
      </c>
      <c r="N783" s="3">
        <v>51265400</v>
      </c>
      <c r="O783" s="3">
        <v>9123762000</v>
      </c>
      <c r="P783" s="3">
        <v>19302.03</v>
      </c>
      <c r="Q783" s="3">
        <v>156406600000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167622.5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7267.65</v>
      </c>
      <c r="AE783" s="3">
        <v>88112.6</v>
      </c>
      <c r="AF783" s="3">
        <v>6492.933</v>
      </c>
      <c r="AG783" s="3">
        <v>17.840699999999998</v>
      </c>
      <c r="AH783" s="3">
        <v>0</v>
      </c>
      <c r="AI783" s="3">
        <v>-29379.19</v>
      </c>
      <c r="AJ783" s="3">
        <v>238248</v>
      </c>
      <c r="AK783" s="3">
        <v>98054.56</v>
      </c>
      <c r="AL783" s="3">
        <v>191131.3</v>
      </c>
      <c r="AM783" s="3">
        <v>36176.94</v>
      </c>
      <c r="AN783" s="1">
        <v>9</v>
      </c>
    </row>
    <row r="784" spans="1:40" x14ac:dyDescent="0.3">
      <c r="A784" s="2">
        <v>30277</v>
      </c>
      <c r="B784" s="3">
        <v>4257318</v>
      </c>
      <c r="C784" s="3">
        <v>2093.8310000000001</v>
      </c>
      <c r="D784" s="3">
        <v>11124.32</v>
      </c>
      <c r="E784" s="3">
        <v>94511.2</v>
      </c>
      <c r="F784" s="3">
        <v>20.428100000000001</v>
      </c>
      <c r="G784" s="3">
        <v>-213378</v>
      </c>
      <c r="H784" s="3">
        <v>534873.19999999995</v>
      </c>
      <c r="I784" s="3">
        <v>86535700</v>
      </c>
      <c r="J784" s="3">
        <v>0</v>
      </c>
      <c r="K784" s="3">
        <v>0</v>
      </c>
      <c r="L784" s="3">
        <v>95520720</v>
      </c>
      <c r="M784" s="3">
        <v>7599450</v>
      </c>
      <c r="N784" s="3">
        <v>51316080</v>
      </c>
      <c r="O784" s="3">
        <v>9123595000</v>
      </c>
      <c r="P784" s="3">
        <v>18472.29</v>
      </c>
      <c r="Q784" s="3">
        <v>156408100000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234752.4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9791.5750000000007</v>
      </c>
      <c r="AE784" s="3">
        <v>151619.29999999999</v>
      </c>
      <c r="AF784" s="3">
        <v>8610.1869999999999</v>
      </c>
      <c r="AG784" s="3">
        <v>186.56180000000001</v>
      </c>
      <c r="AH784" s="3">
        <v>0</v>
      </c>
      <c r="AI784" s="3">
        <v>-29200.46</v>
      </c>
      <c r="AJ784" s="3">
        <v>233239</v>
      </c>
      <c r="AK784" s="3">
        <v>98147.02</v>
      </c>
      <c r="AL784" s="3">
        <v>182631.7</v>
      </c>
      <c r="AM784" s="3">
        <v>117860.6</v>
      </c>
      <c r="AN784" s="1">
        <v>10</v>
      </c>
    </row>
    <row r="785" spans="1:40" x14ac:dyDescent="0.3">
      <c r="A785" s="2">
        <v>30278</v>
      </c>
      <c r="B785" s="3">
        <v>4306510</v>
      </c>
      <c r="C785" s="3">
        <v>5719.1760000000004</v>
      </c>
      <c r="D785" s="3">
        <v>89676.43</v>
      </c>
      <c r="E785" s="3">
        <v>117173.1</v>
      </c>
      <c r="F785" s="3">
        <v>23.805910000000001</v>
      </c>
      <c r="G785" s="3">
        <v>-185226.8</v>
      </c>
      <c r="H785" s="3">
        <v>534833.1</v>
      </c>
      <c r="I785" s="3">
        <v>87966140</v>
      </c>
      <c r="J785" s="3">
        <v>0</v>
      </c>
      <c r="K785" s="3">
        <v>0</v>
      </c>
      <c r="L785" s="3">
        <v>95689640</v>
      </c>
      <c r="M785" s="3">
        <v>7749675</v>
      </c>
      <c r="N785" s="3">
        <v>51392910</v>
      </c>
      <c r="O785" s="3">
        <v>9123441000</v>
      </c>
      <c r="P785" s="3">
        <v>18379.150000000001</v>
      </c>
      <c r="Q785" s="3">
        <v>156404900000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246766.3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0</v>
      </c>
      <c r="AD785" s="3">
        <v>10173.69</v>
      </c>
      <c r="AE785" s="3">
        <v>174850.5</v>
      </c>
      <c r="AF785" s="3">
        <v>44107.91</v>
      </c>
      <c r="AG785" s="3">
        <v>682.81880000000001</v>
      </c>
      <c r="AH785" s="3">
        <v>0</v>
      </c>
      <c r="AI785" s="3">
        <v>-29314.2</v>
      </c>
      <c r="AJ785" s="3">
        <v>245597.4</v>
      </c>
      <c r="AK785" s="3">
        <v>97607.47</v>
      </c>
      <c r="AL785" s="3">
        <v>168836.3</v>
      </c>
      <c r="AM785" s="3">
        <v>749946.6</v>
      </c>
      <c r="AN785" s="1">
        <v>3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6184.3119999999999</v>
      </c>
      <c r="E786" s="3">
        <v>82989.09</v>
      </c>
      <c r="F786" s="3">
        <v>14.19089</v>
      </c>
      <c r="G786" s="3">
        <v>-204602.9</v>
      </c>
      <c r="H786" s="3">
        <v>417368.7</v>
      </c>
      <c r="I786" s="3">
        <v>87824480</v>
      </c>
      <c r="J786" s="3">
        <v>0</v>
      </c>
      <c r="K786" s="3">
        <v>0</v>
      </c>
      <c r="L786" s="3">
        <v>95692090</v>
      </c>
      <c r="M786" s="3">
        <v>7498722</v>
      </c>
      <c r="N786" s="3">
        <v>51447390</v>
      </c>
      <c r="O786" s="3">
        <v>9123267000</v>
      </c>
      <c r="P786" s="3">
        <v>17515.009999999998</v>
      </c>
      <c r="Q786" s="3">
        <v>156400800000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117464.4</v>
      </c>
      <c r="X786" s="3">
        <v>141555.70000000001</v>
      </c>
      <c r="Y786" s="3">
        <v>0</v>
      </c>
      <c r="Z786" s="3">
        <v>0</v>
      </c>
      <c r="AA786" s="3">
        <v>2329.1419999999998</v>
      </c>
      <c r="AB786" s="3">
        <v>0</v>
      </c>
      <c r="AC786" s="3">
        <v>0</v>
      </c>
      <c r="AD786" s="3">
        <v>10715.61</v>
      </c>
      <c r="AE786" s="3">
        <v>159307.6</v>
      </c>
      <c r="AF786" s="3">
        <v>5979.62</v>
      </c>
      <c r="AG786" s="3">
        <v>0</v>
      </c>
      <c r="AH786" s="3">
        <v>0</v>
      </c>
      <c r="AI786" s="3">
        <v>-29561.9</v>
      </c>
      <c r="AJ786" s="3">
        <v>223780</v>
      </c>
      <c r="AK786" s="3">
        <v>97867.87</v>
      </c>
      <c r="AL786" s="3">
        <v>169357</v>
      </c>
      <c r="AM786" s="3">
        <v>101.066</v>
      </c>
      <c r="AN786" s="1">
        <v>4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5518.24</v>
      </c>
      <c r="E787" s="3">
        <v>71364.479999999996</v>
      </c>
      <c r="F787" s="3">
        <v>12.47639</v>
      </c>
      <c r="G787" s="3">
        <v>-206538.7</v>
      </c>
      <c r="H787" s="3">
        <v>309325.2</v>
      </c>
      <c r="I787" s="3">
        <v>87678730</v>
      </c>
      <c r="J787" s="3">
        <v>0</v>
      </c>
      <c r="K787" s="3">
        <v>0</v>
      </c>
      <c r="L787" s="3">
        <v>95694260</v>
      </c>
      <c r="M787" s="3">
        <v>7277546</v>
      </c>
      <c r="N787" s="3">
        <v>51463860</v>
      </c>
      <c r="O787" s="3">
        <v>9123115000</v>
      </c>
      <c r="P787" s="3">
        <v>16818.72</v>
      </c>
      <c r="Q787" s="3">
        <v>156396700000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108043.6</v>
      </c>
      <c r="X787" s="3">
        <v>145746.70000000001</v>
      </c>
      <c r="Y787" s="3">
        <v>0</v>
      </c>
      <c r="Z787" s="3">
        <v>0</v>
      </c>
      <c r="AA787" s="3">
        <v>2614.8719999999998</v>
      </c>
      <c r="AB787" s="3">
        <v>0</v>
      </c>
      <c r="AC787" s="3">
        <v>0</v>
      </c>
      <c r="AD787" s="3">
        <v>10278.35</v>
      </c>
      <c r="AE787" s="3">
        <v>185405.2</v>
      </c>
      <c r="AF787" s="3">
        <v>5093.8900000000003</v>
      </c>
      <c r="AG787" s="3">
        <v>0</v>
      </c>
      <c r="AH787" s="3">
        <v>0</v>
      </c>
      <c r="AI787" s="3">
        <v>-29680.5</v>
      </c>
      <c r="AJ787" s="3">
        <v>209578.3</v>
      </c>
      <c r="AK787" s="3">
        <v>97667.839999999997</v>
      </c>
      <c r="AL787" s="3">
        <v>193165.2</v>
      </c>
      <c r="AM787" s="3">
        <v>0</v>
      </c>
      <c r="AN787" s="1">
        <v>7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5337.4759999999997</v>
      </c>
      <c r="E788" s="3">
        <v>61811.78</v>
      </c>
      <c r="F788" s="3">
        <v>11.56155</v>
      </c>
      <c r="G788" s="3">
        <v>-200819</v>
      </c>
      <c r="H788" s="3">
        <v>223476.2</v>
      </c>
      <c r="I788" s="3">
        <v>87514480</v>
      </c>
      <c r="J788" s="3">
        <v>0</v>
      </c>
      <c r="K788" s="3">
        <v>0</v>
      </c>
      <c r="L788" s="3">
        <v>95695310</v>
      </c>
      <c r="M788" s="3">
        <v>7078176</v>
      </c>
      <c r="N788" s="3">
        <v>51497530</v>
      </c>
      <c r="O788" s="3">
        <v>9122943000</v>
      </c>
      <c r="P788" s="3">
        <v>16036.45</v>
      </c>
      <c r="Q788" s="3">
        <v>156392400000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85848.98</v>
      </c>
      <c r="X788" s="3">
        <v>164255</v>
      </c>
      <c r="Y788" s="3">
        <v>0</v>
      </c>
      <c r="Z788" s="3">
        <v>0</v>
      </c>
      <c r="AA788" s="3">
        <v>3137.97</v>
      </c>
      <c r="AB788" s="3">
        <v>0</v>
      </c>
      <c r="AC788" s="3">
        <v>0</v>
      </c>
      <c r="AD788" s="3">
        <v>10090.92</v>
      </c>
      <c r="AE788" s="3">
        <v>220515.8</v>
      </c>
      <c r="AF788" s="3">
        <v>4403.3490000000002</v>
      </c>
      <c r="AG788" s="3">
        <v>0</v>
      </c>
      <c r="AH788" s="3">
        <v>0</v>
      </c>
      <c r="AI788" s="3">
        <v>-29821.69</v>
      </c>
      <c r="AJ788" s="3">
        <v>200078.8</v>
      </c>
      <c r="AK788" s="3">
        <v>97143.41</v>
      </c>
      <c r="AL788" s="3">
        <v>166465.1</v>
      </c>
      <c r="AM788" s="3">
        <v>0</v>
      </c>
      <c r="AN788" s="1">
        <v>3</v>
      </c>
    </row>
    <row r="789" spans="1:40" x14ac:dyDescent="0.3">
      <c r="A789" s="2">
        <v>30282</v>
      </c>
      <c r="B789" s="3">
        <v>4355430</v>
      </c>
      <c r="C789" s="3">
        <v>6513.7520000000004</v>
      </c>
      <c r="D789" s="3">
        <v>118461.7</v>
      </c>
      <c r="E789" s="3">
        <v>115667.1</v>
      </c>
      <c r="F789" s="3">
        <v>26.083549999999999</v>
      </c>
      <c r="G789" s="3">
        <v>-152258.79999999999</v>
      </c>
      <c r="H789" s="3">
        <v>534866.19999999995</v>
      </c>
      <c r="I789" s="3">
        <v>93149040</v>
      </c>
      <c r="J789" s="3">
        <v>0</v>
      </c>
      <c r="K789" s="3">
        <v>0</v>
      </c>
      <c r="L789" s="3">
        <v>95907330</v>
      </c>
      <c r="M789" s="3">
        <v>7467950</v>
      </c>
      <c r="N789" s="3">
        <v>51545630</v>
      </c>
      <c r="O789" s="3">
        <v>9122845000</v>
      </c>
      <c r="P789" s="3">
        <v>17373.060000000001</v>
      </c>
      <c r="Q789" s="3">
        <v>156390800000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279698.5</v>
      </c>
      <c r="Y789" s="3">
        <v>0</v>
      </c>
      <c r="Z789" s="3">
        <v>0</v>
      </c>
      <c r="AA789" s="3">
        <v>1096.4580000000001</v>
      </c>
      <c r="AB789" s="3">
        <v>0</v>
      </c>
      <c r="AC789" s="3">
        <v>0</v>
      </c>
      <c r="AD789" s="3">
        <v>11544.85</v>
      </c>
      <c r="AE789" s="3">
        <v>178959.2</v>
      </c>
      <c r="AF789" s="3">
        <v>53997.8</v>
      </c>
      <c r="AG789" s="3">
        <v>761.01160000000004</v>
      </c>
      <c r="AH789" s="3">
        <v>0</v>
      </c>
      <c r="AI789" s="3">
        <v>-30032.19</v>
      </c>
      <c r="AJ789" s="3">
        <v>240628.4</v>
      </c>
      <c r="AK789" s="3">
        <v>97422.21</v>
      </c>
      <c r="AL789" s="3">
        <v>192568.9</v>
      </c>
      <c r="AM789" s="3">
        <v>1067597</v>
      </c>
      <c r="AN789" s="1">
        <v>11</v>
      </c>
    </row>
    <row r="790" spans="1:40" x14ac:dyDescent="0.3">
      <c r="A790" s="2">
        <v>30283</v>
      </c>
      <c r="B790" s="3">
        <v>4380139</v>
      </c>
      <c r="C790" s="3">
        <v>7766.9579999999996</v>
      </c>
      <c r="D790" s="3">
        <v>344598</v>
      </c>
      <c r="E790" s="3">
        <v>168373.6</v>
      </c>
      <c r="F790" s="3">
        <v>59.228839999999998</v>
      </c>
      <c r="G790" s="3">
        <v>-101839.1</v>
      </c>
      <c r="H790" s="3">
        <v>534873.1</v>
      </c>
      <c r="I790" s="3">
        <v>100919100</v>
      </c>
      <c r="J790" s="3">
        <v>0</v>
      </c>
      <c r="K790" s="3">
        <v>0</v>
      </c>
      <c r="L790" s="3">
        <v>96208640</v>
      </c>
      <c r="M790" s="3">
        <v>7973029</v>
      </c>
      <c r="N790" s="3">
        <v>51659920</v>
      </c>
      <c r="O790" s="3">
        <v>9122774000</v>
      </c>
      <c r="P790" s="3">
        <v>20293.7</v>
      </c>
      <c r="Q790" s="3">
        <v>156390100000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275010.40000000002</v>
      </c>
      <c r="Y790" s="3">
        <v>0</v>
      </c>
      <c r="Z790" s="3">
        <v>0</v>
      </c>
      <c r="AA790" s="3">
        <v>1154.912</v>
      </c>
      <c r="AB790" s="3">
        <v>0</v>
      </c>
      <c r="AC790" s="3">
        <v>0</v>
      </c>
      <c r="AD790" s="3">
        <v>11482.03</v>
      </c>
      <c r="AE790" s="3">
        <v>182289.6</v>
      </c>
      <c r="AF790" s="3">
        <v>131906.9</v>
      </c>
      <c r="AG790" s="3">
        <v>939.69539999999995</v>
      </c>
      <c r="AH790" s="3">
        <v>0</v>
      </c>
      <c r="AI790" s="3">
        <v>-30047.49</v>
      </c>
      <c r="AJ790" s="3">
        <v>284829.2</v>
      </c>
      <c r="AK790" s="3">
        <v>97695.14</v>
      </c>
      <c r="AL790" s="3">
        <v>170589.1</v>
      </c>
      <c r="AM790" s="3">
        <v>1680300</v>
      </c>
      <c r="AN790" s="1">
        <v>4</v>
      </c>
    </row>
    <row r="791" spans="1:40" x14ac:dyDescent="0.3">
      <c r="A791" s="2">
        <v>30284</v>
      </c>
      <c r="B791" s="3">
        <v>4379826</v>
      </c>
      <c r="C791" s="3">
        <v>4827.4930000000004</v>
      </c>
      <c r="D791" s="3">
        <v>84155.17</v>
      </c>
      <c r="E791" s="3">
        <v>129956</v>
      </c>
      <c r="F791" s="3">
        <v>31.637129999999999</v>
      </c>
      <c r="G791" s="3">
        <v>-145565.1</v>
      </c>
      <c r="H791" s="3">
        <v>534873.1</v>
      </c>
      <c r="I791" s="3">
        <v>148804600</v>
      </c>
      <c r="J791" s="3">
        <v>0</v>
      </c>
      <c r="K791" s="3">
        <v>0</v>
      </c>
      <c r="L791" s="3">
        <v>96313380</v>
      </c>
      <c r="M791" s="3">
        <v>7921901</v>
      </c>
      <c r="N791" s="3">
        <v>51751400</v>
      </c>
      <c r="O791" s="3">
        <v>9122660000</v>
      </c>
      <c r="P791" s="3">
        <v>18622.36</v>
      </c>
      <c r="Q791" s="3">
        <v>156402000000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254560.8</v>
      </c>
      <c r="Y791" s="3">
        <v>0</v>
      </c>
      <c r="Z791" s="3">
        <v>0</v>
      </c>
      <c r="AA791" s="3">
        <v>12.46006</v>
      </c>
      <c r="AB791" s="3">
        <v>0</v>
      </c>
      <c r="AC791" s="3">
        <v>0</v>
      </c>
      <c r="AD791" s="3">
        <v>10702.46</v>
      </c>
      <c r="AE791" s="3">
        <v>171461.9</v>
      </c>
      <c r="AF791" s="3">
        <v>55234.95</v>
      </c>
      <c r="AG791" s="3">
        <v>490.89920000000001</v>
      </c>
      <c r="AH791" s="3">
        <v>0</v>
      </c>
      <c r="AI791" s="3">
        <v>-29412.26</v>
      </c>
      <c r="AJ791" s="3">
        <v>261599</v>
      </c>
      <c r="AK791" s="3">
        <v>97160.68</v>
      </c>
      <c r="AL791" s="3">
        <v>170155.6</v>
      </c>
      <c r="AM791" s="3">
        <v>524772.5</v>
      </c>
      <c r="AN791" s="1">
        <v>4</v>
      </c>
    </row>
    <row r="792" spans="1:40" x14ac:dyDescent="0.3">
      <c r="A792" s="2">
        <v>30285</v>
      </c>
      <c r="B792" s="3">
        <v>4477532</v>
      </c>
      <c r="C792" s="3">
        <v>1056.94</v>
      </c>
      <c r="D792" s="3">
        <v>13650.14</v>
      </c>
      <c r="E792" s="3">
        <v>95931.3</v>
      </c>
      <c r="F792" s="3">
        <v>19.567019999999999</v>
      </c>
      <c r="G792" s="3">
        <v>-174459.6</v>
      </c>
      <c r="H792" s="3">
        <v>534867.6</v>
      </c>
      <c r="I792" s="3">
        <v>160689600</v>
      </c>
      <c r="J792" s="3">
        <v>0</v>
      </c>
      <c r="K792" s="3">
        <v>0</v>
      </c>
      <c r="L792" s="3">
        <v>96329370</v>
      </c>
      <c r="M792" s="3">
        <v>7686248</v>
      </c>
      <c r="N792" s="3">
        <v>51814600</v>
      </c>
      <c r="O792" s="3">
        <v>9122521000</v>
      </c>
      <c r="P792" s="3">
        <v>17456.59</v>
      </c>
      <c r="Q792" s="3">
        <v>156401700000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212601.9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9245.8880000000008</v>
      </c>
      <c r="AE792" s="3">
        <v>132949.29999999999</v>
      </c>
      <c r="AF792" s="3">
        <v>11630.86</v>
      </c>
      <c r="AG792" s="3">
        <v>103.2774</v>
      </c>
      <c r="AH792" s="3">
        <v>0</v>
      </c>
      <c r="AI792" s="3">
        <v>-29543.18</v>
      </c>
      <c r="AJ792" s="3">
        <v>233845</v>
      </c>
      <c r="AK792" s="3">
        <v>97114.11</v>
      </c>
      <c r="AL792" s="3">
        <v>170688.3</v>
      </c>
      <c r="AM792" s="3">
        <v>68806.13</v>
      </c>
      <c r="AN792" s="1">
        <v>4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5873.4539999999997</v>
      </c>
      <c r="E793" s="3">
        <v>79251.11</v>
      </c>
      <c r="F793" s="3">
        <v>17.110040000000001</v>
      </c>
      <c r="G793" s="3">
        <v>-190187.7</v>
      </c>
      <c r="H793" s="3">
        <v>463873.1</v>
      </c>
      <c r="I793" s="3">
        <v>160602600</v>
      </c>
      <c r="J793" s="3">
        <v>0</v>
      </c>
      <c r="K793" s="3">
        <v>0</v>
      </c>
      <c r="L793" s="3">
        <v>96333520</v>
      </c>
      <c r="M793" s="3">
        <v>7446655</v>
      </c>
      <c r="N793" s="3">
        <v>51859410</v>
      </c>
      <c r="O793" s="3">
        <v>9122368000</v>
      </c>
      <c r="P793" s="3">
        <v>16576.55</v>
      </c>
      <c r="Q793" s="3">
        <v>156397500000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70994.53</v>
      </c>
      <c r="X793" s="3">
        <v>86942.79</v>
      </c>
      <c r="Y793" s="3">
        <v>0</v>
      </c>
      <c r="Z793" s="3">
        <v>0</v>
      </c>
      <c r="AA793" s="3">
        <v>11.70862</v>
      </c>
      <c r="AB793" s="3">
        <v>0</v>
      </c>
      <c r="AC793" s="3">
        <v>0</v>
      </c>
      <c r="AD793" s="3">
        <v>6775.3050000000003</v>
      </c>
      <c r="AE793" s="3">
        <v>86254.14</v>
      </c>
      <c r="AF793" s="3">
        <v>6311.2610000000004</v>
      </c>
      <c r="AG793" s="3">
        <v>0</v>
      </c>
      <c r="AH793" s="3">
        <v>0</v>
      </c>
      <c r="AI793" s="3">
        <v>-30056.76</v>
      </c>
      <c r="AJ793" s="3">
        <v>214604.4</v>
      </c>
      <c r="AK793" s="3">
        <v>96887.6</v>
      </c>
      <c r="AL793" s="3">
        <v>169843.1</v>
      </c>
      <c r="AM793" s="3">
        <v>0</v>
      </c>
      <c r="AN793" s="1">
        <v>7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7571.2049999999999</v>
      </c>
      <c r="E794" s="3">
        <v>68494.8</v>
      </c>
      <c r="F794" s="3">
        <v>19.08689</v>
      </c>
      <c r="G794" s="3">
        <v>-184793.4</v>
      </c>
      <c r="H794" s="3">
        <v>534867.6</v>
      </c>
      <c r="I794" s="3">
        <v>169940400</v>
      </c>
      <c r="J794" s="3">
        <v>0</v>
      </c>
      <c r="K794" s="3">
        <v>0</v>
      </c>
      <c r="L794" s="3">
        <v>96337030</v>
      </c>
      <c r="M794" s="3">
        <v>7237581</v>
      </c>
      <c r="N794" s="3">
        <v>51900270</v>
      </c>
      <c r="O794" s="3">
        <v>9122215000</v>
      </c>
      <c r="P794" s="3">
        <v>16087.93</v>
      </c>
      <c r="Q794" s="3">
        <v>156396500000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114788.7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5261.3310000000001</v>
      </c>
      <c r="AE794" s="3">
        <v>53424.81</v>
      </c>
      <c r="AF794" s="3">
        <v>5385.2160000000003</v>
      </c>
      <c r="AG794" s="3">
        <v>0</v>
      </c>
      <c r="AH794" s="3">
        <v>0</v>
      </c>
      <c r="AI794" s="3">
        <v>-30269.68</v>
      </c>
      <c r="AJ794" s="3">
        <v>205546.7</v>
      </c>
      <c r="AK794" s="3">
        <v>96740.61</v>
      </c>
      <c r="AL794" s="3">
        <v>164730.79999999999</v>
      </c>
      <c r="AM794" s="3">
        <v>8859.2209999999995</v>
      </c>
      <c r="AN794" s="1">
        <v>4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5425.9780000000001</v>
      </c>
      <c r="E795" s="3">
        <v>60103.54</v>
      </c>
      <c r="F795" s="3">
        <v>14.646699999999999</v>
      </c>
      <c r="G795" s="3">
        <v>-187015</v>
      </c>
      <c r="H795" s="3">
        <v>335649.6</v>
      </c>
      <c r="I795" s="3">
        <v>169702800</v>
      </c>
      <c r="J795" s="3">
        <v>0</v>
      </c>
      <c r="K795" s="3">
        <v>0</v>
      </c>
      <c r="L795" s="3">
        <v>96339900</v>
      </c>
      <c r="M795" s="3">
        <v>7040846</v>
      </c>
      <c r="N795" s="3">
        <v>51910920</v>
      </c>
      <c r="O795" s="3">
        <v>9122073000</v>
      </c>
      <c r="P795" s="3">
        <v>15431.62</v>
      </c>
      <c r="Q795" s="3">
        <v>156392000000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199218</v>
      </c>
      <c r="X795" s="3">
        <v>237611.1</v>
      </c>
      <c r="Y795" s="3">
        <v>0</v>
      </c>
      <c r="Z795" s="3">
        <v>0</v>
      </c>
      <c r="AA795" s="3">
        <v>35.419969999999999</v>
      </c>
      <c r="AB795" s="3">
        <v>0</v>
      </c>
      <c r="AC795" s="3">
        <v>0</v>
      </c>
      <c r="AD795" s="3">
        <v>17078.78</v>
      </c>
      <c r="AE795" s="3">
        <v>354139.2</v>
      </c>
      <c r="AF795" s="3">
        <v>4650.0050000000001</v>
      </c>
      <c r="AG795" s="3">
        <v>0</v>
      </c>
      <c r="AH795" s="3">
        <v>0</v>
      </c>
      <c r="AI795" s="3">
        <v>-30352.78</v>
      </c>
      <c r="AJ795" s="3">
        <v>196145</v>
      </c>
      <c r="AK795" s="3">
        <v>94479.74</v>
      </c>
      <c r="AL795" s="3">
        <v>185533.4</v>
      </c>
      <c r="AM795" s="3">
        <v>28.799479999999999</v>
      </c>
      <c r="AN795" s="1">
        <v>13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5146.7759999999998</v>
      </c>
      <c r="E796" s="3">
        <v>52636.41</v>
      </c>
      <c r="F796" s="3">
        <v>13.778309999999999</v>
      </c>
      <c r="G796" s="3">
        <v>-183985.9</v>
      </c>
      <c r="H796" s="3">
        <v>151281.4</v>
      </c>
      <c r="I796" s="3">
        <v>169324300</v>
      </c>
      <c r="J796" s="3">
        <v>0</v>
      </c>
      <c r="K796" s="3">
        <v>0</v>
      </c>
      <c r="L796" s="3">
        <v>96342300</v>
      </c>
      <c r="M796" s="3">
        <v>6860572</v>
      </c>
      <c r="N796" s="3">
        <v>51935890</v>
      </c>
      <c r="O796" s="3">
        <v>9121907000</v>
      </c>
      <c r="P796" s="3">
        <v>14888.61</v>
      </c>
      <c r="Q796" s="3">
        <v>156387500000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184368.2</v>
      </c>
      <c r="X796" s="3">
        <v>377674.9</v>
      </c>
      <c r="Y796" s="3">
        <v>0</v>
      </c>
      <c r="Z796" s="3">
        <v>0</v>
      </c>
      <c r="AA796" s="3">
        <v>55.866869999999999</v>
      </c>
      <c r="AB796" s="3">
        <v>0</v>
      </c>
      <c r="AC796" s="3">
        <v>0</v>
      </c>
      <c r="AD796" s="3">
        <v>21873.52</v>
      </c>
      <c r="AE796" s="3">
        <v>426617.4</v>
      </c>
      <c r="AF796" s="3">
        <v>4050.1390000000001</v>
      </c>
      <c r="AG796" s="3">
        <v>0</v>
      </c>
      <c r="AH796" s="3">
        <v>0</v>
      </c>
      <c r="AI796" s="3">
        <v>-30409.64</v>
      </c>
      <c r="AJ796" s="3">
        <v>187866.1</v>
      </c>
      <c r="AK796" s="3">
        <v>91658.8</v>
      </c>
      <c r="AL796" s="3">
        <v>162940.29999999999</v>
      </c>
      <c r="AM796" s="3">
        <v>798.7183</v>
      </c>
      <c r="AN796" s="1">
        <v>3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5097.45</v>
      </c>
      <c r="E797" s="3">
        <v>48103.93</v>
      </c>
      <c r="F797" s="3">
        <v>13.168290000000001</v>
      </c>
      <c r="G797" s="3">
        <v>-182841</v>
      </c>
      <c r="H797" s="3">
        <v>87414.19</v>
      </c>
      <c r="I797" s="3">
        <v>168848900</v>
      </c>
      <c r="J797" s="3">
        <v>0</v>
      </c>
      <c r="K797" s="3">
        <v>0</v>
      </c>
      <c r="L797" s="3">
        <v>96344450</v>
      </c>
      <c r="M797" s="3">
        <v>6696139</v>
      </c>
      <c r="N797" s="3">
        <v>51954490</v>
      </c>
      <c r="O797" s="3">
        <v>9121745000</v>
      </c>
      <c r="P797" s="3">
        <v>14461.86</v>
      </c>
      <c r="Q797" s="3">
        <v>156382800000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63867.23</v>
      </c>
      <c r="X797" s="3">
        <v>471710.9</v>
      </c>
      <c r="Y797" s="3">
        <v>0</v>
      </c>
      <c r="Z797" s="3">
        <v>0</v>
      </c>
      <c r="AA797" s="3">
        <v>127.1052</v>
      </c>
      <c r="AB797" s="3">
        <v>0</v>
      </c>
      <c r="AC797" s="3">
        <v>0</v>
      </c>
      <c r="AD797" s="3">
        <v>19052.43</v>
      </c>
      <c r="AE797" s="3">
        <v>515093.8</v>
      </c>
      <c r="AF797" s="3">
        <v>3806.1869999999999</v>
      </c>
      <c r="AG797" s="3">
        <v>2.1077530000000002</v>
      </c>
      <c r="AH797" s="3">
        <v>0</v>
      </c>
      <c r="AI797" s="3">
        <v>-30432.62</v>
      </c>
      <c r="AJ797" s="3">
        <v>180967.6</v>
      </c>
      <c r="AK797" s="3">
        <v>91153.74</v>
      </c>
      <c r="AL797" s="3">
        <v>162402.1</v>
      </c>
      <c r="AM797" s="3">
        <v>3694.4319999999998</v>
      </c>
      <c r="AN797" s="1">
        <v>3</v>
      </c>
    </row>
    <row r="798" spans="1:40" x14ac:dyDescent="0.3">
      <c r="A798" s="2">
        <v>30291</v>
      </c>
      <c r="B798" s="3">
        <v>4403944</v>
      </c>
      <c r="C798" s="3">
        <v>18.49269</v>
      </c>
      <c r="D798" s="3">
        <v>5324.6809999999996</v>
      </c>
      <c r="E798" s="3">
        <v>45214.37</v>
      </c>
      <c r="F798" s="3">
        <v>12.94807</v>
      </c>
      <c r="G798" s="3">
        <v>-182580.1</v>
      </c>
      <c r="H798" s="3">
        <v>50535.74</v>
      </c>
      <c r="I798" s="3">
        <v>168360700</v>
      </c>
      <c r="J798" s="3">
        <v>0</v>
      </c>
      <c r="K798" s="3">
        <v>0</v>
      </c>
      <c r="L798" s="3">
        <v>96346190</v>
      </c>
      <c r="M798" s="3">
        <v>6545160</v>
      </c>
      <c r="N798" s="3">
        <v>51954920</v>
      </c>
      <c r="O798" s="3">
        <v>9121597000</v>
      </c>
      <c r="P798" s="3">
        <v>14131.56</v>
      </c>
      <c r="Q798" s="3">
        <v>156378300000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36878.449999999997</v>
      </c>
      <c r="X798" s="3">
        <v>480211.5</v>
      </c>
      <c r="Y798" s="3">
        <v>0</v>
      </c>
      <c r="Z798" s="3">
        <v>0</v>
      </c>
      <c r="AA798" s="3">
        <v>427.834</v>
      </c>
      <c r="AB798" s="3">
        <v>0</v>
      </c>
      <c r="AC798" s="3">
        <v>0</v>
      </c>
      <c r="AD798" s="3">
        <v>19580.240000000002</v>
      </c>
      <c r="AE798" s="3">
        <v>384062.8</v>
      </c>
      <c r="AF798" s="3">
        <v>3498.0239999999999</v>
      </c>
      <c r="AG798" s="3">
        <v>3.7321390000000001</v>
      </c>
      <c r="AH798" s="3">
        <v>0</v>
      </c>
      <c r="AI798" s="3">
        <v>-30690.76</v>
      </c>
      <c r="AJ798" s="3">
        <v>175126.1</v>
      </c>
      <c r="AK798" s="3">
        <v>90142.97</v>
      </c>
      <c r="AL798" s="3">
        <v>174736</v>
      </c>
      <c r="AM798" s="3">
        <v>7916.2870000000003</v>
      </c>
      <c r="AN798" s="1">
        <v>10</v>
      </c>
    </row>
    <row r="799" spans="1:40" x14ac:dyDescent="0.3">
      <c r="A799" s="2">
        <v>30292</v>
      </c>
      <c r="B799" s="3">
        <v>4403932</v>
      </c>
      <c r="C799" s="3">
        <v>81.375280000000004</v>
      </c>
      <c r="D799" s="3">
        <v>5584.7209999999995</v>
      </c>
      <c r="E799" s="3">
        <v>42138.54</v>
      </c>
      <c r="F799" s="3">
        <v>12.442550000000001</v>
      </c>
      <c r="G799" s="3">
        <v>-180333.3</v>
      </c>
      <c r="H799" s="3">
        <v>30589.45</v>
      </c>
      <c r="I799" s="3">
        <v>167815100</v>
      </c>
      <c r="J799" s="3">
        <v>0</v>
      </c>
      <c r="K799" s="3">
        <v>0</v>
      </c>
      <c r="L799" s="3">
        <v>96348210</v>
      </c>
      <c r="M799" s="3">
        <v>6414070</v>
      </c>
      <c r="N799" s="3">
        <v>51938090</v>
      </c>
      <c r="O799" s="3">
        <v>9121463000</v>
      </c>
      <c r="P799" s="3">
        <v>13770.01</v>
      </c>
      <c r="Q799" s="3">
        <v>156373700000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19946.28</v>
      </c>
      <c r="X799" s="3">
        <v>525053.80000000005</v>
      </c>
      <c r="Y799" s="3">
        <v>0</v>
      </c>
      <c r="Z799" s="3">
        <v>0</v>
      </c>
      <c r="AA799" s="3">
        <v>889.23009999999999</v>
      </c>
      <c r="AB799" s="3">
        <v>0</v>
      </c>
      <c r="AC799" s="3">
        <v>0</v>
      </c>
      <c r="AD799" s="3">
        <v>20839.64</v>
      </c>
      <c r="AE799" s="3">
        <v>406773.4</v>
      </c>
      <c r="AF799" s="3">
        <v>3640.0740000000001</v>
      </c>
      <c r="AG799" s="3">
        <v>43.933210000000003</v>
      </c>
      <c r="AH799" s="3">
        <v>0</v>
      </c>
      <c r="AI799" s="3">
        <v>-30744.77</v>
      </c>
      <c r="AJ799" s="3">
        <v>169988.7</v>
      </c>
      <c r="AK799" s="3">
        <v>88954.66</v>
      </c>
      <c r="AL799" s="3">
        <v>186860.4</v>
      </c>
      <c r="AM799" s="3">
        <v>20430.740000000002</v>
      </c>
      <c r="AN799" s="1">
        <v>14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4986.4319999999998</v>
      </c>
      <c r="E800" s="3">
        <v>38519.46</v>
      </c>
      <c r="F800" s="3">
        <v>12.055619999999999</v>
      </c>
      <c r="G800" s="3">
        <v>-177847.7</v>
      </c>
      <c r="H800" s="3">
        <v>26323.26</v>
      </c>
      <c r="I800" s="3">
        <v>167652200</v>
      </c>
      <c r="J800" s="3">
        <v>0</v>
      </c>
      <c r="K800" s="3">
        <v>0</v>
      </c>
      <c r="L800" s="3">
        <v>96349600</v>
      </c>
      <c r="M800" s="3">
        <v>6280681</v>
      </c>
      <c r="N800" s="3">
        <v>51940440</v>
      </c>
      <c r="O800" s="3">
        <v>9121316000</v>
      </c>
      <c r="P800" s="3">
        <v>13465.24</v>
      </c>
      <c r="Q800" s="3">
        <v>156369500000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4266.1930000000002</v>
      </c>
      <c r="X800" s="3">
        <v>160689.20000000001</v>
      </c>
      <c r="Y800" s="3">
        <v>0</v>
      </c>
      <c r="Z800" s="3">
        <v>0</v>
      </c>
      <c r="AA800" s="3">
        <v>569.23429999999996</v>
      </c>
      <c r="AB800" s="3">
        <v>0</v>
      </c>
      <c r="AC800" s="3">
        <v>0</v>
      </c>
      <c r="AD800" s="3">
        <v>7449.7449999999999</v>
      </c>
      <c r="AE800" s="3">
        <v>95621.52</v>
      </c>
      <c r="AF800" s="3">
        <v>2782.902</v>
      </c>
      <c r="AG800" s="3">
        <v>0</v>
      </c>
      <c r="AH800" s="3">
        <v>0</v>
      </c>
      <c r="AI800" s="3">
        <v>-31075.69</v>
      </c>
      <c r="AJ800" s="3">
        <v>162573.6</v>
      </c>
      <c r="AK800" s="3">
        <v>90551.63</v>
      </c>
      <c r="AL800" s="3">
        <v>160258.5</v>
      </c>
      <c r="AM800" s="3">
        <v>2194.7860000000001</v>
      </c>
      <c r="AN800" s="1">
        <v>4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5042.9160000000002</v>
      </c>
      <c r="E801" s="3">
        <v>36365.620000000003</v>
      </c>
      <c r="F801" s="3">
        <v>11.76031</v>
      </c>
      <c r="G801" s="3">
        <v>-176488.4</v>
      </c>
      <c r="H801" s="3">
        <v>23561.71</v>
      </c>
      <c r="I801" s="3">
        <v>167450100</v>
      </c>
      <c r="J801" s="3">
        <v>0</v>
      </c>
      <c r="K801" s="3">
        <v>0</v>
      </c>
      <c r="L801" s="3">
        <v>96350630</v>
      </c>
      <c r="M801" s="3">
        <v>6157450</v>
      </c>
      <c r="N801" s="3">
        <v>51926680</v>
      </c>
      <c r="O801" s="3">
        <v>9121179000</v>
      </c>
      <c r="P801" s="3">
        <v>13166.45</v>
      </c>
      <c r="Q801" s="3">
        <v>156365300000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2761.5479999999998</v>
      </c>
      <c r="X801" s="3">
        <v>201268.1</v>
      </c>
      <c r="Y801" s="3">
        <v>0</v>
      </c>
      <c r="Z801" s="3">
        <v>0</v>
      </c>
      <c r="AA801" s="3">
        <v>813.16219999999998</v>
      </c>
      <c r="AB801" s="3">
        <v>0</v>
      </c>
      <c r="AC801" s="3">
        <v>0</v>
      </c>
      <c r="AD801" s="3">
        <v>8381.6409999999996</v>
      </c>
      <c r="AE801" s="3">
        <v>145314.29999999999</v>
      </c>
      <c r="AF801" s="3">
        <v>2595.5790000000002</v>
      </c>
      <c r="AG801" s="3">
        <v>0</v>
      </c>
      <c r="AH801" s="3">
        <v>0</v>
      </c>
      <c r="AI801" s="3">
        <v>-30232.03</v>
      </c>
      <c r="AJ801" s="3">
        <v>155172.70000000001</v>
      </c>
      <c r="AK801" s="3">
        <v>91110.79</v>
      </c>
      <c r="AL801" s="3">
        <v>168967.9</v>
      </c>
      <c r="AM801" s="3">
        <v>914.02739999999994</v>
      </c>
      <c r="AN801" s="1">
        <v>12</v>
      </c>
    </row>
    <row r="802" spans="1:40" x14ac:dyDescent="0.3">
      <c r="A802" s="2">
        <v>30295</v>
      </c>
      <c r="B802" s="3">
        <v>4354974</v>
      </c>
      <c r="C802" s="3">
        <v>22.461400000000001</v>
      </c>
      <c r="D802" s="3">
        <v>4974.1509999999998</v>
      </c>
      <c r="E802" s="3">
        <v>34407.519999999997</v>
      </c>
      <c r="F802" s="3">
        <v>11.549340000000001</v>
      </c>
      <c r="G802" s="3">
        <v>-174644.4</v>
      </c>
      <c r="H802" s="3">
        <v>18038.27</v>
      </c>
      <c r="I802" s="3">
        <v>166976100</v>
      </c>
      <c r="J802" s="3">
        <v>0</v>
      </c>
      <c r="K802" s="3">
        <v>0</v>
      </c>
      <c r="L802" s="3">
        <v>96350650</v>
      </c>
      <c r="M802" s="3">
        <v>6041825</v>
      </c>
      <c r="N802" s="3">
        <v>51908310</v>
      </c>
      <c r="O802" s="3">
        <v>9121035000</v>
      </c>
      <c r="P802" s="3">
        <v>12912.67</v>
      </c>
      <c r="Q802" s="3">
        <v>156360700000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5523.4480000000003</v>
      </c>
      <c r="X802" s="3">
        <v>470251.6</v>
      </c>
      <c r="Y802" s="3">
        <v>0</v>
      </c>
      <c r="Z802" s="3">
        <v>0</v>
      </c>
      <c r="AA802" s="3">
        <v>1819.2619999999999</v>
      </c>
      <c r="AB802" s="3">
        <v>0</v>
      </c>
      <c r="AC802" s="3">
        <v>0</v>
      </c>
      <c r="AD802" s="3">
        <v>18405.2</v>
      </c>
      <c r="AE802" s="3">
        <v>378337.6</v>
      </c>
      <c r="AF802" s="3">
        <v>2575.491</v>
      </c>
      <c r="AG802" s="3">
        <v>6.3191689999999996</v>
      </c>
      <c r="AH802" s="3">
        <v>0</v>
      </c>
      <c r="AI802" s="3">
        <v>-31032.38</v>
      </c>
      <c r="AJ802" s="3">
        <v>152047.4</v>
      </c>
      <c r="AK802" s="3">
        <v>89421.34</v>
      </c>
      <c r="AL802" s="3">
        <v>170457</v>
      </c>
      <c r="AM802" s="3">
        <v>3691.1410000000001</v>
      </c>
      <c r="AN802" s="1">
        <v>17</v>
      </c>
    </row>
    <row r="803" spans="1:40" x14ac:dyDescent="0.3">
      <c r="A803" s="2">
        <v>30296</v>
      </c>
      <c r="B803" s="3">
        <v>4355014</v>
      </c>
      <c r="C803" s="3">
        <v>6134.1210000000001</v>
      </c>
      <c r="D803" s="3">
        <v>35015.14</v>
      </c>
      <c r="E803" s="3">
        <v>50504.42</v>
      </c>
      <c r="F803" s="3">
        <v>27.342949999999998</v>
      </c>
      <c r="G803" s="3">
        <v>-160888.20000000001</v>
      </c>
      <c r="H803" s="3">
        <v>533211.9</v>
      </c>
      <c r="I803" s="3">
        <v>170259500</v>
      </c>
      <c r="J803" s="3">
        <v>0</v>
      </c>
      <c r="K803" s="3">
        <v>0</v>
      </c>
      <c r="L803" s="3">
        <v>96452060</v>
      </c>
      <c r="M803" s="3">
        <v>6130807</v>
      </c>
      <c r="N803" s="3">
        <v>51918420</v>
      </c>
      <c r="O803" s="3">
        <v>9120895000</v>
      </c>
      <c r="P803" s="3">
        <v>13157.46</v>
      </c>
      <c r="Q803" s="3">
        <v>156357900000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546649.9</v>
      </c>
      <c r="Y803" s="3">
        <v>0</v>
      </c>
      <c r="Z803" s="3">
        <v>0</v>
      </c>
      <c r="AA803" s="3">
        <v>3639.6559999999999</v>
      </c>
      <c r="AB803" s="3">
        <v>0</v>
      </c>
      <c r="AC803" s="3">
        <v>0</v>
      </c>
      <c r="AD803" s="3">
        <v>19795.41</v>
      </c>
      <c r="AE803" s="3">
        <v>500443.2</v>
      </c>
      <c r="AF803" s="3">
        <v>26287.45</v>
      </c>
      <c r="AG803" s="3">
        <v>793.88720000000001</v>
      </c>
      <c r="AH803" s="3">
        <v>0</v>
      </c>
      <c r="AI803" s="3">
        <v>-30896.14</v>
      </c>
      <c r="AJ803" s="3">
        <v>169873.7</v>
      </c>
      <c r="AK803" s="3">
        <v>88420.38</v>
      </c>
      <c r="AL803" s="3">
        <v>159800.9</v>
      </c>
      <c r="AM803" s="3">
        <v>414081.2</v>
      </c>
      <c r="AN803" s="1">
        <v>4</v>
      </c>
    </row>
    <row r="804" spans="1:40" x14ac:dyDescent="0.3">
      <c r="A804" s="2">
        <v>30297</v>
      </c>
      <c r="B804" s="3">
        <v>4355332</v>
      </c>
      <c r="C804" s="3">
        <v>7937.7870000000003</v>
      </c>
      <c r="D804" s="3">
        <v>122145</v>
      </c>
      <c r="E804" s="3">
        <v>77454.23</v>
      </c>
      <c r="F804" s="3">
        <v>32.996259999999999</v>
      </c>
      <c r="G804" s="3">
        <v>-134475.5</v>
      </c>
      <c r="H804" s="3">
        <v>534867.6</v>
      </c>
      <c r="I804" s="3">
        <v>178476300</v>
      </c>
      <c r="J804" s="3">
        <v>0</v>
      </c>
      <c r="K804" s="3">
        <v>0</v>
      </c>
      <c r="L804" s="3">
        <v>96604570</v>
      </c>
      <c r="M804" s="3">
        <v>6401422</v>
      </c>
      <c r="N804" s="3">
        <v>51962540</v>
      </c>
      <c r="O804" s="3">
        <v>9120784000</v>
      </c>
      <c r="P804" s="3">
        <v>13732.69</v>
      </c>
      <c r="Q804" s="3">
        <v>156356800000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445771.1</v>
      </c>
      <c r="Y804" s="3">
        <v>0</v>
      </c>
      <c r="Z804" s="3">
        <v>0</v>
      </c>
      <c r="AA804" s="3">
        <v>3794.326</v>
      </c>
      <c r="AB804" s="3">
        <v>0</v>
      </c>
      <c r="AC804" s="3">
        <v>0</v>
      </c>
      <c r="AD804" s="3">
        <v>16972.32</v>
      </c>
      <c r="AE804" s="3">
        <v>375350.1</v>
      </c>
      <c r="AF804" s="3">
        <v>82509.64</v>
      </c>
      <c r="AG804" s="3">
        <v>998.1345</v>
      </c>
      <c r="AH804" s="3">
        <v>0</v>
      </c>
      <c r="AI804" s="3">
        <v>-30957.37</v>
      </c>
      <c r="AJ804" s="3">
        <v>203427.6</v>
      </c>
      <c r="AK804" s="3">
        <v>88436.61</v>
      </c>
      <c r="AL804" s="3">
        <v>159341.79999999999</v>
      </c>
      <c r="AM804" s="3">
        <v>859304.5</v>
      </c>
      <c r="AN804" s="1">
        <v>5</v>
      </c>
    </row>
    <row r="805" spans="1:40" x14ac:dyDescent="0.3">
      <c r="A805" s="2">
        <v>30298</v>
      </c>
      <c r="B805" s="3">
        <v>4379884</v>
      </c>
      <c r="C805" s="3">
        <v>6560.5870000000004</v>
      </c>
      <c r="D805" s="3">
        <v>159357.70000000001</v>
      </c>
      <c r="E805" s="3">
        <v>89875.75</v>
      </c>
      <c r="F805" s="3">
        <v>32.513959999999997</v>
      </c>
      <c r="G805" s="3">
        <v>-125437.1</v>
      </c>
      <c r="H805" s="3">
        <v>534863.4</v>
      </c>
      <c r="I805" s="3">
        <v>182029900</v>
      </c>
      <c r="J805" s="3">
        <v>0</v>
      </c>
      <c r="K805" s="3">
        <v>0</v>
      </c>
      <c r="L805" s="3">
        <v>96739090</v>
      </c>
      <c r="M805" s="3">
        <v>6604267</v>
      </c>
      <c r="N805" s="3">
        <v>52015570</v>
      </c>
      <c r="O805" s="3">
        <v>9120683000</v>
      </c>
      <c r="P805" s="3">
        <v>14782.53</v>
      </c>
      <c r="Q805" s="3">
        <v>156354200000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363247.3</v>
      </c>
      <c r="Y805" s="3">
        <v>0</v>
      </c>
      <c r="Z805" s="3">
        <v>0</v>
      </c>
      <c r="AA805" s="3">
        <v>4213.5060000000003</v>
      </c>
      <c r="AB805" s="3">
        <v>0</v>
      </c>
      <c r="AC805" s="3">
        <v>0</v>
      </c>
      <c r="AD805" s="3">
        <v>13450.43</v>
      </c>
      <c r="AE805" s="3">
        <v>339132.3</v>
      </c>
      <c r="AF805" s="3">
        <v>90288.34</v>
      </c>
      <c r="AG805" s="3">
        <v>852.29340000000002</v>
      </c>
      <c r="AH805" s="3">
        <v>0</v>
      </c>
      <c r="AI805" s="3">
        <v>-31096.93</v>
      </c>
      <c r="AJ805" s="3">
        <v>212228.9</v>
      </c>
      <c r="AK805" s="3">
        <v>89214.1</v>
      </c>
      <c r="AL805" s="3">
        <v>159228</v>
      </c>
      <c r="AM805" s="3">
        <v>841883.8</v>
      </c>
      <c r="AN805" s="1">
        <v>4</v>
      </c>
    </row>
    <row r="806" spans="1:40" x14ac:dyDescent="0.3">
      <c r="A806" s="2">
        <v>30299</v>
      </c>
      <c r="B806" s="3">
        <v>4379590</v>
      </c>
      <c r="C806" s="3">
        <v>879.14700000000005</v>
      </c>
      <c r="D806" s="3">
        <v>10837.3</v>
      </c>
      <c r="E806" s="3">
        <v>64435.47</v>
      </c>
      <c r="F806" s="3">
        <v>15.07067</v>
      </c>
      <c r="G806" s="3">
        <v>-166596.9</v>
      </c>
      <c r="H806" s="3">
        <v>534867.6</v>
      </c>
      <c r="I806" s="3">
        <v>184185300</v>
      </c>
      <c r="J806" s="3">
        <v>0</v>
      </c>
      <c r="K806" s="3">
        <v>0</v>
      </c>
      <c r="L806" s="3">
        <v>96756840</v>
      </c>
      <c r="M806" s="3">
        <v>6481504</v>
      </c>
      <c r="N806" s="3">
        <v>52032550</v>
      </c>
      <c r="O806" s="3">
        <v>9120549000</v>
      </c>
      <c r="P806" s="3">
        <v>14395.56</v>
      </c>
      <c r="Q806" s="3">
        <v>156350800000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132746.9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0</v>
      </c>
      <c r="AD806" s="3">
        <v>5388.4040000000005</v>
      </c>
      <c r="AE806" s="3">
        <v>96528.9</v>
      </c>
      <c r="AF806" s="3">
        <v>9843.8989999999994</v>
      </c>
      <c r="AG806" s="3">
        <v>106.55540000000001</v>
      </c>
      <c r="AH806" s="3">
        <v>0</v>
      </c>
      <c r="AI806" s="3">
        <v>-31455.43</v>
      </c>
      <c r="AJ806" s="3">
        <v>177042.3</v>
      </c>
      <c r="AK806" s="3">
        <v>90799.360000000001</v>
      </c>
      <c r="AL806" s="3">
        <v>160096.5</v>
      </c>
      <c r="AM806" s="3">
        <v>93988.31</v>
      </c>
      <c r="AN806" s="1">
        <v>7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5295.3050000000003</v>
      </c>
      <c r="E807" s="3">
        <v>52741.32</v>
      </c>
      <c r="F807" s="3">
        <v>13.822710000000001</v>
      </c>
      <c r="G807" s="3">
        <v>-169745.2</v>
      </c>
      <c r="H807" s="3">
        <v>309605.59999999998</v>
      </c>
      <c r="I807" s="3">
        <v>183916400</v>
      </c>
      <c r="J807" s="3">
        <v>0</v>
      </c>
      <c r="K807" s="3">
        <v>0</v>
      </c>
      <c r="L807" s="3">
        <v>96751200</v>
      </c>
      <c r="M807" s="3">
        <v>6317731</v>
      </c>
      <c r="N807" s="3">
        <v>52000030</v>
      </c>
      <c r="O807" s="3">
        <v>9120436000</v>
      </c>
      <c r="P807" s="3">
        <v>13842.22</v>
      </c>
      <c r="Q807" s="3">
        <v>156346400000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225262.1</v>
      </c>
      <c r="X807" s="3">
        <v>268395.8</v>
      </c>
      <c r="Y807" s="3">
        <v>0</v>
      </c>
      <c r="Z807" s="3">
        <v>0</v>
      </c>
      <c r="AA807" s="3">
        <v>8014.16</v>
      </c>
      <c r="AB807" s="3">
        <v>0</v>
      </c>
      <c r="AC807" s="3">
        <v>0</v>
      </c>
      <c r="AD807" s="3">
        <v>20203.48</v>
      </c>
      <c r="AE807" s="3">
        <v>273757.09999999998</v>
      </c>
      <c r="AF807" s="3">
        <v>5464.7979999999998</v>
      </c>
      <c r="AG807" s="3">
        <v>0</v>
      </c>
      <c r="AH807" s="3">
        <v>0</v>
      </c>
      <c r="AI807" s="3">
        <v>-31400.09</v>
      </c>
      <c r="AJ807" s="3">
        <v>163149.79999999999</v>
      </c>
      <c r="AK807" s="3">
        <v>88113.66</v>
      </c>
      <c r="AL807" s="3">
        <v>195709.7</v>
      </c>
      <c r="AM807" s="3">
        <v>519.59630000000004</v>
      </c>
      <c r="AN807" s="1">
        <v>9</v>
      </c>
    </row>
    <row r="808" spans="1:40" x14ac:dyDescent="0.3">
      <c r="A808" s="2">
        <v>30301</v>
      </c>
      <c r="B808" s="3">
        <v>4358285</v>
      </c>
      <c r="C808" s="3">
        <v>26105.83</v>
      </c>
      <c r="D808" s="3">
        <v>1575763</v>
      </c>
      <c r="E808" s="3">
        <v>224573</v>
      </c>
      <c r="F808" s="3">
        <v>137.54490000000001</v>
      </c>
      <c r="G808" s="3">
        <v>121977.9</v>
      </c>
      <c r="H808" s="3">
        <v>507623.5</v>
      </c>
      <c r="I808" s="3">
        <v>183166200</v>
      </c>
      <c r="J808" s="3">
        <v>0</v>
      </c>
      <c r="K808" s="3">
        <v>0</v>
      </c>
      <c r="L808" s="3">
        <v>97317710</v>
      </c>
      <c r="M808" s="3">
        <v>7464371</v>
      </c>
      <c r="N808" s="3">
        <v>52192910</v>
      </c>
      <c r="O808" s="3">
        <v>9120588000</v>
      </c>
      <c r="P808" s="3">
        <v>21456.57</v>
      </c>
      <c r="Q808" s="3">
        <v>156345300000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838103.7</v>
      </c>
      <c r="Y808" s="3">
        <v>0</v>
      </c>
      <c r="Z808" s="3">
        <v>0</v>
      </c>
      <c r="AA808" s="3">
        <v>16789.599999999999</v>
      </c>
      <c r="AB808" s="3">
        <v>0</v>
      </c>
      <c r="AC808" s="3">
        <v>0</v>
      </c>
      <c r="AD808" s="3">
        <v>31456.69</v>
      </c>
      <c r="AE808" s="3">
        <v>632176.69999999995</v>
      </c>
      <c r="AF808" s="3">
        <v>570934.19999999995</v>
      </c>
      <c r="AG808" s="3">
        <v>3185.4850000000001</v>
      </c>
      <c r="AH808" s="3">
        <v>0</v>
      </c>
      <c r="AI808" s="3">
        <v>-30965.25</v>
      </c>
      <c r="AJ808" s="3">
        <v>370097.6</v>
      </c>
      <c r="AK808" s="3">
        <v>85601.27</v>
      </c>
      <c r="AL808" s="3">
        <v>177257.60000000001</v>
      </c>
      <c r="AM808" s="3">
        <v>4451069</v>
      </c>
      <c r="AN808" s="1">
        <v>10</v>
      </c>
    </row>
    <row r="809" spans="1:40" x14ac:dyDescent="0.3">
      <c r="A809" s="2">
        <v>30302</v>
      </c>
      <c r="B809" s="3">
        <v>4407587</v>
      </c>
      <c r="C809" s="3">
        <v>19050.05</v>
      </c>
      <c r="D809" s="3">
        <v>1739065</v>
      </c>
      <c r="E809" s="3">
        <v>288788.09999999998</v>
      </c>
      <c r="F809" s="3">
        <v>236.65129999999999</v>
      </c>
      <c r="G809" s="3">
        <v>91931.16</v>
      </c>
      <c r="H809" s="3">
        <v>534873.1</v>
      </c>
      <c r="I809" s="3">
        <v>185132700</v>
      </c>
      <c r="J809" s="3">
        <v>0</v>
      </c>
      <c r="K809" s="3">
        <v>0</v>
      </c>
      <c r="L809" s="3">
        <v>97859800</v>
      </c>
      <c r="M809" s="3">
        <v>8231865</v>
      </c>
      <c r="N809" s="3">
        <v>52482220</v>
      </c>
      <c r="O809" s="3">
        <v>9120704000</v>
      </c>
      <c r="P809" s="3">
        <v>26328.74</v>
      </c>
      <c r="Q809" s="3">
        <v>156345200000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747131.4</v>
      </c>
      <c r="Y809" s="3">
        <v>0</v>
      </c>
      <c r="Z809" s="3">
        <v>0</v>
      </c>
      <c r="AA809" s="3">
        <v>18458.259999999998</v>
      </c>
      <c r="AB809" s="3">
        <v>0</v>
      </c>
      <c r="AC809" s="3">
        <v>0</v>
      </c>
      <c r="AD809" s="3">
        <v>26375.05</v>
      </c>
      <c r="AE809" s="3">
        <v>647613.9</v>
      </c>
      <c r="AF809" s="3">
        <v>587932.4</v>
      </c>
      <c r="AG809" s="3">
        <v>2495.81</v>
      </c>
      <c r="AH809" s="3">
        <v>0</v>
      </c>
      <c r="AI809" s="3">
        <v>-30377.74</v>
      </c>
      <c r="AJ809" s="3">
        <v>460002</v>
      </c>
      <c r="AK809" s="3">
        <v>87299.04</v>
      </c>
      <c r="AL809" s="3">
        <v>170714.9</v>
      </c>
      <c r="AM809" s="3">
        <v>4386860</v>
      </c>
      <c r="AN809" s="1">
        <v>3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6137.7190000000001</v>
      </c>
      <c r="E810" s="3">
        <v>133520.5</v>
      </c>
      <c r="F810" s="3">
        <v>35.280320000000003</v>
      </c>
      <c r="G810" s="3">
        <v>-230195.5</v>
      </c>
      <c r="H810" s="3">
        <v>341079.5</v>
      </c>
      <c r="I810" s="3">
        <v>184926300</v>
      </c>
      <c r="J810" s="3">
        <v>0</v>
      </c>
      <c r="K810" s="3">
        <v>0</v>
      </c>
      <c r="L810" s="3">
        <v>97844050</v>
      </c>
      <c r="M810" s="3">
        <v>7839871</v>
      </c>
      <c r="N810" s="3">
        <v>52577080</v>
      </c>
      <c r="O810" s="3">
        <v>9120521000</v>
      </c>
      <c r="P810" s="3">
        <v>19743.29</v>
      </c>
      <c r="Q810" s="3">
        <v>156340900000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193793.6</v>
      </c>
      <c r="X810" s="3">
        <v>206389.1</v>
      </c>
      <c r="Y810" s="3">
        <v>0</v>
      </c>
      <c r="Z810" s="3">
        <v>0</v>
      </c>
      <c r="AA810" s="3">
        <v>29790.1</v>
      </c>
      <c r="AB810" s="3">
        <v>0</v>
      </c>
      <c r="AC810" s="3">
        <v>0</v>
      </c>
      <c r="AD810" s="3">
        <v>15471.83</v>
      </c>
      <c r="AE810" s="3">
        <v>325757.3</v>
      </c>
      <c r="AF810" s="3">
        <v>9051.9130000000005</v>
      </c>
      <c r="AG810" s="3">
        <v>0</v>
      </c>
      <c r="AH810" s="3">
        <v>0</v>
      </c>
      <c r="AI810" s="3">
        <v>-31286.28</v>
      </c>
      <c r="AJ810" s="3">
        <v>278177.09999999998</v>
      </c>
      <c r="AK810" s="3">
        <v>89798.74</v>
      </c>
      <c r="AL810" s="3">
        <v>183383.7</v>
      </c>
      <c r="AM810" s="3">
        <v>10.417669999999999</v>
      </c>
      <c r="AN810" s="1">
        <v>20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5431.1970000000001</v>
      </c>
      <c r="E811" s="3">
        <v>105362.7</v>
      </c>
      <c r="F811" s="3">
        <v>24.957850000000001</v>
      </c>
      <c r="G811" s="3">
        <v>-218895.2</v>
      </c>
      <c r="H811" s="3">
        <v>138813.4</v>
      </c>
      <c r="I811" s="3">
        <v>184554100</v>
      </c>
      <c r="J811" s="3">
        <v>0</v>
      </c>
      <c r="K811" s="3">
        <v>0</v>
      </c>
      <c r="L811" s="3">
        <v>97829040</v>
      </c>
      <c r="M811" s="3">
        <v>7521869</v>
      </c>
      <c r="N811" s="3">
        <v>52629070</v>
      </c>
      <c r="O811" s="3">
        <v>9120341000</v>
      </c>
      <c r="P811" s="3">
        <v>18364.54</v>
      </c>
      <c r="Q811" s="3">
        <v>156336400000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202266.1</v>
      </c>
      <c r="X811" s="3">
        <v>369500.7</v>
      </c>
      <c r="Y811" s="3">
        <v>0</v>
      </c>
      <c r="Z811" s="3">
        <v>0</v>
      </c>
      <c r="AA811" s="3">
        <v>40297.08</v>
      </c>
      <c r="AB811" s="3">
        <v>0</v>
      </c>
      <c r="AC811" s="3">
        <v>0</v>
      </c>
      <c r="AD811" s="3">
        <v>22787.73</v>
      </c>
      <c r="AE811" s="3">
        <v>415167.1</v>
      </c>
      <c r="AF811" s="3">
        <v>7084.4340000000002</v>
      </c>
      <c r="AG811" s="3">
        <v>0</v>
      </c>
      <c r="AH811" s="3">
        <v>0</v>
      </c>
      <c r="AI811" s="3">
        <v>-31381.23</v>
      </c>
      <c r="AJ811" s="3">
        <v>233483.1</v>
      </c>
      <c r="AK811" s="3">
        <v>88786.44</v>
      </c>
      <c r="AL811" s="3">
        <v>181570.3</v>
      </c>
      <c r="AM811" s="3">
        <v>2710.0010000000002</v>
      </c>
      <c r="AN811" s="1">
        <v>9</v>
      </c>
    </row>
    <row r="812" spans="1:40" x14ac:dyDescent="0.3">
      <c r="A812" s="2">
        <v>30305</v>
      </c>
      <c r="B812" s="3">
        <v>4405146</v>
      </c>
      <c r="C812" s="3">
        <v>11560.59</v>
      </c>
      <c r="D812" s="3">
        <v>653467.80000000005</v>
      </c>
      <c r="E812" s="3">
        <v>236054.2</v>
      </c>
      <c r="F812" s="3">
        <v>127.77509999999999</v>
      </c>
      <c r="G812" s="3">
        <v>-32660.48</v>
      </c>
      <c r="H812" s="3">
        <v>534867.6</v>
      </c>
      <c r="I812" s="3">
        <v>216833700</v>
      </c>
      <c r="J812" s="3">
        <v>0</v>
      </c>
      <c r="K812" s="3">
        <v>0</v>
      </c>
      <c r="L812" s="3">
        <v>98112570</v>
      </c>
      <c r="M812" s="3">
        <v>8237701</v>
      </c>
      <c r="N812" s="3">
        <v>52790840</v>
      </c>
      <c r="O812" s="3">
        <v>9120340000</v>
      </c>
      <c r="P812" s="3">
        <v>22175.72</v>
      </c>
      <c r="Q812" s="3">
        <v>156344900000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683338.1</v>
      </c>
      <c r="Y812" s="3">
        <v>0</v>
      </c>
      <c r="Z812" s="3">
        <v>0</v>
      </c>
      <c r="AA812" s="3">
        <v>510.10680000000002</v>
      </c>
      <c r="AB812" s="3">
        <v>0</v>
      </c>
      <c r="AC812" s="3">
        <v>0</v>
      </c>
      <c r="AD812" s="3">
        <v>26298.93</v>
      </c>
      <c r="AE812" s="3">
        <v>448451.3</v>
      </c>
      <c r="AF812" s="3">
        <v>178603.4</v>
      </c>
      <c r="AG812" s="3">
        <v>1341.7929999999999</v>
      </c>
      <c r="AH812" s="3">
        <v>0</v>
      </c>
      <c r="AI812" s="3">
        <v>-30650.86</v>
      </c>
      <c r="AJ812" s="3">
        <v>340433.8</v>
      </c>
      <c r="AK812" s="3">
        <v>88417.279999999999</v>
      </c>
      <c r="AL812" s="3">
        <v>178712.9</v>
      </c>
      <c r="AM812" s="3">
        <v>2374837</v>
      </c>
      <c r="AN812" s="1">
        <v>7</v>
      </c>
    </row>
    <row r="813" spans="1:40" x14ac:dyDescent="0.3">
      <c r="A813" s="2">
        <v>30306</v>
      </c>
      <c r="B813" s="3">
        <v>4551710</v>
      </c>
      <c r="C813" s="3">
        <v>6732.2520000000004</v>
      </c>
      <c r="D813" s="3">
        <v>488860.6</v>
      </c>
      <c r="E813" s="3">
        <v>222552.9</v>
      </c>
      <c r="F813" s="3">
        <v>91.924959999999999</v>
      </c>
      <c r="G813" s="3">
        <v>-73752.47</v>
      </c>
      <c r="H813" s="3">
        <v>534867.6</v>
      </c>
      <c r="I813" s="3">
        <v>231820400</v>
      </c>
      <c r="J813" s="3">
        <v>0</v>
      </c>
      <c r="K813" s="3">
        <v>0</v>
      </c>
      <c r="L813" s="3">
        <v>98263540</v>
      </c>
      <c r="M813" s="3">
        <v>8390195</v>
      </c>
      <c r="N813" s="3">
        <v>52941900</v>
      </c>
      <c r="O813" s="3">
        <v>9120312000</v>
      </c>
      <c r="P813" s="3">
        <v>22689.96</v>
      </c>
      <c r="Q813" s="3">
        <v>156346900000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232347.1</v>
      </c>
      <c r="Y813" s="3">
        <v>0</v>
      </c>
      <c r="Z813" s="3">
        <v>0</v>
      </c>
      <c r="AA813" s="3">
        <v>95.3125</v>
      </c>
      <c r="AB813" s="3">
        <v>0</v>
      </c>
      <c r="AC813" s="3">
        <v>0</v>
      </c>
      <c r="AD813" s="3">
        <v>9707.5370000000003</v>
      </c>
      <c r="AE813" s="3">
        <v>149333.6</v>
      </c>
      <c r="AF813" s="3">
        <v>150420.20000000001</v>
      </c>
      <c r="AG813" s="3">
        <v>817.02700000000004</v>
      </c>
      <c r="AH813" s="3">
        <v>0</v>
      </c>
      <c r="AI813" s="3">
        <v>-30831.27</v>
      </c>
      <c r="AJ813" s="3">
        <v>329168.09999999998</v>
      </c>
      <c r="AK813" s="3">
        <v>91732.89</v>
      </c>
      <c r="AL813" s="3">
        <v>178126.8</v>
      </c>
      <c r="AM813" s="3">
        <v>1455164</v>
      </c>
      <c r="AN813" s="1">
        <v>21</v>
      </c>
    </row>
    <row r="814" spans="1:40" x14ac:dyDescent="0.3">
      <c r="A814" s="2">
        <v>30307</v>
      </c>
      <c r="B814" s="3">
        <v>4697964</v>
      </c>
      <c r="C814" s="3">
        <v>1223.364</v>
      </c>
      <c r="D814" s="3">
        <v>137325.20000000001</v>
      </c>
      <c r="E814" s="3">
        <v>161940.70000000001</v>
      </c>
      <c r="F814" s="3">
        <v>73.686620000000005</v>
      </c>
      <c r="G814" s="3">
        <v>-132455.70000000001</v>
      </c>
      <c r="H814" s="3">
        <v>534867.6</v>
      </c>
      <c r="I814" s="3">
        <v>290783000</v>
      </c>
      <c r="J814" s="3">
        <v>0</v>
      </c>
      <c r="K814" s="3">
        <v>0</v>
      </c>
      <c r="L814" s="3">
        <v>98296750</v>
      </c>
      <c r="M814" s="3">
        <v>8222792</v>
      </c>
      <c r="N814" s="3">
        <v>53049130</v>
      </c>
      <c r="O814" s="3">
        <v>9120219000</v>
      </c>
      <c r="P814" s="3">
        <v>20056.97</v>
      </c>
      <c r="Q814" s="3">
        <v>156362900000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204471.3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9247.2950000000001</v>
      </c>
      <c r="AE814" s="3">
        <v>118045.1</v>
      </c>
      <c r="AF814" s="3">
        <v>18322.62</v>
      </c>
      <c r="AG814" s="3">
        <v>109.03749999999999</v>
      </c>
      <c r="AH814" s="3">
        <v>0</v>
      </c>
      <c r="AI814" s="3">
        <v>-30308.86</v>
      </c>
      <c r="AJ814" s="3">
        <v>280195.90000000002</v>
      </c>
      <c r="AK814" s="3">
        <v>92385.39</v>
      </c>
      <c r="AL814" s="3">
        <v>173014</v>
      </c>
      <c r="AM814" s="3">
        <v>409377.8</v>
      </c>
      <c r="AN814" s="1">
        <v>4</v>
      </c>
    </row>
    <row r="815" spans="1:40" x14ac:dyDescent="0.3">
      <c r="A815" s="2">
        <v>30308</v>
      </c>
      <c r="B815" s="3">
        <v>4746728</v>
      </c>
      <c r="C815" s="3">
        <v>125.0172</v>
      </c>
      <c r="D815" s="3">
        <v>10632.47</v>
      </c>
      <c r="E815" s="3">
        <v>113318.5</v>
      </c>
      <c r="F815" s="3">
        <v>32.066409999999998</v>
      </c>
      <c r="G815" s="3">
        <v>-186763.3</v>
      </c>
      <c r="H815" s="3">
        <v>534867.6</v>
      </c>
      <c r="I815" s="3">
        <v>307283200</v>
      </c>
      <c r="J815" s="3">
        <v>0</v>
      </c>
      <c r="K815" s="3">
        <v>0</v>
      </c>
      <c r="L815" s="3">
        <v>98300940</v>
      </c>
      <c r="M815" s="3">
        <v>7916096</v>
      </c>
      <c r="N815" s="3">
        <v>53121490</v>
      </c>
      <c r="O815" s="3">
        <v>9120078000</v>
      </c>
      <c r="P815" s="3">
        <v>18459.900000000001</v>
      </c>
      <c r="Q815" s="3">
        <v>156364200000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163773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7295.2759999999998</v>
      </c>
      <c r="AE815" s="3">
        <v>96614</v>
      </c>
      <c r="AF815" s="3">
        <v>8158.4709999999995</v>
      </c>
      <c r="AG815" s="3">
        <v>22.953060000000001</v>
      </c>
      <c r="AH815" s="3">
        <v>0</v>
      </c>
      <c r="AI815" s="3">
        <v>-30535.040000000001</v>
      </c>
      <c r="AJ815" s="3">
        <v>247645.4</v>
      </c>
      <c r="AK815" s="3">
        <v>93065.77</v>
      </c>
      <c r="AL815" s="3">
        <v>175349.6</v>
      </c>
      <c r="AM815" s="3">
        <v>17644.599999999999</v>
      </c>
      <c r="AN815" s="1">
        <v>9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6125.2309999999998</v>
      </c>
      <c r="E816" s="3">
        <v>92324.2</v>
      </c>
      <c r="F816" s="3">
        <v>21.298929999999999</v>
      </c>
      <c r="G816" s="3">
        <v>-198823.5</v>
      </c>
      <c r="H816" s="3">
        <v>497128.2</v>
      </c>
      <c r="I816" s="3">
        <v>307237400</v>
      </c>
      <c r="J816" s="3">
        <v>0</v>
      </c>
      <c r="K816" s="3">
        <v>0</v>
      </c>
      <c r="L816" s="3">
        <v>98304060</v>
      </c>
      <c r="M816" s="3">
        <v>7643802</v>
      </c>
      <c r="N816" s="3">
        <v>53169860</v>
      </c>
      <c r="O816" s="3">
        <v>9119931000</v>
      </c>
      <c r="P816" s="3">
        <v>17209.48</v>
      </c>
      <c r="Q816" s="3">
        <v>156359800000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37739.39</v>
      </c>
      <c r="X816" s="3">
        <v>45850.2</v>
      </c>
      <c r="Y816" s="3">
        <v>0</v>
      </c>
      <c r="Z816" s="3">
        <v>0</v>
      </c>
      <c r="AA816" s="3">
        <v>22.207899999999999</v>
      </c>
      <c r="AB816" s="3">
        <v>0</v>
      </c>
      <c r="AC816" s="3">
        <v>0</v>
      </c>
      <c r="AD816" s="3">
        <v>3861.6709999999998</v>
      </c>
      <c r="AE816" s="3">
        <v>41262.400000000001</v>
      </c>
      <c r="AF816" s="3">
        <v>6541.4610000000002</v>
      </c>
      <c r="AG816" s="3">
        <v>0</v>
      </c>
      <c r="AH816" s="3">
        <v>0</v>
      </c>
      <c r="AI816" s="3">
        <v>-31322.38</v>
      </c>
      <c r="AJ816" s="3">
        <v>230265.60000000001</v>
      </c>
      <c r="AK816" s="3">
        <v>96619.68</v>
      </c>
      <c r="AL816" s="3">
        <v>181952.6</v>
      </c>
      <c r="AM816" s="3">
        <v>0</v>
      </c>
      <c r="AN816" s="1">
        <v>10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5890.1480000000001</v>
      </c>
      <c r="E817" s="3">
        <v>77563.7</v>
      </c>
      <c r="F817" s="3">
        <v>19.4971</v>
      </c>
      <c r="G817" s="3">
        <v>-198125</v>
      </c>
      <c r="H817" s="3">
        <v>534867.6</v>
      </c>
      <c r="I817" s="3">
        <v>309564000</v>
      </c>
      <c r="J817" s="3">
        <v>0</v>
      </c>
      <c r="K817" s="3">
        <v>0</v>
      </c>
      <c r="L817" s="3">
        <v>98306600</v>
      </c>
      <c r="M817" s="3">
        <v>7405372</v>
      </c>
      <c r="N817" s="3">
        <v>53217070</v>
      </c>
      <c r="O817" s="3">
        <v>9119773000</v>
      </c>
      <c r="P817" s="3">
        <v>16519.82</v>
      </c>
      <c r="Q817" s="3">
        <v>156356100000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17845.189999999999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1037.538</v>
      </c>
      <c r="AE817" s="3">
        <v>10.926539999999999</v>
      </c>
      <c r="AF817" s="3">
        <v>5586.174</v>
      </c>
      <c r="AG817" s="3">
        <v>0</v>
      </c>
      <c r="AH817" s="3">
        <v>0</v>
      </c>
      <c r="AI817" s="3">
        <v>-31635.96</v>
      </c>
      <c r="AJ817" s="3">
        <v>215357.6</v>
      </c>
      <c r="AK817" s="3">
        <v>96308.76</v>
      </c>
      <c r="AL817" s="3">
        <v>168211.8</v>
      </c>
      <c r="AM817" s="3">
        <v>903.34159999999997</v>
      </c>
      <c r="AN817" s="1">
        <v>12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5607.9610000000002</v>
      </c>
      <c r="E818" s="3">
        <v>66663.13</v>
      </c>
      <c r="F818" s="3">
        <v>18.21227</v>
      </c>
      <c r="G818" s="3">
        <v>-194302.8</v>
      </c>
      <c r="H818" s="3">
        <v>377092.4</v>
      </c>
      <c r="I818" s="3">
        <v>309377400</v>
      </c>
      <c r="J818" s="3">
        <v>0</v>
      </c>
      <c r="K818" s="3">
        <v>0</v>
      </c>
      <c r="L818" s="3">
        <v>98308620</v>
      </c>
      <c r="M818" s="3">
        <v>7188157</v>
      </c>
      <c r="N818" s="3">
        <v>53247820</v>
      </c>
      <c r="O818" s="3">
        <v>9119613000</v>
      </c>
      <c r="P818" s="3">
        <v>15840.16</v>
      </c>
      <c r="Q818" s="3">
        <v>156351400000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157775.29999999999</v>
      </c>
      <c r="X818" s="3">
        <v>186562.9</v>
      </c>
      <c r="Y818" s="3">
        <v>0</v>
      </c>
      <c r="Z818" s="3">
        <v>0</v>
      </c>
      <c r="AA818" s="3">
        <v>57.992919999999998</v>
      </c>
      <c r="AB818" s="3">
        <v>0</v>
      </c>
      <c r="AC818" s="3">
        <v>0</v>
      </c>
      <c r="AD818" s="3">
        <v>14371.62</v>
      </c>
      <c r="AE818" s="3">
        <v>280433.7</v>
      </c>
      <c r="AF818" s="3">
        <v>4817.7479999999996</v>
      </c>
      <c r="AG818" s="3">
        <v>0</v>
      </c>
      <c r="AH818" s="3">
        <v>0</v>
      </c>
      <c r="AI818" s="3">
        <v>-31594.07</v>
      </c>
      <c r="AJ818" s="3">
        <v>206338.4</v>
      </c>
      <c r="AK818" s="3">
        <v>94908.02</v>
      </c>
      <c r="AL818" s="3">
        <v>175638.39999999999</v>
      </c>
      <c r="AM818" s="3">
        <v>0</v>
      </c>
      <c r="AN818" s="1">
        <v>7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5506.223</v>
      </c>
      <c r="E819" s="3">
        <v>58245.23</v>
      </c>
      <c r="F819" s="3">
        <v>17.780529999999999</v>
      </c>
      <c r="G819" s="3">
        <v>-191424.6</v>
      </c>
      <c r="H819" s="3">
        <v>264570.2</v>
      </c>
      <c r="I819" s="3">
        <v>309210500</v>
      </c>
      <c r="J819" s="3">
        <v>0</v>
      </c>
      <c r="K819" s="3">
        <v>0</v>
      </c>
      <c r="L819" s="3">
        <v>98310330</v>
      </c>
      <c r="M819" s="3">
        <v>6993333</v>
      </c>
      <c r="N819" s="3">
        <v>53253910</v>
      </c>
      <c r="O819" s="3">
        <v>9119473000</v>
      </c>
      <c r="P819" s="3">
        <v>15335.11</v>
      </c>
      <c r="Q819" s="3">
        <v>156346900000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112522.1</v>
      </c>
      <c r="X819" s="3">
        <v>166461.5</v>
      </c>
      <c r="Y819" s="3">
        <v>0</v>
      </c>
      <c r="Z819" s="3">
        <v>0</v>
      </c>
      <c r="AA819" s="3">
        <v>93.062190000000001</v>
      </c>
      <c r="AB819" s="3">
        <v>0</v>
      </c>
      <c r="AC819" s="3">
        <v>0</v>
      </c>
      <c r="AD819" s="3">
        <v>12201.94</v>
      </c>
      <c r="AE819" s="3">
        <v>172154.6</v>
      </c>
      <c r="AF819" s="3">
        <v>4233.3280000000004</v>
      </c>
      <c r="AG819" s="3">
        <v>0</v>
      </c>
      <c r="AH819" s="3">
        <v>0</v>
      </c>
      <c r="AI819" s="3">
        <v>-31837.73</v>
      </c>
      <c r="AJ819" s="3">
        <v>194179.4</v>
      </c>
      <c r="AK819" s="3">
        <v>93295.47</v>
      </c>
      <c r="AL819" s="3">
        <v>188133.6</v>
      </c>
      <c r="AM819" s="3">
        <v>441.90769999999998</v>
      </c>
      <c r="AN819" s="1">
        <v>13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5509.0529999999999</v>
      </c>
      <c r="E820" s="3">
        <v>51813.77</v>
      </c>
      <c r="F820" s="3">
        <v>16.975919999999999</v>
      </c>
      <c r="G820" s="3">
        <v>-187150.1</v>
      </c>
      <c r="H820" s="3">
        <v>237159.5</v>
      </c>
      <c r="I820" s="3">
        <v>309160900</v>
      </c>
      <c r="J820" s="3">
        <v>0</v>
      </c>
      <c r="K820" s="3">
        <v>0</v>
      </c>
      <c r="L820" s="3">
        <v>98311860</v>
      </c>
      <c r="M820" s="3">
        <v>6816881</v>
      </c>
      <c r="N820" s="3">
        <v>53271780</v>
      </c>
      <c r="O820" s="3">
        <v>9119324000</v>
      </c>
      <c r="P820" s="3">
        <v>14851.89</v>
      </c>
      <c r="Q820" s="3">
        <v>156342500000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27410.720000000001</v>
      </c>
      <c r="X820" s="3">
        <v>49455.9</v>
      </c>
      <c r="Y820" s="3">
        <v>0</v>
      </c>
      <c r="Z820" s="3">
        <v>0</v>
      </c>
      <c r="AA820" s="3">
        <v>95.582099999999997</v>
      </c>
      <c r="AB820" s="3">
        <v>0</v>
      </c>
      <c r="AC820" s="3">
        <v>0</v>
      </c>
      <c r="AD820" s="3">
        <v>3906.8229999999999</v>
      </c>
      <c r="AE820" s="3">
        <v>20319.599999999999</v>
      </c>
      <c r="AF820" s="3">
        <v>3793.2579999999998</v>
      </c>
      <c r="AG820" s="3">
        <v>0</v>
      </c>
      <c r="AH820" s="3">
        <v>0</v>
      </c>
      <c r="AI820" s="3">
        <v>-32230.1</v>
      </c>
      <c r="AJ820" s="3">
        <v>185425.7</v>
      </c>
      <c r="AK820" s="3">
        <v>94088.06</v>
      </c>
      <c r="AL820" s="3">
        <v>167611.4</v>
      </c>
      <c r="AM820" s="3">
        <v>160.79589999999999</v>
      </c>
      <c r="AN820" s="1">
        <v>5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5513.924</v>
      </c>
      <c r="E821" s="3">
        <v>46804.12</v>
      </c>
      <c r="F821" s="3">
        <v>12.89537</v>
      </c>
      <c r="G821" s="3">
        <v>-184331.5</v>
      </c>
      <c r="H821" s="3">
        <v>210428.6</v>
      </c>
      <c r="I821" s="3">
        <v>309103400</v>
      </c>
      <c r="J821" s="3">
        <v>0</v>
      </c>
      <c r="K821" s="3">
        <v>0</v>
      </c>
      <c r="L821" s="3">
        <v>98313220</v>
      </c>
      <c r="M821" s="3">
        <v>6654232</v>
      </c>
      <c r="N821" s="3">
        <v>53285270</v>
      </c>
      <c r="O821" s="3">
        <v>9119173000</v>
      </c>
      <c r="P821" s="3">
        <v>14457.11</v>
      </c>
      <c r="Q821" s="3">
        <v>156338100000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26730.95</v>
      </c>
      <c r="X821" s="3">
        <v>57206.14</v>
      </c>
      <c r="Y821" s="3">
        <v>0</v>
      </c>
      <c r="Z821" s="3">
        <v>0</v>
      </c>
      <c r="AA821" s="3">
        <v>99.99024</v>
      </c>
      <c r="AB821" s="3">
        <v>0</v>
      </c>
      <c r="AC821" s="3">
        <v>0</v>
      </c>
      <c r="AD821" s="3">
        <v>4140.9740000000002</v>
      </c>
      <c r="AE821" s="3">
        <v>33097.25</v>
      </c>
      <c r="AF821" s="3">
        <v>3436.4180000000001</v>
      </c>
      <c r="AG821" s="3">
        <v>0</v>
      </c>
      <c r="AH821" s="3">
        <v>0</v>
      </c>
      <c r="AI821" s="3">
        <v>-32452.81</v>
      </c>
      <c r="AJ821" s="3">
        <v>178942.5</v>
      </c>
      <c r="AK821" s="3">
        <v>94347.86</v>
      </c>
      <c r="AL821" s="3">
        <v>165496.29999999999</v>
      </c>
      <c r="AM821" s="3">
        <v>263.5009</v>
      </c>
      <c r="AN821" s="1">
        <v>4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5493.21</v>
      </c>
      <c r="E822" s="3">
        <v>42253.54</v>
      </c>
      <c r="F822" s="3">
        <v>12.36562</v>
      </c>
      <c r="G822" s="3">
        <v>-181865</v>
      </c>
      <c r="H822" s="3">
        <v>190583.6</v>
      </c>
      <c r="I822" s="3">
        <v>309050700</v>
      </c>
      <c r="J822" s="3">
        <v>0</v>
      </c>
      <c r="K822" s="3">
        <v>0</v>
      </c>
      <c r="L822" s="3">
        <v>98314450</v>
      </c>
      <c r="M822" s="3">
        <v>6506525</v>
      </c>
      <c r="N822" s="3">
        <v>53291220</v>
      </c>
      <c r="O822" s="3">
        <v>9119025000</v>
      </c>
      <c r="P822" s="3">
        <v>14066.76</v>
      </c>
      <c r="Q822" s="3">
        <v>156333700000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19844.939999999999</v>
      </c>
      <c r="X822" s="3">
        <v>52553.35</v>
      </c>
      <c r="Y822" s="3">
        <v>0</v>
      </c>
      <c r="Z822" s="3">
        <v>0</v>
      </c>
      <c r="AA822" s="3">
        <v>89.226280000000003</v>
      </c>
      <c r="AB822" s="3">
        <v>0</v>
      </c>
      <c r="AC822" s="3">
        <v>0</v>
      </c>
      <c r="AD822" s="3">
        <v>3491.328</v>
      </c>
      <c r="AE822" s="3">
        <v>37352.06</v>
      </c>
      <c r="AF822" s="3">
        <v>3133.9560000000001</v>
      </c>
      <c r="AG822" s="3">
        <v>0</v>
      </c>
      <c r="AH822" s="3">
        <v>0</v>
      </c>
      <c r="AI822" s="3">
        <v>-32484.48</v>
      </c>
      <c r="AJ822" s="3">
        <v>170446</v>
      </c>
      <c r="AK822" s="3">
        <v>94312.89</v>
      </c>
      <c r="AL822" s="3">
        <v>164544.70000000001</v>
      </c>
      <c r="AM822" s="3">
        <v>198.80109999999999</v>
      </c>
      <c r="AN822" s="1">
        <v>3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5616.8040000000001</v>
      </c>
      <c r="E823" s="3">
        <v>40167.760000000002</v>
      </c>
      <c r="F823" s="3">
        <v>12.15818</v>
      </c>
      <c r="G823" s="3">
        <v>-179513.3</v>
      </c>
      <c r="H823" s="3">
        <v>159008.29999999999</v>
      </c>
      <c r="I823" s="3">
        <v>308925100</v>
      </c>
      <c r="J823" s="3">
        <v>0</v>
      </c>
      <c r="K823" s="3">
        <v>0</v>
      </c>
      <c r="L823" s="3">
        <v>98315570</v>
      </c>
      <c r="M823" s="3">
        <v>6369633</v>
      </c>
      <c r="N823" s="3">
        <v>53289130</v>
      </c>
      <c r="O823" s="3">
        <v>9118876000</v>
      </c>
      <c r="P823" s="3">
        <v>13807.04</v>
      </c>
      <c r="Q823" s="3">
        <v>156329200000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31575.360000000001</v>
      </c>
      <c r="X823" s="3">
        <v>125562.5</v>
      </c>
      <c r="Y823" s="3">
        <v>0</v>
      </c>
      <c r="Z823" s="3">
        <v>0</v>
      </c>
      <c r="AA823" s="3">
        <v>78.442210000000003</v>
      </c>
      <c r="AB823" s="3">
        <v>0</v>
      </c>
      <c r="AC823" s="3">
        <v>0</v>
      </c>
      <c r="AD823" s="3">
        <v>6791.2759999999998</v>
      </c>
      <c r="AE823" s="3">
        <v>133550.9</v>
      </c>
      <c r="AF823" s="3">
        <v>2908.7350000000001</v>
      </c>
      <c r="AG823" s="3">
        <v>0</v>
      </c>
      <c r="AH823" s="3">
        <v>0</v>
      </c>
      <c r="AI823" s="3">
        <v>-32692.49</v>
      </c>
      <c r="AJ823" s="3">
        <v>163198.1</v>
      </c>
      <c r="AK823" s="3">
        <v>93965.93</v>
      </c>
      <c r="AL823" s="3">
        <v>165329.4</v>
      </c>
      <c r="AM823" s="3">
        <v>11.29974</v>
      </c>
      <c r="AN823" s="1">
        <v>4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5388.96</v>
      </c>
      <c r="E824" s="3">
        <v>37143</v>
      </c>
      <c r="F824" s="3">
        <v>11.61815</v>
      </c>
      <c r="G824" s="3">
        <v>-177837.5</v>
      </c>
      <c r="H824" s="3">
        <v>126647.3</v>
      </c>
      <c r="I824" s="3">
        <v>308742200</v>
      </c>
      <c r="J824" s="3">
        <v>0</v>
      </c>
      <c r="K824" s="3">
        <v>0</v>
      </c>
      <c r="L824" s="3">
        <v>98316560</v>
      </c>
      <c r="M824" s="3">
        <v>6242202</v>
      </c>
      <c r="N824" s="3">
        <v>53275210</v>
      </c>
      <c r="O824" s="3">
        <v>9118737000</v>
      </c>
      <c r="P824" s="3">
        <v>13503.9</v>
      </c>
      <c r="Q824" s="3">
        <v>156324700000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32361</v>
      </c>
      <c r="X824" s="3">
        <v>182861.3</v>
      </c>
      <c r="Y824" s="3">
        <v>0</v>
      </c>
      <c r="Z824" s="3">
        <v>0</v>
      </c>
      <c r="AA824" s="3">
        <v>108.99550000000001</v>
      </c>
      <c r="AB824" s="3">
        <v>0</v>
      </c>
      <c r="AC824" s="3">
        <v>0</v>
      </c>
      <c r="AD824" s="3">
        <v>9163.0380000000005</v>
      </c>
      <c r="AE824" s="3">
        <v>174859.7</v>
      </c>
      <c r="AF824" s="3">
        <v>2682.2269999999999</v>
      </c>
      <c r="AG824" s="3">
        <v>0</v>
      </c>
      <c r="AH824" s="3">
        <v>0</v>
      </c>
      <c r="AI824" s="3">
        <v>-32728.47</v>
      </c>
      <c r="AJ824" s="3">
        <v>157754.1</v>
      </c>
      <c r="AK824" s="3">
        <v>93123.8</v>
      </c>
      <c r="AL824" s="3">
        <v>171716.3</v>
      </c>
      <c r="AM824" s="3">
        <v>100.67740000000001</v>
      </c>
      <c r="AN824" s="1">
        <v>7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5244.5690000000004</v>
      </c>
      <c r="E825" s="3">
        <v>34008.559999999998</v>
      </c>
      <c r="F825" s="3">
        <v>11.190480000000001</v>
      </c>
      <c r="G825" s="3">
        <v>-175794.4</v>
      </c>
      <c r="H825" s="3">
        <v>95925.23</v>
      </c>
      <c r="I825" s="3">
        <v>308487800</v>
      </c>
      <c r="J825" s="3">
        <v>0</v>
      </c>
      <c r="K825" s="3">
        <v>0</v>
      </c>
      <c r="L825" s="3">
        <v>98317460</v>
      </c>
      <c r="M825" s="3">
        <v>6123607</v>
      </c>
      <c r="N825" s="3">
        <v>53262190</v>
      </c>
      <c r="O825" s="3">
        <v>9118589000</v>
      </c>
      <c r="P825" s="3">
        <v>13236.67</v>
      </c>
      <c r="Q825" s="3">
        <v>156320000000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30722.05</v>
      </c>
      <c r="X825" s="3">
        <v>254189.6</v>
      </c>
      <c r="Y825" s="3">
        <v>0</v>
      </c>
      <c r="Z825" s="3">
        <v>0</v>
      </c>
      <c r="AA825" s="3">
        <v>153.9092</v>
      </c>
      <c r="AB825" s="3">
        <v>0</v>
      </c>
      <c r="AC825" s="3">
        <v>0</v>
      </c>
      <c r="AD825" s="3">
        <v>11848.08</v>
      </c>
      <c r="AE825" s="3">
        <v>228734.1</v>
      </c>
      <c r="AF825" s="3">
        <v>2468.9679999999998</v>
      </c>
      <c r="AG825" s="3">
        <v>0</v>
      </c>
      <c r="AH825" s="3">
        <v>0</v>
      </c>
      <c r="AI825" s="3">
        <v>-32649.57</v>
      </c>
      <c r="AJ825" s="3">
        <v>152274.70000000001</v>
      </c>
      <c r="AK825" s="3">
        <v>91620.83</v>
      </c>
      <c r="AL825" s="3">
        <v>165335.70000000001</v>
      </c>
      <c r="AM825" s="3">
        <v>158.59829999999999</v>
      </c>
      <c r="AN825" s="1">
        <v>3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5457.2250000000004</v>
      </c>
      <c r="E826" s="3">
        <v>33322.44</v>
      </c>
      <c r="F826" s="3">
        <v>12.39724</v>
      </c>
      <c r="G826" s="3">
        <v>-174007.3</v>
      </c>
      <c r="H826" s="3">
        <v>58410.18</v>
      </c>
      <c r="I826" s="3">
        <v>308080600</v>
      </c>
      <c r="J826" s="3">
        <v>0</v>
      </c>
      <c r="K826" s="3">
        <v>0</v>
      </c>
      <c r="L826" s="3">
        <v>98318180</v>
      </c>
      <c r="M826" s="3">
        <v>6008875</v>
      </c>
      <c r="N826" s="3">
        <v>53228860</v>
      </c>
      <c r="O826" s="3">
        <v>9118457000</v>
      </c>
      <c r="P826" s="3">
        <v>13112.38</v>
      </c>
      <c r="Q826" s="3">
        <v>156315700000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37515.050000000003</v>
      </c>
      <c r="X826" s="3">
        <v>405439.3</v>
      </c>
      <c r="Y826" s="3">
        <v>0</v>
      </c>
      <c r="Z826" s="3">
        <v>0</v>
      </c>
      <c r="AA826" s="3">
        <v>298.40249999999997</v>
      </c>
      <c r="AB826" s="3">
        <v>0</v>
      </c>
      <c r="AC826" s="3">
        <v>0</v>
      </c>
      <c r="AD826" s="3">
        <v>19026.23</v>
      </c>
      <c r="AE826" s="3">
        <v>297396.7</v>
      </c>
      <c r="AF826" s="3">
        <v>2337.377</v>
      </c>
      <c r="AG826" s="3">
        <v>0</v>
      </c>
      <c r="AH826" s="3">
        <v>0</v>
      </c>
      <c r="AI826" s="3">
        <v>-32676.38</v>
      </c>
      <c r="AJ826" s="3">
        <v>149374.39999999999</v>
      </c>
      <c r="AK826" s="3">
        <v>89311.39</v>
      </c>
      <c r="AL826" s="3">
        <v>182744.5</v>
      </c>
      <c r="AM826" s="3">
        <v>1742.385</v>
      </c>
      <c r="AN826" s="1">
        <v>26</v>
      </c>
    </row>
    <row r="827" spans="1:40" x14ac:dyDescent="0.3">
      <c r="A827" s="2">
        <v>30320</v>
      </c>
      <c r="B827" s="3">
        <v>3033822</v>
      </c>
      <c r="C827" s="3">
        <v>56.186720000000001</v>
      </c>
      <c r="D827" s="3">
        <v>5212.9319999999998</v>
      </c>
      <c r="E827" s="3">
        <v>31220.32</v>
      </c>
      <c r="F827" s="3">
        <v>12.80777</v>
      </c>
      <c r="G827" s="3">
        <v>-172399.2</v>
      </c>
      <c r="H827" s="3">
        <v>27725.31</v>
      </c>
      <c r="I827" s="3">
        <v>307407200</v>
      </c>
      <c r="J827" s="3">
        <v>0</v>
      </c>
      <c r="K827" s="3">
        <v>0</v>
      </c>
      <c r="L827" s="3">
        <v>98318890</v>
      </c>
      <c r="M827" s="3">
        <v>5899913</v>
      </c>
      <c r="N827" s="3">
        <v>53206930</v>
      </c>
      <c r="O827" s="3">
        <v>9118306000</v>
      </c>
      <c r="P827" s="3">
        <v>12851.95</v>
      </c>
      <c r="Q827" s="3">
        <v>156312400000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30684.87</v>
      </c>
      <c r="X827" s="3">
        <v>666214.30000000005</v>
      </c>
      <c r="Y827" s="3">
        <v>0</v>
      </c>
      <c r="Z827" s="3">
        <v>0</v>
      </c>
      <c r="AA827" s="3">
        <v>752.78099999999995</v>
      </c>
      <c r="AB827" s="3">
        <v>0</v>
      </c>
      <c r="AC827" s="3">
        <v>0</v>
      </c>
      <c r="AD827" s="3">
        <v>29316.65</v>
      </c>
      <c r="AE827" s="3">
        <v>420539.7</v>
      </c>
      <c r="AF827" s="3">
        <v>2650.1790000000001</v>
      </c>
      <c r="AG827" s="3">
        <v>2.9661940000000002</v>
      </c>
      <c r="AH827" s="3">
        <v>0</v>
      </c>
      <c r="AI827" s="3">
        <v>-32498.3</v>
      </c>
      <c r="AJ827" s="3">
        <v>147742.70000000001</v>
      </c>
      <c r="AK827" s="3">
        <v>85212.45</v>
      </c>
      <c r="AL827" s="3">
        <v>169717</v>
      </c>
      <c r="AM827" s="3">
        <v>7197.4570000000003</v>
      </c>
      <c r="AN827" s="1">
        <v>4</v>
      </c>
    </row>
    <row r="828" spans="1:40" x14ac:dyDescent="0.3">
      <c r="A828" s="2">
        <v>30321</v>
      </c>
      <c r="B828" s="3">
        <v>2091885</v>
      </c>
      <c r="C828" s="3">
        <v>496.6474</v>
      </c>
      <c r="D828" s="3">
        <v>6788.9250000000002</v>
      </c>
      <c r="E828" s="3">
        <v>30436.36</v>
      </c>
      <c r="F828" s="3">
        <v>15.15976</v>
      </c>
      <c r="G828" s="3">
        <v>-170990.4</v>
      </c>
      <c r="H828" s="3">
        <v>16049.68</v>
      </c>
      <c r="I828" s="3">
        <v>306606200</v>
      </c>
      <c r="J828" s="3">
        <v>0</v>
      </c>
      <c r="K828" s="3">
        <v>0</v>
      </c>
      <c r="L828" s="3">
        <v>98322050</v>
      </c>
      <c r="M828" s="3">
        <v>5804993</v>
      </c>
      <c r="N828" s="3">
        <v>53170990</v>
      </c>
      <c r="O828" s="3">
        <v>9118169000</v>
      </c>
      <c r="P828" s="3">
        <v>12731.43</v>
      </c>
      <c r="Q828" s="3">
        <v>156310000000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11675.63</v>
      </c>
      <c r="X828" s="3">
        <v>775254.9</v>
      </c>
      <c r="Y828" s="3">
        <v>0</v>
      </c>
      <c r="Z828" s="3">
        <v>0</v>
      </c>
      <c r="AA828" s="3">
        <v>1378.7349999999999</v>
      </c>
      <c r="AB828" s="3">
        <v>0</v>
      </c>
      <c r="AC828" s="3">
        <v>0</v>
      </c>
      <c r="AD828" s="3">
        <v>31024.39</v>
      </c>
      <c r="AE828" s="3">
        <v>578422.6</v>
      </c>
      <c r="AF828" s="3">
        <v>3628.4630000000002</v>
      </c>
      <c r="AG828" s="3">
        <v>67.861180000000004</v>
      </c>
      <c r="AH828" s="3">
        <v>0</v>
      </c>
      <c r="AI828" s="3">
        <v>-32190.27</v>
      </c>
      <c r="AJ828" s="3">
        <v>144877.9</v>
      </c>
      <c r="AK828" s="3">
        <v>83080.03</v>
      </c>
      <c r="AL828" s="3">
        <v>180857.3</v>
      </c>
      <c r="AM828" s="3">
        <v>25115.09</v>
      </c>
      <c r="AN828" s="1">
        <v>9</v>
      </c>
    </row>
    <row r="829" spans="1:40" x14ac:dyDescent="0.3">
      <c r="A829" s="2">
        <v>30322</v>
      </c>
      <c r="B829" s="3">
        <v>1605011</v>
      </c>
      <c r="C829" s="3">
        <v>175.45249999999999</v>
      </c>
      <c r="D829" s="3">
        <v>6667.384</v>
      </c>
      <c r="E829" s="3">
        <v>29297.759999999998</v>
      </c>
      <c r="F829" s="3">
        <v>14.84418</v>
      </c>
      <c r="G829" s="3">
        <v>-172084.7</v>
      </c>
      <c r="H829" s="3">
        <v>11148.01</v>
      </c>
      <c r="I829" s="3">
        <v>305952700</v>
      </c>
      <c r="J829" s="3">
        <v>0</v>
      </c>
      <c r="K829" s="3">
        <v>0</v>
      </c>
      <c r="L829" s="3">
        <v>98322300</v>
      </c>
      <c r="M829" s="3">
        <v>5713387</v>
      </c>
      <c r="N829" s="3">
        <v>53093490</v>
      </c>
      <c r="O829" s="3">
        <v>9118094000</v>
      </c>
      <c r="P829" s="3">
        <v>12580.05</v>
      </c>
      <c r="Q829" s="3">
        <v>156308700000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4901.6769999999997</v>
      </c>
      <c r="X829" s="3">
        <v>631931.1</v>
      </c>
      <c r="Y829" s="3">
        <v>0</v>
      </c>
      <c r="Z829" s="3">
        <v>0</v>
      </c>
      <c r="AA829" s="3">
        <v>2311.1280000000002</v>
      </c>
      <c r="AB829" s="3">
        <v>0</v>
      </c>
      <c r="AC829" s="3">
        <v>0</v>
      </c>
      <c r="AD829" s="3">
        <v>25733.23</v>
      </c>
      <c r="AE829" s="3">
        <v>373202</v>
      </c>
      <c r="AF829" s="3">
        <v>3005.8330000000001</v>
      </c>
      <c r="AG829" s="3">
        <v>33.885530000000003</v>
      </c>
      <c r="AH829" s="3">
        <v>0</v>
      </c>
      <c r="AI829" s="3">
        <v>-31074.71</v>
      </c>
      <c r="AJ829" s="3">
        <v>142445.5</v>
      </c>
      <c r="AK829" s="3">
        <v>82261.91</v>
      </c>
      <c r="AL829" s="3">
        <v>219985.9</v>
      </c>
      <c r="AM829" s="3">
        <v>21354.89</v>
      </c>
      <c r="AN829" s="1">
        <v>13</v>
      </c>
    </row>
    <row r="830" spans="1:40" x14ac:dyDescent="0.3">
      <c r="A830" s="2">
        <v>30323</v>
      </c>
      <c r="B830" s="3">
        <v>1607453</v>
      </c>
      <c r="C830" s="3">
        <v>1369.182</v>
      </c>
      <c r="D830" s="3">
        <v>13007.83</v>
      </c>
      <c r="E830" s="3">
        <v>31502.12</v>
      </c>
      <c r="F830" s="3">
        <v>18.18092</v>
      </c>
      <c r="G830" s="3">
        <v>-168602.9</v>
      </c>
      <c r="H830" s="3">
        <v>7579.0280000000002</v>
      </c>
      <c r="I830" s="3">
        <v>305025600</v>
      </c>
      <c r="J830" s="3">
        <v>0</v>
      </c>
      <c r="K830" s="3">
        <v>0</v>
      </c>
      <c r="L830" s="3">
        <v>98329400</v>
      </c>
      <c r="M830" s="3">
        <v>5661531</v>
      </c>
      <c r="N830" s="3">
        <v>53063680</v>
      </c>
      <c r="O830" s="3">
        <v>9117956000</v>
      </c>
      <c r="P830" s="3">
        <v>12642.41</v>
      </c>
      <c r="Q830" s="3">
        <v>156306800000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3568.9780000000001</v>
      </c>
      <c r="X830" s="3">
        <v>835145</v>
      </c>
      <c r="Y830" s="3">
        <v>0</v>
      </c>
      <c r="Z830" s="3">
        <v>0</v>
      </c>
      <c r="AA830" s="3">
        <v>3702.87</v>
      </c>
      <c r="AB830" s="3">
        <v>0</v>
      </c>
      <c r="AC830" s="3">
        <v>0</v>
      </c>
      <c r="AD830" s="3">
        <v>32609.71</v>
      </c>
      <c r="AE830" s="3">
        <v>608714.5</v>
      </c>
      <c r="AF830" s="3">
        <v>9692.7049999999999</v>
      </c>
      <c r="AG830" s="3">
        <v>294.3929</v>
      </c>
      <c r="AH830" s="3">
        <v>0</v>
      </c>
      <c r="AI830" s="3">
        <v>-32072.16</v>
      </c>
      <c r="AJ830" s="3">
        <v>144779.4</v>
      </c>
      <c r="AK830" s="3">
        <v>80657.600000000006</v>
      </c>
      <c r="AL830" s="3">
        <v>174635.2</v>
      </c>
      <c r="AM830" s="3">
        <v>90291.46</v>
      </c>
      <c r="AN830" s="1">
        <v>13</v>
      </c>
    </row>
    <row r="831" spans="1:40" x14ac:dyDescent="0.3">
      <c r="A831" s="2">
        <v>30324</v>
      </c>
      <c r="B831" s="3">
        <v>1607450</v>
      </c>
      <c r="C831" s="3">
        <v>2726.3820000000001</v>
      </c>
      <c r="D831" s="3">
        <v>27428.09</v>
      </c>
      <c r="E831" s="3">
        <v>38659.550000000003</v>
      </c>
      <c r="F831" s="3">
        <v>32.415840000000003</v>
      </c>
      <c r="G831" s="3">
        <v>-160033.5</v>
      </c>
      <c r="H831" s="3">
        <v>5190.37</v>
      </c>
      <c r="I831" s="3">
        <v>303877500</v>
      </c>
      <c r="J831" s="3">
        <v>0</v>
      </c>
      <c r="K831" s="3">
        <v>0</v>
      </c>
      <c r="L831" s="3">
        <v>98348810</v>
      </c>
      <c r="M831" s="3">
        <v>5669712</v>
      </c>
      <c r="N831" s="3">
        <v>53052150</v>
      </c>
      <c r="O831" s="3">
        <v>9117815000</v>
      </c>
      <c r="P831" s="3">
        <v>12830.53</v>
      </c>
      <c r="Q831" s="3">
        <v>156304800000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2388.6579999999999</v>
      </c>
      <c r="X831" s="3">
        <v>931148</v>
      </c>
      <c r="Y831" s="3">
        <v>0</v>
      </c>
      <c r="Z831" s="3">
        <v>0</v>
      </c>
      <c r="AA831" s="3">
        <v>7034.326</v>
      </c>
      <c r="AB831" s="3">
        <v>0</v>
      </c>
      <c r="AC831" s="3">
        <v>0</v>
      </c>
      <c r="AD831" s="3">
        <v>35762.31</v>
      </c>
      <c r="AE831" s="3">
        <v>612783.1</v>
      </c>
      <c r="AF831" s="3">
        <v>19797.150000000001</v>
      </c>
      <c r="AG831" s="3">
        <v>400.30329999999998</v>
      </c>
      <c r="AH831" s="3">
        <v>0</v>
      </c>
      <c r="AI831" s="3">
        <v>-32060.62</v>
      </c>
      <c r="AJ831" s="3">
        <v>154917.4</v>
      </c>
      <c r="AK831" s="3">
        <v>78471.22</v>
      </c>
      <c r="AL831" s="3">
        <v>166486</v>
      </c>
      <c r="AM831" s="3">
        <v>213820.4</v>
      </c>
      <c r="AN831" s="1">
        <v>3</v>
      </c>
    </row>
    <row r="832" spans="1:40" x14ac:dyDescent="0.3">
      <c r="A832" s="2">
        <v>30325</v>
      </c>
      <c r="B832" s="3">
        <v>1607473</v>
      </c>
      <c r="C832" s="3">
        <v>4956.1719999999996</v>
      </c>
      <c r="D832" s="3">
        <v>64756.77</v>
      </c>
      <c r="E832" s="3">
        <v>52310.55</v>
      </c>
      <c r="F832" s="3">
        <v>43.941609999999997</v>
      </c>
      <c r="G832" s="3">
        <v>-147322.79999999999</v>
      </c>
      <c r="H832" s="3">
        <v>3975.0010000000002</v>
      </c>
      <c r="I832" s="3">
        <v>302524100</v>
      </c>
      <c r="J832" s="3">
        <v>0</v>
      </c>
      <c r="K832" s="3">
        <v>0</v>
      </c>
      <c r="L832" s="3">
        <v>98387130</v>
      </c>
      <c r="M832" s="3">
        <v>5748273</v>
      </c>
      <c r="N832" s="3">
        <v>53055410</v>
      </c>
      <c r="O832" s="3">
        <v>9117692000</v>
      </c>
      <c r="P832" s="3">
        <v>12985.47</v>
      </c>
      <c r="Q832" s="3">
        <v>156302900000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1215.3679999999999</v>
      </c>
      <c r="X832" s="3">
        <v>944675.2</v>
      </c>
      <c r="Y832" s="3">
        <v>0</v>
      </c>
      <c r="Z832" s="3">
        <v>0</v>
      </c>
      <c r="AA832" s="3">
        <v>11811.43</v>
      </c>
      <c r="AB832" s="3">
        <v>0</v>
      </c>
      <c r="AC832" s="3">
        <v>0</v>
      </c>
      <c r="AD832" s="3">
        <v>35513.14</v>
      </c>
      <c r="AE832" s="3">
        <v>682303.5</v>
      </c>
      <c r="AF832" s="3">
        <v>39597.78</v>
      </c>
      <c r="AG832" s="3">
        <v>597.81010000000003</v>
      </c>
      <c r="AH832" s="3">
        <v>0</v>
      </c>
      <c r="AI832" s="3">
        <v>-32149.27</v>
      </c>
      <c r="AJ832" s="3">
        <v>172053.1</v>
      </c>
      <c r="AK832" s="3">
        <v>77414.16</v>
      </c>
      <c r="AL832" s="3">
        <v>168834.9</v>
      </c>
      <c r="AM832" s="3">
        <v>403207</v>
      </c>
      <c r="AN832" s="1">
        <v>6</v>
      </c>
    </row>
    <row r="833" spans="1:40" x14ac:dyDescent="0.3">
      <c r="A833" s="2">
        <v>30326</v>
      </c>
      <c r="B833" s="3">
        <v>1605076</v>
      </c>
      <c r="C833" s="3">
        <v>4003.7840000000001</v>
      </c>
      <c r="D833" s="3">
        <v>63114.89</v>
      </c>
      <c r="E833" s="3">
        <v>54664.4</v>
      </c>
      <c r="F833" s="3">
        <v>32.90992</v>
      </c>
      <c r="G833" s="3">
        <v>-148831.79999999999</v>
      </c>
      <c r="H833" s="3">
        <v>3400.31</v>
      </c>
      <c r="I833" s="3">
        <v>301442500</v>
      </c>
      <c r="J833" s="3">
        <v>0</v>
      </c>
      <c r="K833" s="3">
        <v>0</v>
      </c>
      <c r="L833" s="3">
        <v>98412090</v>
      </c>
      <c r="M833" s="3">
        <v>5777825</v>
      </c>
      <c r="N833" s="3">
        <v>53050320</v>
      </c>
      <c r="O833" s="3">
        <v>9117576000</v>
      </c>
      <c r="P833" s="3">
        <v>12764.21</v>
      </c>
      <c r="Q833" s="3">
        <v>156301000000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574.69159999999999</v>
      </c>
      <c r="X833" s="3">
        <v>743866.5</v>
      </c>
      <c r="Y833" s="3">
        <v>0</v>
      </c>
      <c r="Z833" s="3">
        <v>0</v>
      </c>
      <c r="AA833" s="3">
        <v>15426.86</v>
      </c>
      <c r="AB833" s="3">
        <v>0</v>
      </c>
      <c r="AC833" s="3">
        <v>0</v>
      </c>
      <c r="AD833" s="3">
        <v>28181.97</v>
      </c>
      <c r="AE833" s="3">
        <v>581920.1</v>
      </c>
      <c r="AF833" s="3">
        <v>35113.72</v>
      </c>
      <c r="AG833" s="3">
        <v>499.88850000000002</v>
      </c>
      <c r="AH833" s="3">
        <v>0</v>
      </c>
      <c r="AI833" s="3">
        <v>-32441.72</v>
      </c>
      <c r="AJ833" s="3">
        <v>166034.4</v>
      </c>
      <c r="AK833" s="3">
        <v>77954.899999999994</v>
      </c>
      <c r="AL833" s="3">
        <v>171157.2</v>
      </c>
      <c r="AM833" s="3">
        <v>333186.2</v>
      </c>
      <c r="AN833" s="1">
        <v>5</v>
      </c>
    </row>
    <row r="834" spans="1:40" x14ac:dyDescent="0.3">
      <c r="A834" s="2">
        <v>30327</v>
      </c>
      <c r="B834" s="3">
        <v>1401990</v>
      </c>
      <c r="C834" s="3">
        <v>1751.028</v>
      </c>
      <c r="D834" s="3">
        <v>38906.94</v>
      </c>
      <c r="E834" s="3">
        <v>48956.89</v>
      </c>
      <c r="F834" s="3">
        <v>23.86251</v>
      </c>
      <c r="G834" s="3">
        <v>-155248.79999999999</v>
      </c>
      <c r="H834" s="3">
        <v>3039.1570000000002</v>
      </c>
      <c r="I834" s="3">
        <v>300676200</v>
      </c>
      <c r="J834" s="3">
        <v>0</v>
      </c>
      <c r="K834" s="3">
        <v>0</v>
      </c>
      <c r="L834" s="3">
        <v>98416310</v>
      </c>
      <c r="M834" s="3">
        <v>5723998</v>
      </c>
      <c r="N834" s="3">
        <v>53037910</v>
      </c>
      <c r="O834" s="3">
        <v>9117449000</v>
      </c>
      <c r="P834" s="3">
        <v>12561.81</v>
      </c>
      <c r="Q834" s="3">
        <v>156299400000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361.1533</v>
      </c>
      <c r="X834" s="3">
        <v>604971.5</v>
      </c>
      <c r="Y834" s="3">
        <v>0</v>
      </c>
      <c r="Z834" s="3">
        <v>0</v>
      </c>
      <c r="AA834" s="3">
        <v>15765.33</v>
      </c>
      <c r="AB834" s="3">
        <v>0</v>
      </c>
      <c r="AC834" s="3">
        <v>0</v>
      </c>
      <c r="AD834" s="3">
        <v>24248.11</v>
      </c>
      <c r="AE834" s="3">
        <v>455536.5</v>
      </c>
      <c r="AF834" s="3">
        <v>15413.55</v>
      </c>
      <c r="AG834" s="3">
        <v>232.9923</v>
      </c>
      <c r="AH834" s="3">
        <v>0</v>
      </c>
      <c r="AI834" s="3">
        <v>-32732.12</v>
      </c>
      <c r="AJ834" s="3">
        <v>151653.70000000001</v>
      </c>
      <c r="AK834" s="3">
        <v>78750.960000000006</v>
      </c>
      <c r="AL834" s="3">
        <v>164113.1</v>
      </c>
      <c r="AM834" s="3">
        <v>159401.5</v>
      </c>
      <c r="AN834" s="1">
        <v>5</v>
      </c>
    </row>
    <row r="835" spans="1:40" x14ac:dyDescent="0.3">
      <c r="A835" s="2">
        <v>30328</v>
      </c>
      <c r="B835" s="3">
        <v>743823.4</v>
      </c>
      <c r="C835" s="3">
        <v>611.56659999999999</v>
      </c>
      <c r="D835" s="3">
        <v>33504.65</v>
      </c>
      <c r="E835" s="3">
        <v>45694.3</v>
      </c>
      <c r="F835" s="3">
        <v>29.000070000000001</v>
      </c>
      <c r="G835" s="3">
        <v>-154684.1</v>
      </c>
      <c r="H835" s="3">
        <v>2755.31</v>
      </c>
      <c r="I835" s="3">
        <v>299982700</v>
      </c>
      <c r="J835" s="3">
        <v>0</v>
      </c>
      <c r="K835" s="3">
        <v>0</v>
      </c>
      <c r="L835" s="3">
        <v>98417180</v>
      </c>
      <c r="M835" s="3">
        <v>5660642</v>
      </c>
      <c r="N835" s="3">
        <v>53021320</v>
      </c>
      <c r="O835" s="3">
        <v>9117322000</v>
      </c>
      <c r="P835" s="3">
        <v>12526.38</v>
      </c>
      <c r="Q835" s="3">
        <v>156298600000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283.84649999999999</v>
      </c>
      <c r="X835" s="3">
        <v>569912</v>
      </c>
      <c r="Y835" s="3">
        <v>0</v>
      </c>
      <c r="Z835" s="3">
        <v>0</v>
      </c>
      <c r="AA835" s="3">
        <v>15730.3</v>
      </c>
      <c r="AB835" s="3">
        <v>0</v>
      </c>
      <c r="AC835" s="3">
        <v>0</v>
      </c>
      <c r="AD835" s="3">
        <v>23014.21</v>
      </c>
      <c r="AE835" s="3">
        <v>369546.2</v>
      </c>
      <c r="AF835" s="3">
        <v>8463.9089999999997</v>
      </c>
      <c r="AG835" s="3">
        <v>114.1644</v>
      </c>
      <c r="AH835" s="3">
        <v>0</v>
      </c>
      <c r="AI835" s="3">
        <v>-32921.440000000002</v>
      </c>
      <c r="AJ835" s="3">
        <v>146455.79999999999</v>
      </c>
      <c r="AK835" s="3">
        <v>78814.399999999994</v>
      </c>
      <c r="AL835" s="3">
        <v>163095.6</v>
      </c>
      <c r="AM835" s="3">
        <v>122853.5</v>
      </c>
      <c r="AN835" s="1">
        <v>4</v>
      </c>
    </row>
    <row r="836" spans="1:40" x14ac:dyDescent="0.3">
      <c r="A836" s="2">
        <v>30329</v>
      </c>
      <c r="B836" s="3">
        <v>734135.8</v>
      </c>
      <c r="C836" s="3">
        <v>3468.549</v>
      </c>
      <c r="D836" s="3">
        <v>84705.32</v>
      </c>
      <c r="E836" s="3">
        <v>56008.75</v>
      </c>
      <c r="F836" s="3">
        <v>41.830539999999999</v>
      </c>
      <c r="G836" s="3">
        <v>-140396.20000000001</v>
      </c>
      <c r="H836" s="3">
        <v>2494.2179999999998</v>
      </c>
      <c r="I836" s="3">
        <v>298980900</v>
      </c>
      <c r="J836" s="3">
        <v>0</v>
      </c>
      <c r="K836" s="3">
        <v>0</v>
      </c>
      <c r="L836" s="3">
        <v>98429900</v>
      </c>
      <c r="M836" s="3">
        <v>5685142</v>
      </c>
      <c r="N836" s="3">
        <v>53002200</v>
      </c>
      <c r="O836" s="3">
        <v>9117218000</v>
      </c>
      <c r="P836" s="3">
        <v>12735.14</v>
      </c>
      <c r="Q836" s="3">
        <v>156297700000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261.09230000000002</v>
      </c>
      <c r="X836" s="3">
        <v>678193.6</v>
      </c>
      <c r="Y836" s="3">
        <v>0</v>
      </c>
      <c r="Z836" s="3">
        <v>0</v>
      </c>
      <c r="AA836" s="3">
        <v>20937.68</v>
      </c>
      <c r="AB836" s="3">
        <v>0</v>
      </c>
      <c r="AC836" s="3">
        <v>0</v>
      </c>
      <c r="AD836" s="3">
        <v>26459.79</v>
      </c>
      <c r="AE836" s="3">
        <v>511461.3</v>
      </c>
      <c r="AF836" s="3">
        <v>27130.82</v>
      </c>
      <c r="AG836" s="3">
        <v>386.34769999999997</v>
      </c>
      <c r="AH836" s="3">
        <v>0</v>
      </c>
      <c r="AI836" s="3">
        <v>-32699.75</v>
      </c>
      <c r="AJ836" s="3">
        <v>154650.4</v>
      </c>
      <c r="AK836" s="3">
        <v>78201.929999999993</v>
      </c>
      <c r="AL836" s="3">
        <v>173815.3</v>
      </c>
      <c r="AM836" s="3">
        <v>319712.8</v>
      </c>
      <c r="AN836" s="1">
        <v>10</v>
      </c>
    </row>
    <row r="837" spans="1:40" x14ac:dyDescent="0.3">
      <c r="A837" s="2">
        <v>30330</v>
      </c>
      <c r="B837" s="3">
        <v>731698</v>
      </c>
      <c r="C837" s="3">
        <v>2810.2069999999999</v>
      </c>
      <c r="D837" s="3">
        <v>74963.259999999995</v>
      </c>
      <c r="E837" s="3">
        <v>55408.72</v>
      </c>
      <c r="F837" s="3">
        <v>27.850110000000001</v>
      </c>
      <c r="G837" s="3">
        <v>-143767.29999999999</v>
      </c>
      <c r="H837" s="3">
        <v>2300.6439999999998</v>
      </c>
      <c r="I837" s="3">
        <v>298114500</v>
      </c>
      <c r="J837" s="3">
        <v>0</v>
      </c>
      <c r="K837" s="3">
        <v>0</v>
      </c>
      <c r="L837" s="3">
        <v>98438450</v>
      </c>
      <c r="M837" s="3">
        <v>5677096</v>
      </c>
      <c r="N837" s="3">
        <v>52988620</v>
      </c>
      <c r="O837" s="3">
        <v>9117105000</v>
      </c>
      <c r="P837" s="3">
        <v>12895.84</v>
      </c>
      <c r="Q837" s="3">
        <v>156296900000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193.57400000000001</v>
      </c>
      <c r="X837" s="3">
        <v>596187.5</v>
      </c>
      <c r="Y837" s="3">
        <v>0</v>
      </c>
      <c r="Z837" s="3">
        <v>0</v>
      </c>
      <c r="AA837" s="3">
        <v>21551.94</v>
      </c>
      <c r="AB837" s="3">
        <v>0</v>
      </c>
      <c r="AC837" s="3">
        <v>0</v>
      </c>
      <c r="AD837" s="3">
        <v>23894.33</v>
      </c>
      <c r="AE837" s="3">
        <v>449547.9</v>
      </c>
      <c r="AF837" s="3">
        <v>22913.37</v>
      </c>
      <c r="AG837" s="3">
        <v>326.93779999999998</v>
      </c>
      <c r="AH837" s="3">
        <v>0</v>
      </c>
      <c r="AI837" s="3">
        <v>-32783.279999999999</v>
      </c>
      <c r="AJ837" s="3">
        <v>152655.29999999999</v>
      </c>
      <c r="AK837" s="3">
        <v>78367.02</v>
      </c>
      <c r="AL837" s="3">
        <v>166279.6</v>
      </c>
      <c r="AM837" s="3">
        <v>267101.59999999998</v>
      </c>
      <c r="AN837" s="1">
        <v>5</v>
      </c>
    </row>
    <row r="838" spans="1:40" x14ac:dyDescent="0.3">
      <c r="A838" s="2">
        <v>30331</v>
      </c>
      <c r="B838" s="3">
        <v>729253.2</v>
      </c>
      <c r="C838" s="3">
        <v>2930.66</v>
      </c>
      <c r="D838" s="3">
        <v>37495.56</v>
      </c>
      <c r="E838" s="3">
        <v>52275.61</v>
      </c>
      <c r="F838" s="3">
        <v>22.401679999999999</v>
      </c>
      <c r="G838" s="3">
        <v>-151689.4</v>
      </c>
      <c r="H838" s="3">
        <v>532369.19999999995</v>
      </c>
      <c r="I838" s="3">
        <v>301443500</v>
      </c>
      <c r="J838" s="3">
        <v>0</v>
      </c>
      <c r="K838" s="3">
        <v>0</v>
      </c>
      <c r="L838" s="3">
        <v>98475020</v>
      </c>
      <c r="M838" s="3">
        <v>5668782</v>
      </c>
      <c r="N838" s="3">
        <v>52970370</v>
      </c>
      <c r="O838" s="3">
        <v>9116998000</v>
      </c>
      <c r="P838" s="3">
        <v>12971.04</v>
      </c>
      <c r="Q838" s="3">
        <v>156297800000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340013.7</v>
      </c>
      <c r="Y838" s="3">
        <v>0</v>
      </c>
      <c r="Z838" s="3">
        <v>0</v>
      </c>
      <c r="AA838" s="3">
        <v>4470.223</v>
      </c>
      <c r="AB838" s="3">
        <v>0</v>
      </c>
      <c r="AC838" s="3">
        <v>0</v>
      </c>
      <c r="AD838" s="3">
        <v>15120.94</v>
      </c>
      <c r="AE838" s="3">
        <v>192181.6</v>
      </c>
      <c r="AF838" s="3">
        <v>17567.75</v>
      </c>
      <c r="AG838" s="3">
        <v>284.35059999999999</v>
      </c>
      <c r="AH838" s="3">
        <v>0</v>
      </c>
      <c r="AI838" s="3">
        <v>-33077.269999999997</v>
      </c>
      <c r="AJ838" s="3">
        <v>153509.29999999999</v>
      </c>
      <c r="AK838" s="3">
        <v>79880.789999999994</v>
      </c>
      <c r="AL838" s="3">
        <v>171799.5</v>
      </c>
      <c r="AM838" s="3">
        <v>232003.1</v>
      </c>
      <c r="AN838" s="1">
        <v>13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5347.0870000000004</v>
      </c>
      <c r="E839" s="3">
        <v>37592.93</v>
      </c>
      <c r="F839" s="3">
        <v>14.63011</v>
      </c>
      <c r="G839" s="3">
        <v>-163966.9</v>
      </c>
      <c r="H839" s="3">
        <v>197688.7</v>
      </c>
      <c r="I839" s="3">
        <v>301022100</v>
      </c>
      <c r="J839" s="3">
        <v>0</v>
      </c>
      <c r="K839" s="3">
        <v>0</v>
      </c>
      <c r="L839" s="3">
        <v>98454100</v>
      </c>
      <c r="M839" s="3">
        <v>5552482</v>
      </c>
      <c r="N839" s="3">
        <v>52948350</v>
      </c>
      <c r="O839" s="3">
        <v>9116854000</v>
      </c>
      <c r="P839" s="3">
        <v>12334.97</v>
      </c>
      <c r="Q839" s="3">
        <v>156296900000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334680.5</v>
      </c>
      <c r="X839" s="3">
        <v>414285</v>
      </c>
      <c r="Y839" s="3">
        <v>0</v>
      </c>
      <c r="Z839" s="3">
        <v>0</v>
      </c>
      <c r="AA839" s="3">
        <v>23241.89</v>
      </c>
      <c r="AB839" s="3">
        <v>0</v>
      </c>
      <c r="AC839" s="3">
        <v>0</v>
      </c>
      <c r="AD839" s="3">
        <v>29726.41</v>
      </c>
      <c r="AE839" s="3">
        <v>454656.8</v>
      </c>
      <c r="AF839" s="3">
        <v>3458.9949999999999</v>
      </c>
      <c r="AG839" s="3">
        <v>0</v>
      </c>
      <c r="AH839" s="3">
        <v>0</v>
      </c>
      <c r="AI839" s="3">
        <v>-32724.82</v>
      </c>
      <c r="AJ839" s="3">
        <v>138197.9</v>
      </c>
      <c r="AK839" s="3">
        <v>77211.67</v>
      </c>
      <c r="AL839" s="3">
        <v>160273.70000000001</v>
      </c>
      <c r="AM839" s="3">
        <v>7092.915</v>
      </c>
      <c r="AN839" s="1">
        <v>4</v>
      </c>
    </row>
    <row r="840" spans="1:40" x14ac:dyDescent="0.3">
      <c r="A840" s="2">
        <v>30333</v>
      </c>
      <c r="B840" s="3">
        <v>734355.5</v>
      </c>
      <c r="C840" s="3">
        <v>7397.0029999999997</v>
      </c>
      <c r="D840" s="3">
        <v>123688.4</v>
      </c>
      <c r="E840" s="3">
        <v>69459.5</v>
      </c>
      <c r="F840" s="3">
        <v>38.994300000000003</v>
      </c>
      <c r="G840" s="3">
        <v>-129136.8</v>
      </c>
      <c r="H840" s="3">
        <v>533405.4</v>
      </c>
      <c r="I840" s="3">
        <v>303963400</v>
      </c>
      <c r="J840" s="3">
        <v>0</v>
      </c>
      <c r="K840" s="3">
        <v>0</v>
      </c>
      <c r="L840" s="3">
        <v>98525500</v>
      </c>
      <c r="M840" s="3">
        <v>5718792</v>
      </c>
      <c r="N840" s="3">
        <v>52955670</v>
      </c>
      <c r="O840" s="3">
        <v>9116756000</v>
      </c>
      <c r="P840" s="3">
        <v>13161.04</v>
      </c>
      <c r="Q840" s="3">
        <v>156297900000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527572.80000000005</v>
      </c>
      <c r="Y840" s="3">
        <v>0</v>
      </c>
      <c r="Z840" s="3">
        <v>0</v>
      </c>
      <c r="AA840" s="3">
        <v>9592.4240000000009</v>
      </c>
      <c r="AB840" s="3">
        <v>0</v>
      </c>
      <c r="AC840" s="3">
        <v>0</v>
      </c>
      <c r="AD840" s="3">
        <v>21379.18</v>
      </c>
      <c r="AE840" s="3">
        <v>256799</v>
      </c>
      <c r="AF840" s="3">
        <v>60885.14</v>
      </c>
      <c r="AG840" s="3">
        <v>737.57809999999995</v>
      </c>
      <c r="AH840" s="3">
        <v>0</v>
      </c>
      <c r="AI840" s="3">
        <v>-32668.69</v>
      </c>
      <c r="AJ840" s="3">
        <v>171172.5</v>
      </c>
      <c r="AK840" s="3">
        <v>78142.48</v>
      </c>
      <c r="AL840" s="3">
        <v>163894.79999999999</v>
      </c>
      <c r="AM840" s="3">
        <v>621538.6</v>
      </c>
      <c r="AN840" s="1">
        <v>14</v>
      </c>
    </row>
    <row r="841" spans="1:40" x14ac:dyDescent="0.3">
      <c r="A841" s="2">
        <v>30334</v>
      </c>
      <c r="B841" s="3">
        <v>734692.8</v>
      </c>
      <c r="C841" s="3">
        <v>10924.07</v>
      </c>
      <c r="D841" s="3">
        <v>333608.8</v>
      </c>
      <c r="E841" s="3">
        <v>101351.9</v>
      </c>
      <c r="F841" s="3">
        <v>76.217209999999994</v>
      </c>
      <c r="G841" s="3">
        <v>-92261.45</v>
      </c>
      <c r="H841" s="3">
        <v>534867.6</v>
      </c>
      <c r="I841" s="3">
        <v>315528200</v>
      </c>
      <c r="J841" s="3">
        <v>0</v>
      </c>
      <c r="K841" s="3">
        <v>0</v>
      </c>
      <c r="L841" s="3">
        <v>98646460</v>
      </c>
      <c r="M841" s="3">
        <v>6044241</v>
      </c>
      <c r="N841" s="3">
        <v>53011610</v>
      </c>
      <c r="O841" s="3">
        <v>9116694000</v>
      </c>
      <c r="P841" s="3">
        <v>14374.4</v>
      </c>
      <c r="Q841" s="3">
        <v>156302200000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510699.5</v>
      </c>
      <c r="Y841" s="3">
        <v>0</v>
      </c>
      <c r="Z841" s="3">
        <v>0</v>
      </c>
      <c r="AA841" s="3">
        <v>10113.52</v>
      </c>
      <c r="AB841" s="3">
        <v>0</v>
      </c>
      <c r="AC841" s="3">
        <v>0</v>
      </c>
      <c r="AD841" s="3">
        <v>20515.349999999999</v>
      </c>
      <c r="AE841" s="3">
        <v>289407.2</v>
      </c>
      <c r="AF841" s="3">
        <v>139732.9</v>
      </c>
      <c r="AG841" s="3">
        <v>1192.921</v>
      </c>
      <c r="AH841" s="3">
        <v>0</v>
      </c>
      <c r="AI841" s="3">
        <v>-32322.02</v>
      </c>
      <c r="AJ841" s="3">
        <v>218785.4</v>
      </c>
      <c r="AK841" s="3">
        <v>78594.759999999995</v>
      </c>
      <c r="AL841" s="3">
        <v>162893.79999999999</v>
      </c>
      <c r="AM841" s="3">
        <v>1213670</v>
      </c>
      <c r="AN841" s="1">
        <v>3</v>
      </c>
    </row>
    <row r="842" spans="1:40" x14ac:dyDescent="0.3">
      <c r="A842" s="2">
        <v>30335</v>
      </c>
      <c r="B842" s="3">
        <v>746896.8</v>
      </c>
      <c r="C842" s="3">
        <v>8046.7569999999996</v>
      </c>
      <c r="D842" s="3">
        <v>226731.2</v>
      </c>
      <c r="E842" s="3">
        <v>96995.35</v>
      </c>
      <c r="F842" s="3">
        <v>43.234560000000002</v>
      </c>
      <c r="G842" s="3">
        <v>-111964.7</v>
      </c>
      <c r="H842" s="3">
        <v>534867.6</v>
      </c>
      <c r="I842" s="3">
        <v>329840600</v>
      </c>
      <c r="J842" s="3">
        <v>0</v>
      </c>
      <c r="K842" s="3">
        <v>0</v>
      </c>
      <c r="L842" s="3">
        <v>98729470</v>
      </c>
      <c r="M842" s="3">
        <v>6173866</v>
      </c>
      <c r="N842" s="3">
        <v>53061970</v>
      </c>
      <c r="O842" s="3">
        <v>9116615000</v>
      </c>
      <c r="P842" s="3">
        <v>13997.42</v>
      </c>
      <c r="Q842" s="3">
        <v>156307300000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375390</v>
      </c>
      <c r="Y842" s="3">
        <v>0</v>
      </c>
      <c r="Z842" s="3">
        <v>0</v>
      </c>
      <c r="AA842" s="3">
        <v>3448.5859999999998</v>
      </c>
      <c r="AB842" s="3">
        <v>0</v>
      </c>
      <c r="AC842" s="3">
        <v>0</v>
      </c>
      <c r="AD842" s="3">
        <v>14992.66</v>
      </c>
      <c r="AE842" s="3">
        <v>244603.2</v>
      </c>
      <c r="AF842" s="3">
        <v>110155.5</v>
      </c>
      <c r="AG842" s="3">
        <v>939.10159999999996</v>
      </c>
      <c r="AH842" s="3">
        <v>0</v>
      </c>
      <c r="AI842" s="3">
        <v>-32314.97</v>
      </c>
      <c r="AJ842" s="3">
        <v>210905.7</v>
      </c>
      <c r="AK842" s="3">
        <v>80158.02</v>
      </c>
      <c r="AL842" s="3">
        <v>160596.29999999999</v>
      </c>
      <c r="AM842" s="3">
        <v>823181.9</v>
      </c>
      <c r="AN842" s="1">
        <v>4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5176.3829999999998</v>
      </c>
      <c r="E843" s="3">
        <v>58664.57</v>
      </c>
      <c r="F843" s="3">
        <v>15.974819999999999</v>
      </c>
      <c r="G843" s="3">
        <v>-170537.7</v>
      </c>
      <c r="H843" s="3">
        <v>352695.6</v>
      </c>
      <c r="I843" s="3">
        <v>329623600</v>
      </c>
      <c r="J843" s="3">
        <v>0</v>
      </c>
      <c r="K843" s="3">
        <v>0</v>
      </c>
      <c r="L843" s="3">
        <v>98721990</v>
      </c>
      <c r="M843" s="3">
        <v>5995807</v>
      </c>
      <c r="N843" s="3">
        <v>53038060</v>
      </c>
      <c r="O843" s="3">
        <v>9116501000</v>
      </c>
      <c r="P843" s="3">
        <v>12932.21</v>
      </c>
      <c r="Q843" s="3">
        <v>156306600000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182172</v>
      </c>
      <c r="X843" s="3">
        <v>215382.5</v>
      </c>
      <c r="Y843" s="3">
        <v>0</v>
      </c>
      <c r="Z843" s="3">
        <v>0</v>
      </c>
      <c r="AA843" s="3">
        <v>11048.83</v>
      </c>
      <c r="AB843" s="3">
        <v>0</v>
      </c>
      <c r="AC843" s="3">
        <v>0</v>
      </c>
      <c r="AD843" s="3">
        <v>17507.080000000002</v>
      </c>
      <c r="AE843" s="3">
        <v>186690.7</v>
      </c>
      <c r="AF843" s="3">
        <v>5806.2309999999998</v>
      </c>
      <c r="AG843" s="3">
        <v>0</v>
      </c>
      <c r="AH843" s="3">
        <v>0</v>
      </c>
      <c r="AI843" s="3">
        <v>-32997.75</v>
      </c>
      <c r="AJ843" s="3">
        <v>160521.9</v>
      </c>
      <c r="AK843" s="3">
        <v>79630.38</v>
      </c>
      <c r="AL843" s="3">
        <v>184497.7</v>
      </c>
      <c r="AM843" s="3">
        <v>1643.0029999999999</v>
      </c>
      <c r="AN843" s="1">
        <v>13</v>
      </c>
    </row>
    <row r="844" spans="1:40" x14ac:dyDescent="0.3">
      <c r="A844" s="2">
        <v>30337</v>
      </c>
      <c r="B844" s="3">
        <v>944598.1</v>
      </c>
      <c r="C844" s="3">
        <v>0</v>
      </c>
      <c r="D844" s="3">
        <v>5100.8950000000004</v>
      </c>
      <c r="E844" s="3">
        <v>48774.07</v>
      </c>
      <c r="F844" s="3">
        <v>14.52112</v>
      </c>
      <c r="G844" s="3">
        <v>-171607.6</v>
      </c>
      <c r="H844" s="3">
        <v>210405.5</v>
      </c>
      <c r="I844" s="3">
        <v>329430100</v>
      </c>
      <c r="J844" s="3">
        <v>0</v>
      </c>
      <c r="K844" s="3">
        <v>0</v>
      </c>
      <c r="L844" s="3">
        <v>98719520</v>
      </c>
      <c r="M844" s="3">
        <v>5842766</v>
      </c>
      <c r="N844" s="3">
        <v>53023120</v>
      </c>
      <c r="O844" s="3">
        <v>9116361000</v>
      </c>
      <c r="P844" s="3">
        <v>12559.41</v>
      </c>
      <c r="Q844" s="3">
        <v>156305700000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142290.1</v>
      </c>
      <c r="X844" s="3">
        <v>192908.9</v>
      </c>
      <c r="Y844" s="3">
        <v>0</v>
      </c>
      <c r="Z844" s="3">
        <v>0</v>
      </c>
      <c r="AA844" s="3">
        <v>11610.65</v>
      </c>
      <c r="AB844" s="3">
        <v>0</v>
      </c>
      <c r="AC844" s="3">
        <v>0</v>
      </c>
      <c r="AD844" s="3">
        <v>14516.51</v>
      </c>
      <c r="AE844" s="3">
        <v>197240.6</v>
      </c>
      <c r="AF844" s="3">
        <v>4801.4040000000005</v>
      </c>
      <c r="AG844" s="3">
        <v>0</v>
      </c>
      <c r="AH844" s="3">
        <v>0</v>
      </c>
      <c r="AI844" s="3">
        <v>-33046.86</v>
      </c>
      <c r="AJ844" s="3">
        <v>144764.1</v>
      </c>
      <c r="AK844" s="3">
        <v>80037.17</v>
      </c>
      <c r="AL844" s="3">
        <v>159773.20000000001</v>
      </c>
      <c r="AM844" s="3">
        <v>523.85670000000005</v>
      </c>
      <c r="AN844" s="1">
        <v>9</v>
      </c>
    </row>
    <row r="845" spans="1:40" x14ac:dyDescent="0.3">
      <c r="A845" s="2">
        <v>30338</v>
      </c>
      <c r="B845" s="3">
        <v>1221025</v>
      </c>
      <c r="C845" s="3">
        <v>361.34780000000001</v>
      </c>
      <c r="D845" s="3">
        <v>6814.1289999999999</v>
      </c>
      <c r="E845" s="3">
        <v>42892.3</v>
      </c>
      <c r="F845" s="3">
        <v>18.197690000000001</v>
      </c>
      <c r="G845" s="3">
        <v>-162307.20000000001</v>
      </c>
      <c r="H845" s="3">
        <v>534867.6</v>
      </c>
      <c r="I845" s="3">
        <v>350998800</v>
      </c>
      <c r="J845" s="3">
        <v>0</v>
      </c>
      <c r="K845" s="3">
        <v>0</v>
      </c>
      <c r="L845" s="3">
        <v>98732310</v>
      </c>
      <c r="M845" s="3">
        <v>5720537</v>
      </c>
      <c r="N845" s="3">
        <v>52990430</v>
      </c>
      <c r="O845" s="3">
        <v>9116246000</v>
      </c>
      <c r="P845" s="3">
        <v>12509.8</v>
      </c>
      <c r="Q845" s="3">
        <v>156312500000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255733.3</v>
      </c>
      <c r="Y845" s="3">
        <v>0</v>
      </c>
      <c r="Z845" s="3">
        <v>0</v>
      </c>
      <c r="AA845" s="3">
        <v>76.879339999999999</v>
      </c>
      <c r="AB845" s="3">
        <v>0</v>
      </c>
      <c r="AC845" s="3">
        <v>0</v>
      </c>
      <c r="AD845" s="3">
        <v>11350.61</v>
      </c>
      <c r="AE845" s="3">
        <v>149397.70000000001</v>
      </c>
      <c r="AF845" s="3">
        <v>4242.0020000000004</v>
      </c>
      <c r="AG845" s="3">
        <v>47.905790000000003</v>
      </c>
      <c r="AH845" s="3">
        <v>0</v>
      </c>
      <c r="AI845" s="3">
        <v>-32759.3</v>
      </c>
      <c r="AJ845" s="3">
        <v>139537.60000000001</v>
      </c>
      <c r="AK845" s="3">
        <v>81182.289999999994</v>
      </c>
      <c r="AL845" s="3">
        <v>172308.8</v>
      </c>
      <c r="AM845" s="3">
        <v>21975.52</v>
      </c>
      <c r="AN845" s="1">
        <v>15</v>
      </c>
    </row>
    <row r="846" spans="1:40" x14ac:dyDescent="0.3">
      <c r="A846" s="2">
        <v>30339</v>
      </c>
      <c r="B846" s="3">
        <v>1194085</v>
      </c>
      <c r="C846" s="3">
        <v>444.6438</v>
      </c>
      <c r="D846" s="3">
        <v>10668.3</v>
      </c>
      <c r="E846" s="3">
        <v>39304.25</v>
      </c>
      <c r="F846" s="3">
        <v>29.094169999999998</v>
      </c>
      <c r="G846" s="3">
        <v>-149423.1</v>
      </c>
      <c r="H846" s="3">
        <v>534867.6</v>
      </c>
      <c r="I846" s="3">
        <v>379545000</v>
      </c>
      <c r="J846" s="3">
        <v>0</v>
      </c>
      <c r="K846" s="3">
        <v>0</v>
      </c>
      <c r="L846" s="3">
        <v>98736040</v>
      </c>
      <c r="M846" s="3">
        <v>5625279</v>
      </c>
      <c r="N846" s="3">
        <v>52962670</v>
      </c>
      <c r="O846" s="3">
        <v>9116137000</v>
      </c>
      <c r="P846" s="3">
        <v>12387.35</v>
      </c>
      <c r="Q846" s="3">
        <v>156321600000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239079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10968.79</v>
      </c>
      <c r="AE846" s="3">
        <v>138955.6</v>
      </c>
      <c r="AF846" s="3">
        <v>4405.8890000000001</v>
      </c>
      <c r="AG846" s="3">
        <v>53.753079999999997</v>
      </c>
      <c r="AH846" s="3">
        <v>0</v>
      </c>
      <c r="AI846" s="3">
        <v>-32317.63</v>
      </c>
      <c r="AJ846" s="3">
        <v>137184.6</v>
      </c>
      <c r="AK846" s="3">
        <v>81514.69</v>
      </c>
      <c r="AL846" s="3">
        <v>165011.29999999999</v>
      </c>
      <c r="AM846" s="3">
        <v>36969.800000000003</v>
      </c>
      <c r="AN846" s="1">
        <v>22</v>
      </c>
    </row>
    <row r="847" spans="1:40" x14ac:dyDescent="0.3">
      <c r="A847" s="2">
        <v>30340</v>
      </c>
      <c r="B847" s="3">
        <v>1196964</v>
      </c>
      <c r="C847" s="3">
        <v>11754.99</v>
      </c>
      <c r="D847" s="3">
        <v>197972.5</v>
      </c>
      <c r="E847" s="3">
        <v>75625.460000000006</v>
      </c>
      <c r="F847" s="3">
        <v>50.433230000000002</v>
      </c>
      <c r="G847" s="3">
        <v>-110363.7</v>
      </c>
      <c r="H847" s="3">
        <v>534873.1</v>
      </c>
      <c r="I847" s="3">
        <v>400305100</v>
      </c>
      <c r="J847" s="3">
        <v>0</v>
      </c>
      <c r="K847" s="3">
        <v>0</v>
      </c>
      <c r="L847" s="3">
        <v>98802010</v>
      </c>
      <c r="M847" s="3">
        <v>5870459</v>
      </c>
      <c r="N847" s="3">
        <v>52981200</v>
      </c>
      <c r="O847" s="3">
        <v>9116049000</v>
      </c>
      <c r="P847" s="3">
        <v>12909.46</v>
      </c>
      <c r="Q847" s="3">
        <v>156328000000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585143.1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23854.02</v>
      </c>
      <c r="AE847" s="3">
        <v>665022.5</v>
      </c>
      <c r="AF847" s="3">
        <v>92756.68</v>
      </c>
      <c r="AG847" s="3">
        <v>1182.5070000000001</v>
      </c>
      <c r="AH847" s="3">
        <v>0</v>
      </c>
      <c r="AI847" s="3">
        <v>-31358.53</v>
      </c>
      <c r="AJ847" s="3">
        <v>175067.3</v>
      </c>
      <c r="AK847" s="3">
        <v>79641.66</v>
      </c>
      <c r="AL847" s="3">
        <v>156605.79999999999</v>
      </c>
      <c r="AM847" s="3">
        <v>813105.3</v>
      </c>
      <c r="AN847" s="1">
        <v>5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5050.1589999999997</v>
      </c>
      <c r="E848" s="3">
        <v>44052.1</v>
      </c>
      <c r="F848" s="3">
        <v>15.02824</v>
      </c>
      <c r="G848" s="3">
        <v>-158462</v>
      </c>
      <c r="H848" s="3">
        <v>328396.2</v>
      </c>
      <c r="I848" s="3">
        <v>400059600</v>
      </c>
      <c r="J848" s="3">
        <v>0</v>
      </c>
      <c r="K848" s="3">
        <v>0</v>
      </c>
      <c r="L848" s="3">
        <v>98800590</v>
      </c>
      <c r="M848" s="3">
        <v>5726049</v>
      </c>
      <c r="N848" s="3">
        <v>52972440</v>
      </c>
      <c r="O848" s="3">
        <v>9115915000</v>
      </c>
      <c r="P848" s="3">
        <v>12207.83</v>
      </c>
      <c r="Q848" s="3">
        <v>156326200000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206476.9</v>
      </c>
      <c r="X848" s="3">
        <v>245418.4</v>
      </c>
      <c r="Y848" s="3">
        <v>0</v>
      </c>
      <c r="Z848" s="3">
        <v>0</v>
      </c>
      <c r="AA848" s="3">
        <v>2516.6120000000001</v>
      </c>
      <c r="AB848" s="3">
        <v>0</v>
      </c>
      <c r="AC848" s="3">
        <v>0</v>
      </c>
      <c r="AD848" s="3">
        <v>18550.669999999998</v>
      </c>
      <c r="AE848" s="3">
        <v>347571</v>
      </c>
      <c r="AF848" s="3">
        <v>4543.1149999999998</v>
      </c>
      <c r="AG848" s="3">
        <v>0</v>
      </c>
      <c r="AH848" s="3">
        <v>0</v>
      </c>
      <c r="AI848" s="3">
        <v>-32277.91</v>
      </c>
      <c r="AJ848" s="3">
        <v>144827.79999999999</v>
      </c>
      <c r="AK848" s="3">
        <v>78800.36</v>
      </c>
      <c r="AL848" s="3">
        <v>153650.6</v>
      </c>
      <c r="AM848" s="3">
        <v>99.83081</v>
      </c>
      <c r="AN848" s="1">
        <v>3</v>
      </c>
    </row>
    <row r="849" spans="1:40" x14ac:dyDescent="0.3">
      <c r="A849" s="2">
        <v>30342</v>
      </c>
      <c r="B849" s="3">
        <v>2789919</v>
      </c>
      <c r="C849" s="3">
        <v>11437.8</v>
      </c>
      <c r="D849" s="3">
        <v>396450.2</v>
      </c>
      <c r="E849" s="3">
        <v>111478.2</v>
      </c>
      <c r="F849" s="3">
        <v>105.7628</v>
      </c>
      <c r="G849" s="3">
        <v>-65877.289999999994</v>
      </c>
      <c r="H849" s="3">
        <v>534867.6</v>
      </c>
      <c r="I849" s="3">
        <v>410927100</v>
      </c>
      <c r="J849" s="3">
        <v>0</v>
      </c>
      <c r="K849" s="3">
        <v>0</v>
      </c>
      <c r="L849" s="3">
        <v>98928070</v>
      </c>
      <c r="M849" s="3">
        <v>6137140</v>
      </c>
      <c r="N849" s="3">
        <v>53002240</v>
      </c>
      <c r="O849" s="3">
        <v>9115904000</v>
      </c>
      <c r="P849" s="3">
        <v>14989.7</v>
      </c>
      <c r="Q849" s="3">
        <v>156328200000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829675.2</v>
      </c>
      <c r="Y849" s="3">
        <v>0</v>
      </c>
      <c r="Z849" s="3">
        <v>0</v>
      </c>
      <c r="AA849" s="3">
        <v>1588.12</v>
      </c>
      <c r="AB849" s="3">
        <v>0</v>
      </c>
      <c r="AC849" s="3">
        <v>0</v>
      </c>
      <c r="AD849" s="3">
        <v>32620.15</v>
      </c>
      <c r="AE849" s="3">
        <v>637320.19999999995</v>
      </c>
      <c r="AF849" s="3">
        <v>142850.70000000001</v>
      </c>
      <c r="AG849" s="3">
        <v>1308.4590000000001</v>
      </c>
      <c r="AH849" s="3">
        <v>0</v>
      </c>
      <c r="AI849" s="3">
        <v>-31878.91</v>
      </c>
      <c r="AJ849" s="3">
        <v>223948.5</v>
      </c>
      <c r="AK849" s="3">
        <v>75971.06</v>
      </c>
      <c r="AL849" s="3">
        <v>194201.4</v>
      </c>
      <c r="AM849" s="3">
        <v>1386394</v>
      </c>
      <c r="AN849" s="1">
        <v>14</v>
      </c>
    </row>
    <row r="850" spans="1:40" x14ac:dyDescent="0.3">
      <c r="A850" s="2">
        <v>30343</v>
      </c>
      <c r="B850" s="3">
        <v>3623564</v>
      </c>
      <c r="C850" s="3">
        <v>16933.810000000001</v>
      </c>
      <c r="D850" s="3">
        <v>1079406</v>
      </c>
      <c r="E850" s="3">
        <v>179599.5</v>
      </c>
      <c r="F850" s="3">
        <v>153.53380000000001</v>
      </c>
      <c r="G850" s="3">
        <v>14336.34</v>
      </c>
      <c r="H850" s="3">
        <v>534867.6</v>
      </c>
      <c r="I850" s="3">
        <v>420462700</v>
      </c>
      <c r="J850" s="3">
        <v>0</v>
      </c>
      <c r="K850" s="3">
        <v>0</v>
      </c>
      <c r="L850" s="3">
        <v>99211880</v>
      </c>
      <c r="M850" s="3">
        <v>6794256</v>
      </c>
      <c r="N850" s="3">
        <v>53174030</v>
      </c>
      <c r="O850" s="3">
        <v>9115947000</v>
      </c>
      <c r="P850" s="3">
        <v>18360.03</v>
      </c>
      <c r="Q850" s="3">
        <v>156330000000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864223.9</v>
      </c>
      <c r="Y850" s="3">
        <v>0</v>
      </c>
      <c r="Z850" s="3">
        <v>0</v>
      </c>
      <c r="AA850" s="3">
        <v>5427.4219999999996</v>
      </c>
      <c r="AB850" s="3">
        <v>0</v>
      </c>
      <c r="AC850" s="3">
        <v>0</v>
      </c>
      <c r="AD850" s="3">
        <v>31954.91</v>
      </c>
      <c r="AE850" s="3">
        <v>753723.3</v>
      </c>
      <c r="AF850" s="3">
        <v>345739.9</v>
      </c>
      <c r="AG850" s="3">
        <v>2210.61</v>
      </c>
      <c r="AH850" s="3">
        <v>0</v>
      </c>
      <c r="AI850" s="3">
        <v>-31763.58</v>
      </c>
      <c r="AJ850" s="3">
        <v>338955.2</v>
      </c>
      <c r="AK850" s="3">
        <v>75223.490000000005</v>
      </c>
      <c r="AL850" s="3">
        <v>167214.1</v>
      </c>
      <c r="AM850" s="3">
        <v>2883834</v>
      </c>
      <c r="AN850" s="1">
        <v>3</v>
      </c>
    </row>
    <row r="851" spans="1:40" x14ac:dyDescent="0.3">
      <c r="A851" s="2">
        <v>30344</v>
      </c>
      <c r="B851" s="3">
        <v>4575655</v>
      </c>
      <c r="C851" s="3">
        <v>737.65570000000002</v>
      </c>
      <c r="D851" s="3">
        <v>27233.56</v>
      </c>
      <c r="E851" s="3">
        <v>104951.8</v>
      </c>
      <c r="F851" s="3">
        <v>27.050249999999998</v>
      </c>
      <c r="G851" s="3">
        <v>-153215.20000000001</v>
      </c>
      <c r="H851" s="3">
        <v>534867.6</v>
      </c>
      <c r="I851" s="3">
        <v>431135000</v>
      </c>
      <c r="J851" s="3">
        <v>0</v>
      </c>
      <c r="K851" s="3">
        <v>0</v>
      </c>
      <c r="L851" s="3">
        <v>99236990</v>
      </c>
      <c r="M851" s="3">
        <v>6667677</v>
      </c>
      <c r="N851" s="3">
        <v>53230940</v>
      </c>
      <c r="O851" s="3">
        <v>9115836000</v>
      </c>
      <c r="P851" s="3">
        <v>15538.58</v>
      </c>
      <c r="Q851" s="3">
        <v>156329700000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190357.7</v>
      </c>
      <c r="Y851" s="3">
        <v>0</v>
      </c>
      <c r="Z851" s="3">
        <v>0</v>
      </c>
      <c r="AA851" s="3">
        <v>226.61920000000001</v>
      </c>
      <c r="AB851" s="3">
        <v>0</v>
      </c>
      <c r="AC851" s="3">
        <v>0</v>
      </c>
      <c r="AD851" s="3">
        <v>8147.5209999999997</v>
      </c>
      <c r="AE851" s="3">
        <v>118746.7</v>
      </c>
      <c r="AF851" s="3">
        <v>14028.24</v>
      </c>
      <c r="AG851" s="3">
        <v>98.284170000000003</v>
      </c>
      <c r="AH851" s="3">
        <v>0</v>
      </c>
      <c r="AI851" s="3">
        <v>-32962.449999999997</v>
      </c>
      <c r="AJ851" s="3">
        <v>216494.5</v>
      </c>
      <c r="AK851" s="3">
        <v>78892.08</v>
      </c>
      <c r="AL851" s="3">
        <v>159636.5</v>
      </c>
      <c r="AM851" s="3">
        <v>222144.8</v>
      </c>
      <c r="AN851" s="1">
        <v>4</v>
      </c>
    </row>
    <row r="852" spans="1:40" x14ac:dyDescent="0.3">
      <c r="A852" s="2">
        <v>30345</v>
      </c>
      <c r="B852" s="3">
        <v>4795686</v>
      </c>
      <c r="C852" s="3">
        <v>688.63499999999999</v>
      </c>
      <c r="D852" s="3">
        <v>9503.1689999999999</v>
      </c>
      <c r="E852" s="3">
        <v>75834.58</v>
      </c>
      <c r="F852" s="3">
        <v>19.429079999999999</v>
      </c>
      <c r="G852" s="3">
        <v>-185512.4</v>
      </c>
      <c r="H852" s="3">
        <v>534867.6</v>
      </c>
      <c r="I852" s="3">
        <v>439744300</v>
      </c>
      <c r="J852" s="3">
        <v>0</v>
      </c>
      <c r="K852" s="3">
        <v>0</v>
      </c>
      <c r="L852" s="3">
        <v>99240920</v>
      </c>
      <c r="M852" s="3">
        <v>6460681</v>
      </c>
      <c r="N852" s="3">
        <v>53254860</v>
      </c>
      <c r="O852" s="3">
        <v>9115684000</v>
      </c>
      <c r="P852" s="3">
        <v>14626.55</v>
      </c>
      <c r="Q852" s="3">
        <v>156328200000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234178.2</v>
      </c>
      <c r="Y852" s="3">
        <v>0</v>
      </c>
      <c r="Z852" s="3">
        <v>0</v>
      </c>
      <c r="AA852" s="3">
        <v>239.29079999999999</v>
      </c>
      <c r="AB852" s="3">
        <v>0</v>
      </c>
      <c r="AC852" s="3">
        <v>0</v>
      </c>
      <c r="AD852" s="3">
        <v>9959.4050000000007</v>
      </c>
      <c r="AE852" s="3">
        <v>153075.6</v>
      </c>
      <c r="AF852" s="3">
        <v>9376.0280000000002</v>
      </c>
      <c r="AG852" s="3">
        <v>91.664029999999997</v>
      </c>
      <c r="AH852" s="3">
        <v>0</v>
      </c>
      <c r="AI852" s="3">
        <v>-33037.050000000003</v>
      </c>
      <c r="AJ852" s="3">
        <v>180402.2</v>
      </c>
      <c r="AK852" s="3">
        <v>79694.070000000007</v>
      </c>
      <c r="AL852" s="3">
        <v>156547.79999999999</v>
      </c>
      <c r="AM852" s="3">
        <v>24253.360000000001</v>
      </c>
      <c r="AN852" s="1">
        <v>3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5342.7309999999998</v>
      </c>
      <c r="E853" s="3">
        <v>62218.64</v>
      </c>
      <c r="F853" s="3">
        <v>15.20016</v>
      </c>
      <c r="G853" s="3">
        <v>-188571.3</v>
      </c>
      <c r="H853" s="3">
        <v>350818.4</v>
      </c>
      <c r="I853" s="3">
        <v>439521700</v>
      </c>
      <c r="J853" s="3">
        <v>0</v>
      </c>
      <c r="K853" s="3">
        <v>0</v>
      </c>
      <c r="L853" s="3">
        <v>99239150</v>
      </c>
      <c r="M853" s="3">
        <v>6270063</v>
      </c>
      <c r="N853" s="3">
        <v>53264590</v>
      </c>
      <c r="O853" s="3">
        <v>9115522000</v>
      </c>
      <c r="P853" s="3">
        <v>13991.62</v>
      </c>
      <c r="Q853" s="3">
        <v>156323500000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184049.2</v>
      </c>
      <c r="X853" s="3">
        <v>221813.6</v>
      </c>
      <c r="Y853" s="3">
        <v>0</v>
      </c>
      <c r="Z853" s="3">
        <v>0</v>
      </c>
      <c r="AA853" s="3">
        <v>4070.6950000000002</v>
      </c>
      <c r="AB853" s="3">
        <v>0</v>
      </c>
      <c r="AC853" s="3">
        <v>0</v>
      </c>
      <c r="AD853" s="3">
        <v>17693.95</v>
      </c>
      <c r="AE853" s="3">
        <v>214981.1</v>
      </c>
      <c r="AF853" s="3">
        <v>5785.473</v>
      </c>
      <c r="AG853" s="3">
        <v>0</v>
      </c>
      <c r="AH853" s="3">
        <v>0</v>
      </c>
      <c r="AI853" s="3">
        <v>-33105.67</v>
      </c>
      <c r="AJ853" s="3">
        <v>166339.6</v>
      </c>
      <c r="AK853" s="3">
        <v>78669.759999999995</v>
      </c>
      <c r="AL853" s="3">
        <v>156685.4</v>
      </c>
      <c r="AM853" s="3">
        <v>808.39800000000002</v>
      </c>
      <c r="AN853" s="1">
        <v>3</v>
      </c>
    </row>
    <row r="854" spans="1:40" x14ac:dyDescent="0.3">
      <c r="A854" s="2">
        <v>30347</v>
      </c>
      <c r="B854" s="3">
        <v>4771110</v>
      </c>
      <c r="C854" s="3">
        <v>1794.5050000000001</v>
      </c>
      <c r="D854" s="3">
        <v>12632.12</v>
      </c>
      <c r="E854" s="3">
        <v>55812.93</v>
      </c>
      <c r="F854" s="3">
        <v>16.380009999999999</v>
      </c>
      <c r="G854" s="3">
        <v>-185904.3</v>
      </c>
      <c r="H854" s="3">
        <v>534167.5</v>
      </c>
      <c r="I854" s="3">
        <v>441234100</v>
      </c>
      <c r="J854" s="3">
        <v>0</v>
      </c>
      <c r="K854" s="3">
        <v>0</v>
      </c>
      <c r="L854" s="3">
        <v>99247090</v>
      </c>
      <c r="M854" s="3">
        <v>6124058</v>
      </c>
      <c r="N854" s="3">
        <v>53267220</v>
      </c>
      <c r="O854" s="3">
        <v>9115369000</v>
      </c>
      <c r="P854" s="3">
        <v>13680.74</v>
      </c>
      <c r="Q854" s="3">
        <v>156319600000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266951.8</v>
      </c>
      <c r="Y854" s="3">
        <v>0</v>
      </c>
      <c r="Z854" s="3">
        <v>0</v>
      </c>
      <c r="AA854" s="3">
        <v>868.61659999999995</v>
      </c>
      <c r="AB854" s="3">
        <v>0</v>
      </c>
      <c r="AC854" s="3">
        <v>0</v>
      </c>
      <c r="AD854" s="3">
        <v>11012.21</v>
      </c>
      <c r="AE854" s="3">
        <v>185796</v>
      </c>
      <c r="AF854" s="3">
        <v>11736.44</v>
      </c>
      <c r="AG854" s="3">
        <v>222.5607</v>
      </c>
      <c r="AH854" s="3">
        <v>0</v>
      </c>
      <c r="AI854" s="3">
        <v>-33270.639999999999</v>
      </c>
      <c r="AJ854" s="3">
        <v>160547.9</v>
      </c>
      <c r="AK854" s="3">
        <v>80008.34</v>
      </c>
      <c r="AL854" s="3">
        <v>157990.70000000001</v>
      </c>
      <c r="AM854" s="3">
        <v>52363.58</v>
      </c>
      <c r="AN854" s="1">
        <v>5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5105.0389999999998</v>
      </c>
      <c r="E855" s="3">
        <v>46850.62</v>
      </c>
      <c r="F855" s="3">
        <v>14.813230000000001</v>
      </c>
      <c r="G855" s="3">
        <v>-185207</v>
      </c>
      <c r="H855" s="3">
        <v>345279.5</v>
      </c>
      <c r="I855" s="3">
        <v>441013800</v>
      </c>
      <c r="J855" s="3">
        <v>0</v>
      </c>
      <c r="K855" s="3">
        <v>0</v>
      </c>
      <c r="L855" s="3">
        <v>99242370</v>
      </c>
      <c r="M855" s="3">
        <v>5969194</v>
      </c>
      <c r="N855" s="3">
        <v>53257320</v>
      </c>
      <c r="O855" s="3">
        <v>9115215000</v>
      </c>
      <c r="P855" s="3">
        <v>13309.73</v>
      </c>
      <c r="Q855" s="3">
        <v>156314800000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188887.9</v>
      </c>
      <c r="X855" s="3">
        <v>220288.3</v>
      </c>
      <c r="Y855" s="3">
        <v>0</v>
      </c>
      <c r="Z855" s="3">
        <v>0</v>
      </c>
      <c r="AA855" s="3">
        <v>6426.8890000000001</v>
      </c>
      <c r="AB855" s="3">
        <v>0</v>
      </c>
      <c r="AC855" s="3">
        <v>0</v>
      </c>
      <c r="AD855" s="3">
        <v>16432.16</v>
      </c>
      <c r="AE855" s="3">
        <v>358226.9</v>
      </c>
      <c r="AF855" s="3">
        <v>4534.78</v>
      </c>
      <c r="AG855" s="3">
        <v>0</v>
      </c>
      <c r="AH855" s="3">
        <v>0</v>
      </c>
      <c r="AI855" s="3">
        <v>-33220.31</v>
      </c>
      <c r="AJ855" s="3">
        <v>150869.70000000001</v>
      </c>
      <c r="AK855" s="3">
        <v>79337.16</v>
      </c>
      <c r="AL855" s="3">
        <v>160836.9</v>
      </c>
      <c r="AM855" s="3">
        <v>0</v>
      </c>
      <c r="AN855" s="1">
        <v>8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5003.1279999999997</v>
      </c>
      <c r="E856" s="3">
        <v>41054.449999999997</v>
      </c>
      <c r="F856" s="3">
        <v>14.02951</v>
      </c>
      <c r="G856" s="3">
        <v>-180943.8</v>
      </c>
      <c r="H856" s="3">
        <v>198678.2</v>
      </c>
      <c r="I856" s="3">
        <v>440747100</v>
      </c>
      <c r="J856" s="3">
        <v>0</v>
      </c>
      <c r="K856" s="3">
        <v>0</v>
      </c>
      <c r="L856" s="3">
        <v>99240110</v>
      </c>
      <c r="M856" s="3">
        <v>5827426</v>
      </c>
      <c r="N856" s="3">
        <v>53243170</v>
      </c>
      <c r="O856" s="3">
        <v>9115062000</v>
      </c>
      <c r="P856" s="3">
        <v>13047.17</v>
      </c>
      <c r="Q856" s="3">
        <v>156310000000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146601.4</v>
      </c>
      <c r="X856" s="3">
        <v>266679.8</v>
      </c>
      <c r="Y856" s="3">
        <v>0</v>
      </c>
      <c r="Z856" s="3">
        <v>0</v>
      </c>
      <c r="AA856" s="3">
        <v>6980.73</v>
      </c>
      <c r="AB856" s="3">
        <v>0</v>
      </c>
      <c r="AC856" s="3">
        <v>0</v>
      </c>
      <c r="AD856" s="3">
        <v>16750.86</v>
      </c>
      <c r="AE856" s="3">
        <v>357400.5</v>
      </c>
      <c r="AF856" s="3">
        <v>3970.2240000000002</v>
      </c>
      <c r="AG856" s="3">
        <v>0</v>
      </c>
      <c r="AH856" s="3">
        <v>0</v>
      </c>
      <c r="AI856" s="3">
        <v>-33325.370000000003</v>
      </c>
      <c r="AJ856" s="3">
        <v>143214.20000000001</v>
      </c>
      <c r="AK856" s="3">
        <v>78671.7</v>
      </c>
      <c r="AL856" s="3">
        <v>157429.29999999999</v>
      </c>
      <c r="AM856" s="3">
        <v>0</v>
      </c>
      <c r="AN856" s="1">
        <v>4</v>
      </c>
    </row>
    <row r="857" spans="1:40" x14ac:dyDescent="0.3">
      <c r="A857" s="2">
        <v>30350</v>
      </c>
      <c r="B857" s="3">
        <v>4697602</v>
      </c>
      <c r="C857" s="3">
        <v>0</v>
      </c>
      <c r="D857" s="3">
        <v>4930.2179999999998</v>
      </c>
      <c r="E857" s="3">
        <v>36269.58</v>
      </c>
      <c r="F857" s="3">
        <v>13.53687</v>
      </c>
      <c r="G857" s="3">
        <v>-178129.4</v>
      </c>
      <c r="H857" s="3">
        <v>118660.9</v>
      </c>
      <c r="I857" s="3">
        <v>440421200</v>
      </c>
      <c r="J857" s="3">
        <v>0</v>
      </c>
      <c r="K857" s="3">
        <v>0</v>
      </c>
      <c r="L857" s="3">
        <v>99237870</v>
      </c>
      <c r="M857" s="3">
        <v>5698484</v>
      </c>
      <c r="N857" s="3">
        <v>53225160</v>
      </c>
      <c r="O857" s="3">
        <v>9114910000</v>
      </c>
      <c r="P857" s="3">
        <v>12772.51</v>
      </c>
      <c r="Q857" s="3">
        <v>156305200000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80017.240000000005</v>
      </c>
      <c r="X857" s="3">
        <v>325651.09999999998</v>
      </c>
      <c r="Y857" s="3">
        <v>0</v>
      </c>
      <c r="Z857" s="3">
        <v>0</v>
      </c>
      <c r="AA857" s="3">
        <v>7016.96</v>
      </c>
      <c r="AB857" s="3">
        <v>0</v>
      </c>
      <c r="AC857" s="3">
        <v>0</v>
      </c>
      <c r="AD857" s="3">
        <v>16978.830000000002</v>
      </c>
      <c r="AE857" s="3">
        <v>298244.7</v>
      </c>
      <c r="AF857" s="3">
        <v>3519.38</v>
      </c>
      <c r="AG857" s="3">
        <v>0</v>
      </c>
      <c r="AH857" s="3">
        <v>0</v>
      </c>
      <c r="AI857" s="3">
        <v>-33425.129999999997</v>
      </c>
      <c r="AJ857" s="3">
        <v>136863</v>
      </c>
      <c r="AK857" s="3">
        <v>77550.7</v>
      </c>
      <c r="AL857" s="3">
        <v>154936.1</v>
      </c>
      <c r="AM857" s="3">
        <v>283.81950000000001</v>
      </c>
      <c r="AN857" s="1">
        <v>3</v>
      </c>
    </row>
    <row r="858" spans="1:40" x14ac:dyDescent="0.3">
      <c r="A858" s="2">
        <v>30351</v>
      </c>
      <c r="B858" s="3">
        <v>4648650</v>
      </c>
      <c r="C858" s="3">
        <v>0</v>
      </c>
      <c r="D858" s="3">
        <v>5106.7079999999996</v>
      </c>
      <c r="E858" s="3">
        <v>34145.81</v>
      </c>
      <c r="F858" s="3">
        <v>13.272629999999999</v>
      </c>
      <c r="G858" s="3">
        <v>-176195.3</v>
      </c>
      <c r="H858" s="3">
        <v>96285.78</v>
      </c>
      <c r="I858" s="3">
        <v>440222700</v>
      </c>
      <c r="J858" s="3">
        <v>0</v>
      </c>
      <c r="K858" s="3">
        <v>0</v>
      </c>
      <c r="L858" s="3">
        <v>99237760</v>
      </c>
      <c r="M858" s="3">
        <v>5579559</v>
      </c>
      <c r="N858" s="3">
        <v>53182980</v>
      </c>
      <c r="O858" s="3">
        <v>9114787000</v>
      </c>
      <c r="P858" s="3">
        <v>12608.57</v>
      </c>
      <c r="Q858" s="3">
        <v>156300700000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22375.17</v>
      </c>
      <c r="X858" s="3">
        <v>198485.7</v>
      </c>
      <c r="Y858" s="3">
        <v>0</v>
      </c>
      <c r="Z858" s="3">
        <v>0</v>
      </c>
      <c r="AA858" s="3">
        <v>4621.05</v>
      </c>
      <c r="AB858" s="3">
        <v>0</v>
      </c>
      <c r="AC858" s="3">
        <v>0</v>
      </c>
      <c r="AD858" s="3">
        <v>9333.7790000000005</v>
      </c>
      <c r="AE858" s="3">
        <v>182852</v>
      </c>
      <c r="AF858" s="3">
        <v>3216.6080000000002</v>
      </c>
      <c r="AG858" s="3">
        <v>0</v>
      </c>
      <c r="AH858" s="3">
        <v>0</v>
      </c>
      <c r="AI858" s="3">
        <v>-33760.300000000003</v>
      </c>
      <c r="AJ858" s="3">
        <v>131838.79999999999</v>
      </c>
      <c r="AK858" s="3">
        <v>78829.149999999994</v>
      </c>
      <c r="AL858" s="3">
        <v>174085.6</v>
      </c>
      <c r="AM858" s="3">
        <v>0</v>
      </c>
      <c r="AN858" s="1">
        <v>22</v>
      </c>
    </row>
    <row r="859" spans="1:40" x14ac:dyDescent="0.3">
      <c r="A859" s="2">
        <v>30352</v>
      </c>
      <c r="B859" s="3">
        <v>4648634</v>
      </c>
      <c r="C859" s="3">
        <v>124.77809999999999</v>
      </c>
      <c r="D859" s="3">
        <v>5065.4279999999999</v>
      </c>
      <c r="E859" s="3">
        <v>31017.1</v>
      </c>
      <c r="F859" s="3">
        <v>12.780049999999999</v>
      </c>
      <c r="G859" s="3">
        <v>-173165.8</v>
      </c>
      <c r="H859" s="3">
        <v>524920.69999999995</v>
      </c>
      <c r="I859" s="3">
        <v>441881400</v>
      </c>
      <c r="J859" s="3">
        <v>0</v>
      </c>
      <c r="K859" s="3">
        <v>0</v>
      </c>
      <c r="L859" s="3">
        <v>99240990</v>
      </c>
      <c r="M859" s="3">
        <v>5475871</v>
      </c>
      <c r="N859" s="3">
        <v>53134830</v>
      </c>
      <c r="O859" s="3">
        <v>9114666000</v>
      </c>
      <c r="P859" s="3">
        <v>12413.44</v>
      </c>
      <c r="Q859" s="3">
        <v>156296900000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220646.7</v>
      </c>
      <c r="Y859" s="3">
        <v>0</v>
      </c>
      <c r="Z859" s="3">
        <v>0</v>
      </c>
      <c r="AA859" s="3">
        <v>849.64350000000002</v>
      </c>
      <c r="AB859" s="3">
        <v>0</v>
      </c>
      <c r="AC859" s="3">
        <v>0</v>
      </c>
      <c r="AD859" s="3">
        <v>9656.9889999999996</v>
      </c>
      <c r="AE859" s="3">
        <v>137751.79999999999</v>
      </c>
      <c r="AF859" s="3">
        <v>3072.6379999999999</v>
      </c>
      <c r="AG859" s="3">
        <v>31.008579999999998</v>
      </c>
      <c r="AH859" s="3">
        <v>0</v>
      </c>
      <c r="AI859" s="3">
        <v>-34015.33</v>
      </c>
      <c r="AJ859" s="3">
        <v>126069.5</v>
      </c>
      <c r="AK859" s="3">
        <v>78884.56</v>
      </c>
      <c r="AL859" s="3">
        <v>174284.5</v>
      </c>
      <c r="AM859" s="3">
        <v>4397.4470000000001</v>
      </c>
      <c r="AN859" s="1">
        <v>15</v>
      </c>
    </row>
    <row r="860" spans="1:40" x14ac:dyDescent="0.3">
      <c r="A860" s="2">
        <v>30353</v>
      </c>
      <c r="B860" s="3">
        <v>4648620</v>
      </c>
      <c r="C860" s="3">
        <v>939.35990000000004</v>
      </c>
      <c r="D860" s="3">
        <v>6435.268</v>
      </c>
      <c r="E860" s="3">
        <v>29627.96</v>
      </c>
      <c r="F860" s="3">
        <v>13.91971</v>
      </c>
      <c r="G860" s="3">
        <v>-165839.6</v>
      </c>
      <c r="H860" s="3">
        <v>534867.6</v>
      </c>
      <c r="I860" s="3">
        <v>466959400</v>
      </c>
      <c r="J860" s="3">
        <v>0</v>
      </c>
      <c r="K860" s="3">
        <v>0</v>
      </c>
      <c r="L860" s="3">
        <v>99250140</v>
      </c>
      <c r="M860" s="3">
        <v>5394413</v>
      </c>
      <c r="N860" s="3">
        <v>53101500</v>
      </c>
      <c r="O860" s="3">
        <v>9114531000</v>
      </c>
      <c r="P860" s="3">
        <v>12301.42</v>
      </c>
      <c r="Q860" s="3">
        <v>156300800000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317028.2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13633.09</v>
      </c>
      <c r="AE860" s="3">
        <v>246282.3</v>
      </c>
      <c r="AF860" s="3">
        <v>3918.6039999999998</v>
      </c>
      <c r="AG860" s="3">
        <v>106.54219999999999</v>
      </c>
      <c r="AH860" s="3">
        <v>0</v>
      </c>
      <c r="AI860" s="3">
        <v>-33485.18</v>
      </c>
      <c r="AJ860" s="3">
        <v>124193.4</v>
      </c>
      <c r="AK860" s="3">
        <v>78125.45</v>
      </c>
      <c r="AL860" s="3">
        <v>157583.6</v>
      </c>
      <c r="AM860" s="3">
        <v>31895.78</v>
      </c>
      <c r="AN860" s="1">
        <v>4</v>
      </c>
    </row>
    <row r="861" spans="1:40" x14ac:dyDescent="0.3">
      <c r="A861" s="2">
        <v>30354</v>
      </c>
      <c r="B861" s="3">
        <v>4648828</v>
      </c>
      <c r="C861" s="3">
        <v>7674.5640000000003</v>
      </c>
      <c r="D861" s="3">
        <v>64398.58</v>
      </c>
      <c r="E861" s="3">
        <v>41341.99</v>
      </c>
      <c r="F861" s="3">
        <v>30.464680000000001</v>
      </c>
      <c r="G861" s="3">
        <v>-145448.70000000001</v>
      </c>
      <c r="H861" s="3">
        <v>534873.1</v>
      </c>
      <c r="I861" s="3">
        <v>496229400</v>
      </c>
      <c r="J861" s="3">
        <v>0</v>
      </c>
      <c r="K861" s="3">
        <v>0</v>
      </c>
      <c r="L861" s="3">
        <v>99278950</v>
      </c>
      <c r="M861" s="3">
        <v>5462209</v>
      </c>
      <c r="N861" s="3">
        <v>53089450</v>
      </c>
      <c r="O861" s="3">
        <v>9114413000</v>
      </c>
      <c r="P861" s="3">
        <v>12463</v>
      </c>
      <c r="Q861" s="3">
        <v>156306400000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439544.9</v>
      </c>
      <c r="Y861" s="3">
        <v>0</v>
      </c>
      <c r="Z861" s="3">
        <v>0</v>
      </c>
      <c r="AA861" s="3">
        <v>345.19380000000001</v>
      </c>
      <c r="AB861" s="3">
        <v>0</v>
      </c>
      <c r="AC861" s="3">
        <v>0</v>
      </c>
      <c r="AD861" s="3">
        <v>18147.689999999999</v>
      </c>
      <c r="AE861" s="3">
        <v>341865.8</v>
      </c>
      <c r="AF861" s="3">
        <v>41794.69</v>
      </c>
      <c r="AG861" s="3">
        <v>788.19299999999998</v>
      </c>
      <c r="AH861" s="3">
        <v>0</v>
      </c>
      <c r="AI861" s="3">
        <v>-33013.339999999997</v>
      </c>
      <c r="AJ861" s="3">
        <v>143248.5</v>
      </c>
      <c r="AK861" s="3">
        <v>76392.820000000007</v>
      </c>
      <c r="AL861" s="3">
        <v>155360.9</v>
      </c>
      <c r="AM861" s="3">
        <v>344876.1</v>
      </c>
      <c r="AN861" s="1">
        <v>3</v>
      </c>
    </row>
    <row r="862" spans="1:40" x14ac:dyDescent="0.3">
      <c r="A862" s="2">
        <v>30355</v>
      </c>
      <c r="B862" s="3">
        <v>4624579</v>
      </c>
      <c r="C862" s="3">
        <v>8774.9249999999993</v>
      </c>
      <c r="D862" s="3">
        <v>135507.6</v>
      </c>
      <c r="E862" s="3">
        <v>57831.05</v>
      </c>
      <c r="F862" s="3">
        <v>32.824080000000002</v>
      </c>
      <c r="G862" s="3">
        <v>-128660.4</v>
      </c>
      <c r="H862" s="3">
        <v>534867.6</v>
      </c>
      <c r="I862" s="3">
        <v>506752400</v>
      </c>
      <c r="J862" s="3">
        <v>0</v>
      </c>
      <c r="K862" s="3">
        <v>0</v>
      </c>
      <c r="L862" s="3">
        <v>99322780</v>
      </c>
      <c r="M862" s="3">
        <v>5607624</v>
      </c>
      <c r="N862" s="3">
        <v>53085100</v>
      </c>
      <c r="O862" s="3">
        <v>9114332000</v>
      </c>
      <c r="P862" s="3">
        <v>12636.07</v>
      </c>
      <c r="Q862" s="3">
        <v>156305800000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425717.7</v>
      </c>
      <c r="Y862" s="3">
        <v>0</v>
      </c>
      <c r="Z862" s="3">
        <v>0</v>
      </c>
      <c r="AA862" s="3">
        <v>1021.7670000000001</v>
      </c>
      <c r="AB862" s="3">
        <v>0</v>
      </c>
      <c r="AC862" s="3">
        <v>0</v>
      </c>
      <c r="AD862" s="3">
        <v>16896.96</v>
      </c>
      <c r="AE862" s="3">
        <v>354174.8</v>
      </c>
      <c r="AF862" s="3">
        <v>84287.62</v>
      </c>
      <c r="AG862" s="3">
        <v>919.69010000000003</v>
      </c>
      <c r="AH862" s="3">
        <v>0</v>
      </c>
      <c r="AI862" s="3">
        <v>-33079.269999999997</v>
      </c>
      <c r="AJ862" s="3">
        <v>169983.6</v>
      </c>
      <c r="AK862" s="3">
        <v>76226.63</v>
      </c>
      <c r="AL862" s="3">
        <v>174389.3</v>
      </c>
      <c r="AM862" s="3">
        <v>604238.4</v>
      </c>
      <c r="AN862" s="1">
        <v>10</v>
      </c>
    </row>
    <row r="863" spans="1:40" x14ac:dyDescent="0.3">
      <c r="A863" s="2">
        <v>30356</v>
      </c>
      <c r="B863" s="3">
        <v>4453250</v>
      </c>
      <c r="C863" s="3">
        <v>5108.5050000000001</v>
      </c>
      <c r="D863" s="3">
        <v>102788.1</v>
      </c>
      <c r="E863" s="3">
        <v>61212.7</v>
      </c>
      <c r="F863" s="3">
        <v>30.30425</v>
      </c>
      <c r="G863" s="3">
        <v>-137144.6</v>
      </c>
      <c r="H863" s="3">
        <v>534867.6</v>
      </c>
      <c r="I863" s="3">
        <v>515201700</v>
      </c>
      <c r="J863" s="3">
        <v>0</v>
      </c>
      <c r="K863" s="3">
        <v>0</v>
      </c>
      <c r="L863" s="3">
        <v>99357430</v>
      </c>
      <c r="M863" s="3">
        <v>5669428</v>
      </c>
      <c r="N863" s="3">
        <v>53085240</v>
      </c>
      <c r="O863" s="3">
        <v>9114239000</v>
      </c>
      <c r="P863" s="3">
        <v>12813.18</v>
      </c>
      <c r="Q863" s="3">
        <v>156304500000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346747.9</v>
      </c>
      <c r="Y863" s="3">
        <v>0</v>
      </c>
      <c r="Z863" s="3">
        <v>0</v>
      </c>
      <c r="AA863" s="3">
        <v>1095.6120000000001</v>
      </c>
      <c r="AB863" s="3">
        <v>0</v>
      </c>
      <c r="AC863" s="3">
        <v>0</v>
      </c>
      <c r="AD863" s="3">
        <v>14472.1</v>
      </c>
      <c r="AE863" s="3">
        <v>256797.1</v>
      </c>
      <c r="AF863" s="3">
        <v>56079.02</v>
      </c>
      <c r="AG863" s="3">
        <v>564.7038</v>
      </c>
      <c r="AH863" s="3">
        <v>0</v>
      </c>
      <c r="AI863" s="3">
        <v>-33424.980000000003</v>
      </c>
      <c r="AJ863" s="3">
        <v>168006.5</v>
      </c>
      <c r="AK863" s="3">
        <v>76131.39</v>
      </c>
      <c r="AL863" s="3">
        <v>167912.6</v>
      </c>
      <c r="AM863" s="3">
        <v>448396.3</v>
      </c>
      <c r="AN863" s="1">
        <v>11</v>
      </c>
    </row>
    <row r="864" spans="1:40" x14ac:dyDescent="0.3">
      <c r="A864" s="2">
        <v>30357</v>
      </c>
      <c r="B864" s="3">
        <v>4453211</v>
      </c>
      <c r="C864" s="3">
        <v>3841.2910000000002</v>
      </c>
      <c r="D864" s="3">
        <v>88248.68</v>
      </c>
      <c r="E864" s="3">
        <v>64989.93</v>
      </c>
      <c r="F864" s="3">
        <v>37.788260000000001</v>
      </c>
      <c r="G864" s="3">
        <v>-141519.6</v>
      </c>
      <c r="H864" s="3">
        <v>534337.4</v>
      </c>
      <c r="I864" s="3">
        <v>516739900</v>
      </c>
      <c r="J864" s="3">
        <v>0</v>
      </c>
      <c r="K864" s="3">
        <v>0</v>
      </c>
      <c r="L864" s="3">
        <v>99388470</v>
      </c>
      <c r="M864" s="3">
        <v>5711235</v>
      </c>
      <c r="N864" s="3">
        <v>53097360</v>
      </c>
      <c r="O864" s="3">
        <v>9114128000</v>
      </c>
      <c r="P864" s="3">
        <v>13005.59</v>
      </c>
      <c r="Q864" s="3">
        <v>156301000000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371072.9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0</v>
      </c>
      <c r="AD864" s="3">
        <v>16204.94</v>
      </c>
      <c r="AE864" s="3">
        <v>232787.8</v>
      </c>
      <c r="AF864" s="3">
        <v>43958.98</v>
      </c>
      <c r="AG864" s="3">
        <v>407.93200000000002</v>
      </c>
      <c r="AH864" s="3">
        <v>0</v>
      </c>
      <c r="AI864" s="3">
        <v>-33656.160000000003</v>
      </c>
      <c r="AJ864" s="3">
        <v>168359.1</v>
      </c>
      <c r="AK864" s="3">
        <v>75565.88</v>
      </c>
      <c r="AL864" s="3">
        <v>156290.20000000001</v>
      </c>
      <c r="AM864" s="3">
        <v>399624</v>
      </c>
      <c r="AN864" s="1">
        <v>4</v>
      </c>
    </row>
    <row r="865" spans="1:40" x14ac:dyDescent="0.3">
      <c r="A865" s="2">
        <v>30358</v>
      </c>
      <c r="B865" s="3">
        <v>4306900</v>
      </c>
      <c r="C865" s="3">
        <v>9913.5759999999991</v>
      </c>
      <c r="D865" s="3">
        <v>358684.5</v>
      </c>
      <c r="E865" s="3">
        <v>100983.9</v>
      </c>
      <c r="F865" s="3">
        <v>75.863740000000007</v>
      </c>
      <c r="G865" s="3">
        <v>-85016.18</v>
      </c>
      <c r="H865" s="3">
        <v>534867.6</v>
      </c>
      <c r="I865" s="3">
        <v>521905100</v>
      </c>
      <c r="J865" s="3">
        <v>0</v>
      </c>
      <c r="K865" s="3">
        <v>0</v>
      </c>
      <c r="L865" s="3">
        <v>99484040</v>
      </c>
      <c r="M865" s="3">
        <v>5993740</v>
      </c>
      <c r="N865" s="3">
        <v>53155010</v>
      </c>
      <c r="O865" s="3">
        <v>9114076000</v>
      </c>
      <c r="P865" s="3">
        <v>14858.54</v>
      </c>
      <c r="Q865" s="3">
        <v>156299400000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578580.19999999995</v>
      </c>
      <c r="Y865" s="3">
        <v>0</v>
      </c>
      <c r="Z865" s="3">
        <v>0</v>
      </c>
      <c r="AA865" s="3">
        <v>3980.9520000000002</v>
      </c>
      <c r="AB865" s="3">
        <v>0</v>
      </c>
      <c r="AC865" s="3">
        <v>0</v>
      </c>
      <c r="AD865" s="3">
        <v>24139.16</v>
      </c>
      <c r="AE865" s="3">
        <v>362849.4</v>
      </c>
      <c r="AF865" s="3">
        <v>142270</v>
      </c>
      <c r="AG865" s="3">
        <v>1104.288</v>
      </c>
      <c r="AH865" s="3">
        <v>0</v>
      </c>
      <c r="AI865" s="3">
        <v>-33327.71</v>
      </c>
      <c r="AJ865" s="3">
        <v>222541.8</v>
      </c>
      <c r="AK865" s="3">
        <v>73857.56</v>
      </c>
      <c r="AL865" s="3">
        <v>164935.5</v>
      </c>
      <c r="AM865" s="3">
        <v>1182221</v>
      </c>
      <c r="AN865" s="1">
        <v>22</v>
      </c>
    </row>
    <row r="866" spans="1:40" x14ac:dyDescent="0.3">
      <c r="A866" s="2">
        <v>30359</v>
      </c>
      <c r="B866" s="3">
        <v>4237939</v>
      </c>
      <c r="C866" s="3">
        <v>19796.689999999999</v>
      </c>
      <c r="D866" s="3">
        <v>1287307</v>
      </c>
      <c r="E866" s="3">
        <v>187554.6</v>
      </c>
      <c r="F866" s="3">
        <v>156.7681</v>
      </c>
      <c r="G866" s="3">
        <v>67813.919999999998</v>
      </c>
      <c r="H866" s="3">
        <v>534873.1</v>
      </c>
      <c r="I866" s="3">
        <v>545529600</v>
      </c>
      <c r="J866" s="3">
        <v>0</v>
      </c>
      <c r="K866" s="3">
        <v>0</v>
      </c>
      <c r="L866" s="3">
        <v>99749860</v>
      </c>
      <c r="M866" s="3">
        <v>6720559</v>
      </c>
      <c r="N866" s="3">
        <v>53333110</v>
      </c>
      <c r="O866" s="3">
        <v>9114186000</v>
      </c>
      <c r="P866" s="3">
        <v>20235.02</v>
      </c>
      <c r="Q866" s="3">
        <v>156305500000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853999.2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0</v>
      </c>
      <c r="AD866" s="3">
        <v>33190.050000000003</v>
      </c>
      <c r="AE866" s="3">
        <v>931325.3</v>
      </c>
      <c r="AF866" s="3">
        <v>412471.6</v>
      </c>
      <c r="AG866" s="3">
        <v>2558.8000000000002</v>
      </c>
      <c r="AH866" s="3">
        <v>0</v>
      </c>
      <c r="AI866" s="3">
        <v>-32043.27</v>
      </c>
      <c r="AJ866" s="3">
        <v>358646.7</v>
      </c>
      <c r="AK866" s="3">
        <v>73590.789999999994</v>
      </c>
      <c r="AL866" s="3">
        <v>180590.1</v>
      </c>
      <c r="AM866" s="3">
        <v>3249533</v>
      </c>
      <c r="AN866" s="1">
        <v>8</v>
      </c>
    </row>
    <row r="867" spans="1:40" x14ac:dyDescent="0.3">
      <c r="A867" s="2">
        <v>30360</v>
      </c>
      <c r="B867" s="3">
        <v>4283278</v>
      </c>
      <c r="C867" s="3">
        <v>5767.0770000000002</v>
      </c>
      <c r="D867" s="3">
        <v>268953.2</v>
      </c>
      <c r="E867" s="3">
        <v>146943.29999999999</v>
      </c>
      <c r="F867" s="3">
        <v>69.948509999999999</v>
      </c>
      <c r="G867" s="3">
        <v>-130024.4</v>
      </c>
      <c r="H867" s="3">
        <v>534867.6</v>
      </c>
      <c r="I867" s="3">
        <v>555804200</v>
      </c>
      <c r="J867" s="3">
        <v>0</v>
      </c>
      <c r="K867" s="3">
        <v>0</v>
      </c>
      <c r="L867" s="3">
        <v>99825490</v>
      </c>
      <c r="M867" s="3">
        <v>6766797</v>
      </c>
      <c r="N867" s="3">
        <v>53426760</v>
      </c>
      <c r="O867" s="3">
        <v>9114109000</v>
      </c>
      <c r="P867" s="3">
        <v>18241.63</v>
      </c>
      <c r="Q867" s="3">
        <v>156305600000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384328.5</v>
      </c>
      <c r="Y867" s="3">
        <v>0</v>
      </c>
      <c r="Z867" s="3">
        <v>0</v>
      </c>
      <c r="AA867" s="3">
        <v>1981.777</v>
      </c>
      <c r="AB867" s="3">
        <v>0</v>
      </c>
      <c r="AC867" s="3">
        <v>0</v>
      </c>
      <c r="AD867" s="3">
        <v>15835.93</v>
      </c>
      <c r="AE867" s="3">
        <v>280948.3</v>
      </c>
      <c r="AF867" s="3">
        <v>106381.9</v>
      </c>
      <c r="AG867" s="3">
        <v>690.23</v>
      </c>
      <c r="AH867" s="3">
        <v>0</v>
      </c>
      <c r="AI867" s="3">
        <v>-33193.629999999997</v>
      </c>
      <c r="AJ867" s="3">
        <v>270569.2</v>
      </c>
      <c r="AK867" s="3">
        <v>75642.600000000006</v>
      </c>
      <c r="AL867" s="3">
        <v>176942.8</v>
      </c>
      <c r="AM867" s="3">
        <v>897331.3</v>
      </c>
      <c r="AN867" s="1">
        <v>11</v>
      </c>
    </row>
    <row r="868" spans="1:40" x14ac:dyDescent="0.3">
      <c r="A868" s="2">
        <v>30361</v>
      </c>
      <c r="B868" s="3">
        <v>4257810</v>
      </c>
      <c r="C868" s="3">
        <v>0</v>
      </c>
      <c r="D868" s="3">
        <v>5435.3429999999998</v>
      </c>
      <c r="E868" s="3">
        <v>87995.35</v>
      </c>
      <c r="F868" s="3">
        <v>18.491479999999999</v>
      </c>
      <c r="G868" s="3">
        <v>-188371.20000000001</v>
      </c>
      <c r="H868" s="3">
        <v>240940.7</v>
      </c>
      <c r="I868" s="3">
        <v>555441800</v>
      </c>
      <c r="J868" s="3">
        <v>0</v>
      </c>
      <c r="K868" s="3">
        <v>0</v>
      </c>
      <c r="L868" s="3">
        <v>99820900</v>
      </c>
      <c r="M868" s="3">
        <v>6507066</v>
      </c>
      <c r="N868" s="3">
        <v>53464990</v>
      </c>
      <c r="O868" s="3">
        <v>9113943000</v>
      </c>
      <c r="P868" s="3">
        <v>16085.6</v>
      </c>
      <c r="Q868" s="3">
        <v>156301300000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293926.90000000002</v>
      </c>
      <c r="X868" s="3">
        <v>360304</v>
      </c>
      <c r="Y868" s="3">
        <v>0</v>
      </c>
      <c r="Z868" s="3">
        <v>0</v>
      </c>
      <c r="AA868" s="3">
        <v>7442.9570000000003</v>
      </c>
      <c r="AB868" s="3">
        <v>0</v>
      </c>
      <c r="AC868" s="3">
        <v>0</v>
      </c>
      <c r="AD868" s="3">
        <v>26208.27</v>
      </c>
      <c r="AE868" s="3">
        <v>411413.1</v>
      </c>
      <c r="AF868" s="3">
        <v>7824.3940000000002</v>
      </c>
      <c r="AG868" s="3">
        <v>0</v>
      </c>
      <c r="AH868" s="3">
        <v>0</v>
      </c>
      <c r="AI868" s="3">
        <v>-33293.69</v>
      </c>
      <c r="AJ868" s="3">
        <v>193615.9</v>
      </c>
      <c r="AK868" s="3">
        <v>72951.69</v>
      </c>
      <c r="AL868" s="3">
        <v>155452.29999999999</v>
      </c>
      <c r="AM868" s="3">
        <v>2098.9589999999998</v>
      </c>
      <c r="AN868" s="1">
        <v>3</v>
      </c>
    </row>
    <row r="869" spans="1:40" x14ac:dyDescent="0.3">
      <c r="A869" s="2">
        <v>30362</v>
      </c>
      <c r="B869" s="3">
        <v>4208715</v>
      </c>
      <c r="C869" s="3">
        <v>15.658849999999999</v>
      </c>
      <c r="D869" s="3">
        <v>5686.1440000000002</v>
      </c>
      <c r="E869" s="3">
        <v>72978.490000000005</v>
      </c>
      <c r="F869" s="3">
        <v>15.947469999999999</v>
      </c>
      <c r="G869" s="3">
        <v>-200244.7</v>
      </c>
      <c r="H869" s="3">
        <v>43611.59</v>
      </c>
      <c r="I869" s="3">
        <v>554747600</v>
      </c>
      <c r="J869" s="3">
        <v>0</v>
      </c>
      <c r="K869" s="3">
        <v>0</v>
      </c>
      <c r="L869" s="3">
        <v>99815670</v>
      </c>
      <c r="M869" s="3">
        <v>6289639</v>
      </c>
      <c r="N869" s="3">
        <v>53467310</v>
      </c>
      <c r="O869" s="3">
        <v>9113778000</v>
      </c>
      <c r="P869" s="3">
        <v>15225.41</v>
      </c>
      <c r="Q869" s="3">
        <v>156296700000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197329.1</v>
      </c>
      <c r="X869" s="3">
        <v>683560.3</v>
      </c>
      <c r="Y869" s="3">
        <v>0</v>
      </c>
      <c r="Z869" s="3">
        <v>0</v>
      </c>
      <c r="AA869" s="3">
        <v>11308.64</v>
      </c>
      <c r="AB869" s="3">
        <v>0</v>
      </c>
      <c r="AC869" s="3">
        <v>0</v>
      </c>
      <c r="AD869" s="3">
        <v>33787.410000000003</v>
      </c>
      <c r="AE869" s="3">
        <v>648676</v>
      </c>
      <c r="AF869" s="3">
        <v>6434.567</v>
      </c>
      <c r="AG869" s="3">
        <v>2.3904040000000002</v>
      </c>
      <c r="AH869" s="3">
        <v>0</v>
      </c>
      <c r="AI869" s="3">
        <v>-33099.56</v>
      </c>
      <c r="AJ869" s="3">
        <v>176481.1</v>
      </c>
      <c r="AK869" s="3">
        <v>71780.570000000007</v>
      </c>
      <c r="AL869" s="3">
        <v>174244.2</v>
      </c>
      <c r="AM869" s="3">
        <v>10567.28</v>
      </c>
      <c r="AN869" s="1">
        <v>20</v>
      </c>
    </row>
    <row r="870" spans="1:40" x14ac:dyDescent="0.3">
      <c r="A870" s="2">
        <v>30363</v>
      </c>
      <c r="B870" s="3">
        <v>4185075</v>
      </c>
      <c r="C870" s="3">
        <v>8311.7119999999995</v>
      </c>
      <c r="D870" s="3">
        <v>211599</v>
      </c>
      <c r="E870" s="3">
        <v>121279.5</v>
      </c>
      <c r="F870" s="3">
        <v>49.838230000000003</v>
      </c>
      <c r="G870" s="3">
        <v>-137606.79999999999</v>
      </c>
      <c r="H870" s="3">
        <v>519301.3</v>
      </c>
      <c r="I870" s="3">
        <v>554844400</v>
      </c>
      <c r="J870" s="3">
        <v>0</v>
      </c>
      <c r="K870" s="3">
        <v>0</v>
      </c>
      <c r="L870" s="3">
        <v>99878640</v>
      </c>
      <c r="M870" s="3">
        <v>6543411</v>
      </c>
      <c r="N870" s="3">
        <v>53539170</v>
      </c>
      <c r="O870" s="3">
        <v>9113666000</v>
      </c>
      <c r="P870" s="3">
        <v>16605.27</v>
      </c>
      <c r="Q870" s="3">
        <v>156293200000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756765.9</v>
      </c>
      <c r="Y870" s="3">
        <v>0</v>
      </c>
      <c r="Z870" s="3">
        <v>0</v>
      </c>
      <c r="AA870" s="3">
        <v>8218.9439999999995</v>
      </c>
      <c r="AB870" s="3">
        <v>0</v>
      </c>
      <c r="AC870" s="3">
        <v>0</v>
      </c>
      <c r="AD870" s="3">
        <v>29742.67</v>
      </c>
      <c r="AE870" s="3">
        <v>742720.5</v>
      </c>
      <c r="AF870" s="3">
        <v>102788.3</v>
      </c>
      <c r="AG870" s="3">
        <v>987.73900000000003</v>
      </c>
      <c r="AH870" s="3">
        <v>0</v>
      </c>
      <c r="AI870" s="3">
        <v>-32970.86</v>
      </c>
      <c r="AJ870" s="3">
        <v>232909.5</v>
      </c>
      <c r="AK870" s="3">
        <v>71415.77</v>
      </c>
      <c r="AL870" s="3">
        <v>161117.9</v>
      </c>
      <c r="AM870" s="3">
        <v>974000.3</v>
      </c>
      <c r="AN870" s="1">
        <v>4</v>
      </c>
    </row>
    <row r="871" spans="1:40" x14ac:dyDescent="0.3">
      <c r="A871" s="2">
        <v>30364</v>
      </c>
      <c r="B871" s="3">
        <v>4135362</v>
      </c>
      <c r="C871" s="3">
        <v>708.15710000000001</v>
      </c>
      <c r="D871" s="3">
        <v>39368.04</v>
      </c>
      <c r="E871" s="3">
        <v>92726.24</v>
      </c>
      <c r="F871" s="3">
        <v>21.590119999999999</v>
      </c>
      <c r="G871" s="3">
        <v>-177205.8</v>
      </c>
      <c r="H871" s="3">
        <v>63094.76</v>
      </c>
      <c r="I871" s="3">
        <v>553848000</v>
      </c>
      <c r="J871" s="3">
        <v>0</v>
      </c>
      <c r="K871" s="3">
        <v>0</v>
      </c>
      <c r="L871" s="3">
        <v>99876140</v>
      </c>
      <c r="M871" s="3">
        <v>6425282</v>
      </c>
      <c r="N871" s="3">
        <v>53566510</v>
      </c>
      <c r="O871" s="3">
        <v>9113513000</v>
      </c>
      <c r="P871" s="3">
        <v>15863.88</v>
      </c>
      <c r="Q871" s="3">
        <v>156288500000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456206.5</v>
      </c>
      <c r="X871" s="3">
        <v>784539.9</v>
      </c>
      <c r="Y871" s="3">
        <v>0</v>
      </c>
      <c r="Z871" s="3">
        <v>0</v>
      </c>
      <c r="AA871" s="3">
        <v>20256.47</v>
      </c>
      <c r="AB871" s="3">
        <v>0</v>
      </c>
      <c r="AC871" s="3">
        <v>0</v>
      </c>
      <c r="AD871" s="3">
        <v>44569.94</v>
      </c>
      <c r="AE871" s="3">
        <v>855311.7</v>
      </c>
      <c r="AF871" s="3">
        <v>13432.11</v>
      </c>
      <c r="AG871" s="3">
        <v>84.258030000000005</v>
      </c>
      <c r="AH871" s="3">
        <v>0</v>
      </c>
      <c r="AI871" s="3">
        <v>-32905.43</v>
      </c>
      <c r="AJ871" s="3">
        <v>196474</v>
      </c>
      <c r="AK871" s="3">
        <v>66630.83</v>
      </c>
      <c r="AL871" s="3">
        <v>169175</v>
      </c>
      <c r="AM871" s="3">
        <v>211020.4</v>
      </c>
      <c r="AN871" s="1">
        <v>21</v>
      </c>
    </row>
    <row r="872" spans="1:40" x14ac:dyDescent="0.3">
      <c r="A872" s="2">
        <v>30365</v>
      </c>
      <c r="B872" s="3">
        <v>4164492</v>
      </c>
      <c r="C872" s="3">
        <v>15869.79</v>
      </c>
      <c r="D872" s="3">
        <v>1039625</v>
      </c>
      <c r="E872" s="3">
        <v>199841.6</v>
      </c>
      <c r="F872" s="3">
        <v>152.02260000000001</v>
      </c>
      <c r="G872" s="3">
        <v>39598.559999999998</v>
      </c>
      <c r="H872" s="3">
        <v>534867.6</v>
      </c>
      <c r="I872" s="3">
        <v>565778400</v>
      </c>
      <c r="J872" s="3">
        <v>0</v>
      </c>
      <c r="K872" s="3">
        <v>0</v>
      </c>
      <c r="L872" s="3">
        <v>100106300</v>
      </c>
      <c r="M872" s="3">
        <v>7034709</v>
      </c>
      <c r="N872" s="3">
        <v>53726250</v>
      </c>
      <c r="O872" s="3">
        <v>9113601000</v>
      </c>
      <c r="P872" s="3">
        <v>21732.71</v>
      </c>
      <c r="Q872" s="3">
        <v>156290500000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963924.6</v>
      </c>
      <c r="Y872" s="3">
        <v>0</v>
      </c>
      <c r="Z872" s="3">
        <v>0</v>
      </c>
      <c r="AA872" s="3">
        <v>12889.25</v>
      </c>
      <c r="AB872" s="3">
        <v>0</v>
      </c>
      <c r="AC872" s="3">
        <v>0</v>
      </c>
      <c r="AD872" s="3">
        <v>35705.910000000003</v>
      </c>
      <c r="AE872" s="3">
        <v>941928.2</v>
      </c>
      <c r="AF872" s="3">
        <v>364693</v>
      </c>
      <c r="AG872" s="3">
        <v>2011.864</v>
      </c>
      <c r="AH872" s="3">
        <v>0</v>
      </c>
      <c r="AI872" s="3">
        <v>-32588.63</v>
      </c>
      <c r="AJ872" s="3">
        <v>344109.8</v>
      </c>
      <c r="AK872" s="3">
        <v>68544.039999999994</v>
      </c>
      <c r="AL872" s="3">
        <v>184418.1</v>
      </c>
      <c r="AM872" s="3">
        <v>2803768</v>
      </c>
      <c r="AN872" s="1">
        <v>20</v>
      </c>
    </row>
    <row r="873" spans="1:40" x14ac:dyDescent="0.3">
      <c r="A873" s="2">
        <v>30366</v>
      </c>
      <c r="B873" s="3">
        <v>4160726</v>
      </c>
      <c r="C873" s="3">
        <v>4517.6329999999998</v>
      </c>
      <c r="D873" s="3">
        <v>100510.7</v>
      </c>
      <c r="E873" s="3">
        <v>125263.9</v>
      </c>
      <c r="F873" s="3">
        <v>32.499499999999998</v>
      </c>
      <c r="G873" s="3">
        <v>-175614.8</v>
      </c>
      <c r="H873" s="3">
        <v>534294.6</v>
      </c>
      <c r="I873" s="3">
        <v>567303800</v>
      </c>
      <c r="J873" s="3">
        <v>0</v>
      </c>
      <c r="K873" s="3">
        <v>0</v>
      </c>
      <c r="L873" s="3">
        <v>100133100</v>
      </c>
      <c r="M873" s="3">
        <v>6919292</v>
      </c>
      <c r="N873" s="3">
        <v>53802540</v>
      </c>
      <c r="O873" s="3">
        <v>9113475000</v>
      </c>
      <c r="P873" s="3">
        <v>17964.330000000002</v>
      </c>
      <c r="Q873" s="3">
        <v>156287400000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358776.9</v>
      </c>
      <c r="Y873" s="3">
        <v>0</v>
      </c>
      <c r="Z873" s="3">
        <v>0</v>
      </c>
      <c r="AA873" s="3">
        <v>6198.9840000000004</v>
      </c>
      <c r="AB873" s="3">
        <v>0</v>
      </c>
      <c r="AC873" s="3">
        <v>0</v>
      </c>
      <c r="AD873" s="3">
        <v>14403.21</v>
      </c>
      <c r="AE873" s="3">
        <v>268426.90000000002</v>
      </c>
      <c r="AF873" s="3">
        <v>58403.3</v>
      </c>
      <c r="AG873" s="3">
        <v>527.11440000000005</v>
      </c>
      <c r="AH873" s="3">
        <v>0</v>
      </c>
      <c r="AI873" s="3">
        <v>-33776.47</v>
      </c>
      <c r="AJ873" s="3">
        <v>243801.60000000001</v>
      </c>
      <c r="AK873" s="3">
        <v>71545.38</v>
      </c>
      <c r="AL873" s="3">
        <v>167541.6</v>
      </c>
      <c r="AM873" s="3">
        <v>423929.1</v>
      </c>
      <c r="AN873" s="1">
        <v>9</v>
      </c>
    </row>
    <row r="874" spans="1:40" x14ac:dyDescent="0.3">
      <c r="A874" s="2">
        <v>30367</v>
      </c>
      <c r="B874" s="3">
        <v>4111027</v>
      </c>
      <c r="C874" s="3">
        <v>0</v>
      </c>
      <c r="D874" s="3">
        <v>6028.4440000000004</v>
      </c>
      <c r="E874" s="3">
        <v>86230.96</v>
      </c>
      <c r="F874" s="3">
        <v>17.108129999999999</v>
      </c>
      <c r="G874" s="3">
        <v>-202032.7</v>
      </c>
      <c r="H874" s="3">
        <v>219218.6</v>
      </c>
      <c r="I874" s="3">
        <v>566912400</v>
      </c>
      <c r="J874" s="3">
        <v>0</v>
      </c>
      <c r="K874" s="3">
        <v>0</v>
      </c>
      <c r="L874" s="3">
        <v>100120600</v>
      </c>
      <c r="M874" s="3">
        <v>6653224</v>
      </c>
      <c r="N874" s="3">
        <v>53820130</v>
      </c>
      <c r="O874" s="3">
        <v>9113319000</v>
      </c>
      <c r="P874" s="3">
        <v>16746.91</v>
      </c>
      <c r="Q874" s="3">
        <v>156283100000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315076.09999999998</v>
      </c>
      <c r="X874" s="3">
        <v>391070</v>
      </c>
      <c r="Y874" s="3">
        <v>0</v>
      </c>
      <c r="Z874" s="3">
        <v>0</v>
      </c>
      <c r="AA874" s="3">
        <v>16557.509999999998</v>
      </c>
      <c r="AB874" s="3">
        <v>0</v>
      </c>
      <c r="AC874" s="3">
        <v>0</v>
      </c>
      <c r="AD874" s="3">
        <v>27641.85</v>
      </c>
      <c r="AE874" s="3">
        <v>561213.30000000005</v>
      </c>
      <c r="AF874" s="3">
        <v>7739.4189999999999</v>
      </c>
      <c r="AG874" s="3">
        <v>0</v>
      </c>
      <c r="AH874" s="3">
        <v>0</v>
      </c>
      <c r="AI874" s="3">
        <v>-33529.839999999997</v>
      </c>
      <c r="AJ874" s="3">
        <v>196378.5</v>
      </c>
      <c r="AK874" s="3">
        <v>71398.070000000007</v>
      </c>
      <c r="AL874" s="3">
        <v>178847.5</v>
      </c>
      <c r="AM874" s="3">
        <v>305.69400000000002</v>
      </c>
      <c r="AN874" s="1">
        <v>29</v>
      </c>
    </row>
    <row r="875" spans="1:40" x14ac:dyDescent="0.3">
      <c r="A875" s="2">
        <v>30368</v>
      </c>
      <c r="B875" s="3">
        <v>4111788</v>
      </c>
      <c r="C875" s="3">
        <v>6608.1469999999999</v>
      </c>
      <c r="D875" s="3">
        <v>184836.7</v>
      </c>
      <c r="E875" s="3">
        <v>119940.9</v>
      </c>
      <c r="F875" s="3">
        <v>47.438740000000003</v>
      </c>
      <c r="G875" s="3">
        <v>-142591.20000000001</v>
      </c>
      <c r="H875" s="3">
        <v>530653.6</v>
      </c>
      <c r="I875" s="3">
        <v>567509300</v>
      </c>
      <c r="J875" s="3">
        <v>0</v>
      </c>
      <c r="K875" s="3">
        <v>0</v>
      </c>
      <c r="L875" s="3">
        <v>100164800</v>
      </c>
      <c r="M875" s="3">
        <v>6742622</v>
      </c>
      <c r="N875" s="3">
        <v>53810830</v>
      </c>
      <c r="O875" s="3">
        <v>9113284000</v>
      </c>
      <c r="P875" s="3">
        <v>17440.7</v>
      </c>
      <c r="Q875" s="3">
        <v>156279900000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662416</v>
      </c>
      <c r="Y875" s="3">
        <v>0</v>
      </c>
      <c r="Z875" s="3">
        <v>0</v>
      </c>
      <c r="AA875" s="3">
        <v>12076.2</v>
      </c>
      <c r="AB875" s="3">
        <v>0</v>
      </c>
      <c r="AC875" s="3">
        <v>0</v>
      </c>
      <c r="AD875" s="3">
        <v>26800.37</v>
      </c>
      <c r="AE875" s="3">
        <v>371527.9</v>
      </c>
      <c r="AF875" s="3">
        <v>77345.38</v>
      </c>
      <c r="AG875" s="3">
        <v>755.65740000000005</v>
      </c>
      <c r="AH875" s="3">
        <v>0</v>
      </c>
      <c r="AI875" s="3">
        <v>-33796.269999999997</v>
      </c>
      <c r="AJ875" s="3">
        <v>229648.8</v>
      </c>
      <c r="AK875" s="3">
        <v>70482.81</v>
      </c>
      <c r="AL875" s="3">
        <v>239009.6</v>
      </c>
      <c r="AM875" s="3">
        <v>734408.1</v>
      </c>
      <c r="AN875" s="1">
        <v>19</v>
      </c>
    </row>
    <row r="876" spans="1:40" x14ac:dyDescent="0.3">
      <c r="A876" s="2">
        <v>30369</v>
      </c>
      <c r="B876" s="3">
        <v>4062654</v>
      </c>
      <c r="C876" s="3">
        <v>3185.5039999999999</v>
      </c>
      <c r="D876" s="3">
        <v>180823.3</v>
      </c>
      <c r="E876" s="3">
        <v>128531.3</v>
      </c>
      <c r="F876" s="3">
        <v>37.242719999999998</v>
      </c>
      <c r="G876" s="3">
        <v>-144162.29999999999</v>
      </c>
      <c r="H876" s="3">
        <v>50882.07</v>
      </c>
      <c r="I876" s="3">
        <v>565882200</v>
      </c>
      <c r="J876" s="3">
        <v>0</v>
      </c>
      <c r="K876" s="3">
        <v>0</v>
      </c>
      <c r="L876" s="3">
        <v>100187200</v>
      </c>
      <c r="M876" s="3">
        <v>6800278</v>
      </c>
      <c r="N876" s="3">
        <v>53875540</v>
      </c>
      <c r="O876" s="3">
        <v>9113156000</v>
      </c>
      <c r="P876" s="3">
        <v>17754.86</v>
      </c>
      <c r="Q876" s="3">
        <v>156275300000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479771.5</v>
      </c>
      <c r="X876" s="3">
        <v>923576.5</v>
      </c>
      <c r="Y876" s="3">
        <v>0</v>
      </c>
      <c r="Z876" s="3">
        <v>0</v>
      </c>
      <c r="AA876" s="3">
        <v>36986.910000000003</v>
      </c>
      <c r="AB876" s="3">
        <v>0</v>
      </c>
      <c r="AC876" s="3">
        <v>0</v>
      </c>
      <c r="AD876" s="3">
        <v>48838</v>
      </c>
      <c r="AE876" s="3">
        <v>1137429</v>
      </c>
      <c r="AF876" s="3">
        <v>62641.35</v>
      </c>
      <c r="AG876" s="3">
        <v>416.35239999999999</v>
      </c>
      <c r="AH876" s="3">
        <v>0</v>
      </c>
      <c r="AI876" s="3">
        <v>-32700.15</v>
      </c>
      <c r="AJ876" s="3">
        <v>231138.8</v>
      </c>
      <c r="AK876" s="3">
        <v>65593.649999999994</v>
      </c>
      <c r="AL876" s="3">
        <v>166473.60000000001</v>
      </c>
      <c r="AM876" s="3">
        <v>699940.8</v>
      </c>
      <c r="AN876" s="1">
        <v>4</v>
      </c>
    </row>
    <row r="877" spans="1:40" x14ac:dyDescent="0.3">
      <c r="A877" s="2">
        <v>30370</v>
      </c>
      <c r="B877" s="3">
        <v>4070635</v>
      </c>
      <c r="C877" s="3">
        <v>16499.28</v>
      </c>
      <c r="D877" s="3">
        <v>1456142</v>
      </c>
      <c r="E877" s="3">
        <v>243935.7</v>
      </c>
      <c r="F877" s="3">
        <v>211.25110000000001</v>
      </c>
      <c r="G877" s="3">
        <v>43395.59</v>
      </c>
      <c r="H877" s="3">
        <v>520577.9</v>
      </c>
      <c r="I877" s="3">
        <v>562953800</v>
      </c>
      <c r="J877" s="3">
        <v>0</v>
      </c>
      <c r="K877" s="3">
        <v>0</v>
      </c>
      <c r="L877" s="3">
        <v>100471900</v>
      </c>
      <c r="M877" s="3">
        <v>7434922</v>
      </c>
      <c r="N877" s="3">
        <v>54107820</v>
      </c>
      <c r="O877" s="3">
        <v>9113237000</v>
      </c>
      <c r="P877" s="3">
        <v>25310.44</v>
      </c>
      <c r="Q877" s="3">
        <v>156272800000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1212579</v>
      </c>
      <c r="Y877" s="3">
        <v>0</v>
      </c>
      <c r="Z877" s="3">
        <v>0</v>
      </c>
      <c r="AA877" s="3">
        <v>27251.24</v>
      </c>
      <c r="AB877" s="3">
        <v>0</v>
      </c>
      <c r="AC877" s="3">
        <v>0</v>
      </c>
      <c r="AD877" s="3">
        <v>43481.01</v>
      </c>
      <c r="AE877" s="3">
        <v>1064359</v>
      </c>
      <c r="AF877" s="3">
        <v>473373.2</v>
      </c>
      <c r="AG877" s="3">
        <v>2184.5619999999999</v>
      </c>
      <c r="AH877" s="3">
        <v>0</v>
      </c>
      <c r="AI877" s="3">
        <v>-32532.81</v>
      </c>
      <c r="AJ877" s="3">
        <v>411233.9</v>
      </c>
      <c r="AK877" s="3">
        <v>65828.570000000007</v>
      </c>
      <c r="AL877" s="3">
        <v>178987.9</v>
      </c>
      <c r="AM877" s="3">
        <v>3539929</v>
      </c>
      <c r="AN877" s="1">
        <v>3</v>
      </c>
    </row>
    <row r="878" spans="1:40" x14ac:dyDescent="0.3">
      <c r="A878" s="2">
        <v>30371</v>
      </c>
      <c r="B878" s="3">
        <v>4063221</v>
      </c>
      <c r="C878" s="3">
        <v>2731.5329999999999</v>
      </c>
      <c r="D878" s="3">
        <v>167405.20000000001</v>
      </c>
      <c r="E878" s="3">
        <v>161412.1</v>
      </c>
      <c r="F878" s="3">
        <v>47.645269999999996</v>
      </c>
      <c r="G878" s="3">
        <v>-161916.70000000001</v>
      </c>
      <c r="H878" s="3">
        <v>60996.77</v>
      </c>
      <c r="I878" s="3">
        <v>561516700</v>
      </c>
      <c r="J878" s="3">
        <v>0</v>
      </c>
      <c r="K878" s="3">
        <v>0</v>
      </c>
      <c r="L878" s="3">
        <v>100475800</v>
      </c>
      <c r="M878" s="3">
        <v>7320515</v>
      </c>
      <c r="N878" s="3">
        <v>54206040</v>
      </c>
      <c r="O878" s="3">
        <v>9113108000</v>
      </c>
      <c r="P878" s="3">
        <v>20581.669999999998</v>
      </c>
      <c r="Q878" s="3">
        <v>156268200000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459581.2</v>
      </c>
      <c r="X878" s="3">
        <v>849370.2</v>
      </c>
      <c r="Y878" s="3">
        <v>0</v>
      </c>
      <c r="Z878" s="3">
        <v>0</v>
      </c>
      <c r="AA878" s="3">
        <v>50079.5</v>
      </c>
      <c r="AB878" s="3">
        <v>0</v>
      </c>
      <c r="AC878" s="3">
        <v>0</v>
      </c>
      <c r="AD878" s="3">
        <v>45838.400000000001</v>
      </c>
      <c r="AE878" s="3">
        <v>1101704</v>
      </c>
      <c r="AF878" s="3">
        <v>55013.25</v>
      </c>
      <c r="AG878" s="3">
        <v>333.42919999999998</v>
      </c>
      <c r="AH878" s="3">
        <v>0</v>
      </c>
      <c r="AI878" s="3">
        <v>-32848.15</v>
      </c>
      <c r="AJ878" s="3">
        <v>276160.2</v>
      </c>
      <c r="AK878" s="3">
        <v>65684.740000000005</v>
      </c>
      <c r="AL878" s="3">
        <v>177981.5</v>
      </c>
      <c r="AM878" s="3">
        <v>584658.9</v>
      </c>
      <c r="AN878" s="1">
        <v>18</v>
      </c>
    </row>
    <row r="879" spans="1:40" x14ac:dyDescent="0.3">
      <c r="A879" s="2">
        <v>30372</v>
      </c>
      <c r="B879" s="3">
        <v>4070013</v>
      </c>
      <c r="C879" s="3">
        <v>14180.09</v>
      </c>
      <c r="D879" s="3">
        <v>1155620</v>
      </c>
      <c r="E879" s="3">
        <v>245938.7</v>
      </c>
      <c r="F879" s="3">
        <v>168.905</v>
      </c>
      <c r="G879" s="3">
        <v>37333.17</v>
      </c>
      <c r="H879" s="3">
        <v>534867.6</v>
      </c>
      <c r="I879" s="3">
        <v>578290800</v>
      </c>
      <c r="J879" s="3">
        <v>0</v>
      </c>
      <c r="K879" s="3">
        <v>0</v>
      </c>
      <c r="L879" s="3">
        <v>100722300</v>
      </c>
      <c r="M879" s="3">
        <v>7675475</v>
      </c>
      <c r="N879" s="3">
        <v>54382830</v>
      </c>
      <c r="O879" s="3">
        <v>9113201000</v>
      </c>
      <c r="P879" s="3">
        <v>26415.040000000001</v>
      </c>
      <c r="Q879" s="3">
        <v>156272500000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821461.2</v>
      </c>
      <c r="Y879" s="3">
        <v>0</v>
      </c>
      <c r="Z879" s="3">
        <v>0</v>
      </c>
      <c r="AA879" s="3">
        <v>14336.9</v>
      </c>
      <c r="AB879" s="3">
        <v>0</v>
      </c>
      <c r="AC879" s="3">
        <v>0</v>
      </c>
      <c r="AD879" s="3">
        <v>31955.8</v>
      </c>
      <c r="AE879" s="3">
        <v>453527.4</v>
      </c>
      <c r="AF879" s="3">
        <v>345470.6</v>
      </c>
      <c r="AG879" s="3">
        <v>1720.3130000000001</v>
      </c>
      <c r="AH879" s="3">
        <v>0</v>
      </c>
      <c r="AI879" s="3">
        <v>-32240.12</v>
      </c>
      <c r="AJ879" s="3">
        <v>366703.5</v>
      </c>
      <c r="AK879" s="3">
        <v>69847.69</v>
      </c>
      <c r="AL879" s="3">
        <v>189943.3</v>
      </c>
      <c r="AM879" s="3">
        <v>2727526</v>
      </c>
      <c r="AN879" s="1">
        <v>18</v>
      </c>
    </row>
    <row r="880" spans="1:40" x14ac:dyDescent="0.3">
      <c r="A880" s="2">
        <v>30373</v>
      </c>
      <c r="B880" s="3">
        <v>4111374</v>
      </c>
      <c r="C880" s="3">
        <v>4.9223720000000002</v>
      </c>
      <c r="D880" s="3">
        <v>12205.75</v>
      </c>
      <c r="E880" s="3">
        <v>123273</v>
      </c>
      <c r="F880" s="3">
        <v>40.041420000000002</v>
      </c>
      <c r="G880" s="3">
        <v>-158621.1</v>
      </c>
      <c r="H880" s="3">
        <v>534867.6</v>
      </c>
      <c r="I880" s="3">
        <v>614959000</v>
      </c>
      <c r="J880" s="3">
        <v>0</v>
      </c>
      <c r="K880" s="3">
        <v>0</v>
      </c>
      <c r="L880" s="3">
        <v>100731200</v>
      </c>
      <c r="M880" s="3">
        <v>7334119</v>
      </c>
      <c r="N880" s="3">
        <v>54459740</v>
      </c>
      <c r="O880" s="3">
        <v>9113104000</v>
      </c>
      <c r="P880" s="3">
        <v>20974.25</v>
      </c>
      <c r="Q880" s="3">
        <v>156281300000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300929.40000000002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12921.1</v>
      </c>
      <c r="AE880" s="3">
        <v>194441.8</v>
      </c>
      <c r="AF880" s="3">
        <v>9050.3529999999992</v>
      </c>
      <c r="AG880" s="3">
        <v>5.1850459999999998</v>
      </c>
      <c r="AH880" s="3">
        <v>0</v>
      </c>
      <c r="AI880" s="3">
        <v>-33759.72</v>
      </c>
      <c r="AJ880" s="3">
        <v>247929.4</v>
      </c>
      <c r="AK880" s="3">
        <v>70845.22</v>
      </c>
      <c r="AL880" s="3">
        <v>171085.7</v>
      </c>
      <c r="AM880" s="3">
        <v>31347.27</v>
      </c>
      <c r="AN880" s="1">
        <v>3</v>
      </c>
    </row>
    <row r="881" spans="1:40" x14ac:dyDescent="0.3">
      <c r="A881" s="2">
        <v>30374</v>
      </c>
      <c r="B881" s="3">
        <v>4135602</v>
      </c>
      <c r="C881" s="3">
        <v>203.3989</v>
      </c>
      <c r="D881" s="3">
        <v>9851.2990000000009</v>
      </c>
      <c r="E881" s="3">
        <v>98343.17</v>
      </c>
      <c r="F881" s="3">
        <v>30.368639999999999</v>
      </c>
      <c r="G881" s="3">
        <v>-203626.2</v>
      </c>
      <c r="H881" s="3">
        <v>534867.6</v>
      </c>
      <c r="I881" s="3">
        <v>630804000</v>
      </c>
      <c r="J881" s="3">
        <v>0</v>
      </c>
      <c r="K881" s="3">
        <v>0</v>
      </c>
      <c r="L881" s="3">
        <v>100734500</v>
      </c>
      <c r="M881" s="3">
        <v>7055604</v>
      </c>
      <c r="N881" s="3">
        <v>54505600</v>
      </c>
      <c r="O881" s="3">
        <v>9112951000</v>
      </c>
      <c r="P881" s="3">
        <v>19347.21</v>
      </c>
      <c r="Q881" s="3">
        <v>156282800000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321985.7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13758.28</v>
      </c>
      <c r="AE881" s="3">
        <v>220330</v>
      </c>
      <c r="AF881" s="3">
        <v>7530.6769999999997</v>
      </c>
      <c r="AG881" s="3">
        <v>39.433140000000002</v>
      </c>
      <c r="AH881" s="3">
        <v>0</v>
      </c>
      <c r="AI881" s="3">
        <v>-33521.18</v>
      </c>
      <c r="AJ881" s="3">
        <v>217721</v>
      </c>
      <c r="AK881" s="3">
        <v>73704.86</v>
      </c>
      <c r="AL881" s="3">
        <v>171935.3</v>
      </c>
      <c r="AM881" s="3">
        <v>20510.55</v>
      </c>
      <c r="AN881" s="1">
        <v>4</v>
      </c>
    </row>
    <row r="882" spans="1:40" x14ac:dyDescent="0.3">
      <c r="A882" s="2">
        <v>30375</v>
      </c>
      <c r="B882" s="3">
        <v>4110980</v>
      </c>
      <c r="C882" s="3">
        <v>841.77480000000003</v>
      </c>
      <c r="D882" s="3">
        <v>18731.89</v>
      </c>
      <c r="E882" s="3">
        <v>81746.039999999994</v>
      </c>
      <c r="F882" s="3">
        <v>40.700569999999999</v>
      </c>
      <c r="G882" s="3">
        <v>-198114.3</v>
      </c>
      <c r="H882" s="3">
        <v>534867.6</v>
      </c>
      <c r="I882" s="3">
        <v>653519400</v>
      </c>
      <c r="J882" s="3">
        <v>0</v>
      </c>
      <c r="K882" s="3">
        <v>0</v>
      </c>
      <c r="L882" s="3">
        <v>100739300</v>
      </c>
      <c r="M882" s="3">
        <v>6835482</v>
      </c>
      <c r="N882" s="3">
        <v>54539120</v>
      </c>
      <c r="O882" s="3">
        <v>9112802000</v>
      </c>
      <c r="P882" s="3">
        <v>18474.169999999998</v>
      </c>
      <c r="Q882" s="3">
        <v>156286700000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351366.5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15227.9</v>
      </c>
      <c r="AE882" s="3">
        <v>230749.8</v>
      </c>
      <c r="AF882" s="3">
        <v>7666.6379999999999</v>
      </c>
      <c r="AG882" s="3">
        <v>97.729200000000006</v>
      </c>
      <c r="AH882" s="3">
        <v>0</v>
      </c>
      <c r="AI882" s="3">
        <v>-33523.61</v>
      </c>
      <c r="AJ882" s="3">
        <v>205000.2</v>
      </c>
      <c r="AK882" s="3">
        <v>73507.710000000006</v>
      </c>
      <c r="AL882" s="3">
        <v>171557.6</v>
      </c>
      <c r="AM882" s="3">
        <v>57674.29</v>
      </c>
      <c r="AN882" s="1">
        <v>3</v>
      </c>
    </row>
    <row r="883" spans="1:40" x14ac:dyDescent="0.3">
      <c r="A883" s="2">
        <v>30376</v>
      </c>
      <c r="B883" s="3">
        <v>4111056</v>
      </c>
      <c r="C883" s="3">
        <v>3484.2190000000001</v>
      </c>
      <c r="D883" s="3">
        <v>32360.69</v>
      </c>
      <c r="E883" s="3">
        <v>77405.009999999995</v>
      </c>
      <c r="F883" s="3">
        <v>33.782969999999999</v>
      </c>
      <c r="G883" s="3">
        <v>-188925.8</v>
      </c>
      <c r="H883" s="3">
        <v>534873.1</v>
      </c>
      <c r="I883" s="3">
        <v>677261900</v>
      </c>
      <c r="J883" s="3">
        <v>0</v>
      </c>
      <c r="K883" s="3">
        <v>0</v>
      </c>
      <c r="L883" s="3">
        <v>100754700</v>
      </c>
      <c r="M883" s="3">
        <v>6690390</v>
      </c>
      <c r="N883" s="3">
        <v>54560520</v>
      </c>
      <c r="O883" s="3">
        <v>9112667000</v>
      </c>
      <c r="P883" s="3">
        <v>17763.2</v>
      </c>
      <c r="Q883" s="3">
        <v>156290300000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545651.80000000005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22278.84</v>
      </c>
      <c r="AE883" s="3">
        <v>390412.1</v>
      </c>
      <c r="AF883" s="3">
        <v>20735.09</v>
      </c>
      <c r="AG883" s="3">
        <v>322.52879999999999</v>
      </c>
      <c r="AH883" s="3">
        <v>0</v>
      </c>
      <c r="AI883" s="3">
        <v>-33057.699999999997</v>
      </c>
      <c r="AJ883" s="3">
        <v>204436.9</v>
      </c>
      <c r="AK883" s="3">
        <v>74168.63</v>
      </c>
      <c r="AL883" s="3">
        <v>183096.4</v>
      </c>
      <c r="AM883" s="3">
        <v>166859.29999999999</v>
      </c>
      <c r="AN883" s="1">
        <v>13</v>
      </c>
    </row>
    <row r="884" spans="1:40" x14ac:dyDescent="0.3">
      <c r="A884" s="2">
        <v>30377</v>
      </c>
      <c r="B884" s="3">
        <v>4037433</v>
      </c>
      <c r="C884" s="3">
        <v>317.00619999999998</v>
      </c>
      <c r="D884" s="3">
        <v>6978.2920000000004</v>
      </c>
      <c r="E884" s="3">
        <v>62112.07</v>
      </c>
      <c r="F884" s="3">
        <v>14.75821</v>
      </c>
      <c r="G884" s="3">
        <v>-195654.5</v>
      </c>
      <c r="H884" s="3">
        <v>83495.67</v>
      </c>
      <c r="I884" s="3">
        <v>676522200</v>
      </c>
      <c r="J884" s="3">
        <v>0</v>
      </c>
      <c r="K884" s="3">
        <v>0</v>
      </c>
      <c r="L884" s="3">
        <v>100754900</v>
      </c>
      <c r="M884" s="3">
        <v>6488129</v>
      </c>
      <c r="N884" s="3">
        <v>54570300</v>
      </c>
      <c r="O884" s="3">
        <v>9112505000</v>
      </c>
      <c r="P884" s="3">
        <v>16853.63</v>
      </c>
      <c r="Q884" s="3">
        <v>156285700000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451377.4</v>
      </c>
      <c r="X884" s="3">
        <v>712676.2</v>
      </c>
      <c r="Y884" s="3">
        <v>0</v>
      </c>
      <c r="Z884" s="3">
        <v>0</v>
      </c>
      <c r="AA884" s="3">
        <v>1133.316</v>
      </c>
      <c r="AB884" s="3">
        <v>0</v>
      </c>
      <c r="AC884" s="3">
        <v>0</v>
      </c>
      <c r="AD884" s="3">
        <v>43943.31</v>
      </c>
      <c r="AE884" s="3">
        <v>837255.7</v>
      </c>
      <c r="AF884" s="3">
        <v>6453.8739999999998</v>
      </c>
      <c r="AG884" s="3">
        <v>57.786619999999999</v>
      </c>
      <c r="AH884" s="3">
        <v>0</v>
      </c>
      <c r="AI884" s="3">
        <v>-32626.99</v>
      </c>
      <c r="AJ884" s="3">
        <v>189563.2</v>
      </c>
      <c r="AK884" s="3">
        <v>68122.42</v>
      </c>
      <c r="AL884" s="3">
        <v>179831.4</v>
      </c>
      <c r="AM884" s="3">
        <v>26572.93</v>
      </c>
      <c r="AN884" s="1">
        <v>4</v>
      </c>
    </row>
    <row r="885" spans="1:40" x14ac:dyDescent="0.3">
      <c r="A885" s="2">
        <v>30378</v>
      </c>
      <c r="B885" s="3">
        <v>3988602</v>
      </c>
      <c r="C885" s="3">
        <v>2684.1370000000002</v>
      </c>
      <c r="D885" s="3">
        <v>24841.72</v>
      </c>
      <c r="E885" s="3">
        <v>62460.73</v>
      </c>
      <c r="F885" s="3">
        <v>28.644760000000002</v>
      </c>
      <c r="G885" s="3">
        <v>-192143.1</v>
      </c>
      <c r="H885" s="3">
        <v>534253.1</v>
      </c>
      <c r="I885" s="3">
        <v>680325700</v>
      </c>
      <c r="J885" s="3">
        <v>0</v>
      </c>
      <c r="K885" s="3">
        <v>0</v>
      </c>
      <c r="L885" s="3">
        <v>100766600</v>
      </c>
      <c r="M885" s="3">
        <v>6381423</v>
      </c>
      <c r="N885" s="3">
        <v>54553140</v>
      </c>
      <c r="O885" s="3">
        <v>9112401000</v>
      </c>
      <c r="P885" s="3">
        <v>16566.560000000001</v>
      </c>
      <c r="Q885" s="3">
        <v>156283300000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476307</v>
      </c>
      <c r="Y885" s="3">
        <v>0</v>
      </c>
      <c r="Z885" s="3">
        <v>0</v>
      </c>
      <c r="AA885" s="3">
        <v>326.9187</v>
      </c>
      <c r="AB885" s="3">
        <v>0</v>
      </c>
      <c r="AC885" s="3">
        <v>0</v>
      </c>
      <c r="AD885" s="3">
        <v>19206.98</v>
      </c>
      <c r="AE885" s="3">
        <v>327033.90000000002</v>
      </c>
      <c r="AF885" s="3">
        <v>17056.099999999999</v>
      </c>
      <c r="AG885" s="3">
        <v>239.1549</v>
      </c>
      <c r="AH885" s="3">
        <v>0</v>
      </c>
      <c r="AI885" s="3">
        <v>-34159.82</v>
      </c>
      <c r="AJ885" s="3">
        <v>186538.5</v>
      </c>
      <c r="AK885" s="3">
        <v>70486.42</v>
      </c>
      <c r="AL885" s="3">
        <v>203747.6</v>
      </c>
      <c r="AM885" s="3">
        <v>158345</v>
      </c>
      <c r="AN885" s="1">
        <v>13</v>
      </c>
    </row>
    <row r="886" spans="1:40" x14ac:dyDescent="0.3">
      <c r="A886" s="2">
        <v>30379</v>
      </c>
      <c r="B886" s="3">
        <v>3963938</v>
      </c>
      <c r="C886" s="3">
        <v>26.71632</v>
      </c>
      <c r="D886" s="3">
        <v>5423.9219999999996</v>
      </c>
      <c r="E886" s="3">
        <v>50906.94</v>
      </c>
      <c r="F886" s="3">
        <v>14.26066</v>
      </c>
      <c r="G886" s="3">
        <v>-196238.1</v>
      </c>
      <c r="H886" s="3">
        <v>113806.8</v>
      </c>
      <c r="I886" s="3">
        <v>679721600</v>
      </c>
      <c r="J886" s="3">
        <v>0</v>
      </c>
      <c r="K886" s="3">
        <v>0</v>
      </c>
      <c r="L886" s="3">
        <v>100764800</v>
      </c>
      <c r="M886" s="3">
        <v>6205076</v>
      </c>
      <c r="N886" s="3">
        <v>54516470</v>
      </c>
      <c r="O886" s="3">
        <v>9112275000</v>
      </c>
      <c r="P886" s="3">
        <v>15888.25</v>
      </c>
      <c r="Q886" s="3">
        <v>156279000000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420446.3</v>
      </c>
      <c r="X886" s="3">
        <v>586159.1</v>
      </c>
      <c r="Y886" s="3">
        <v>0</v>
      </c>
      <c r="Z886" s="3">
        <v>0</v>
      </c>
      <c r="AA886" s="3">
        <v>3067.4119999999998</v>
      </c>
      <c r="AB886" s="3">
        <v>0</v>
      </c>
      <c r="AC886" s="3">
        <v>0</v>
      </c>
      <c r="AD886" s="3">
        <v>38670.74</v>
      </c>
      <c r="AE886" s="3">
        <v>625888.4</v>
      </c>
      <c r="AF886" s="3">
        <v>4656.6840000000002</v>
      </c>
      <c r="AG886" s="3">
        <v>4.7968859999999998</v>
      </c>
      <c r="AH886" s="3">
        <v>0</v>
      </c>
      <c r="AI886" s="3">
        <v>-33321.769999999997</v>
      </c>
      <c r="AJ886" s="3">
        <v>172693.2</v>
      </c>
      <c r="AK886" s="3">
        <v>67625.350000000006</v>
      </c>
      <c r="AL886" s="3">
        <v>209420.6</v>
      </c>
      <c r="AM886" s="3">
        <v>17861.3</v>
      </c>
      <c r="AN886" s="1">
        <v>13</v>
      </c>
    </row>
    <row r="887" spans="1:40" x14ac:dyDescent="0.3">
      <c r="A887" s="2">
        <v>30380</v>
      </c>
      <c r="B887" s="3">
        <v>3988344</v>
      </c>
      <c r="C887" s="3">
        <v>505.10149999999999</v>
      </c>
      <c r="D887" s="3">
        <v>14224.54</v>
      </c>
      <c r="E887" s="3">
        <v>48067.78</v>
      </c>
      <c r="F887" s="3">
        <v>19.343900000000001</v>
      </c>
      <c r="G887" s="3">
        <v>-188000.9</v>
      </c>
      <c r="H887" s="3">
        <v>6398.0159999999996</v>
      </c>
      <c r="I887" s="3">
        <v>678599700</v>
      </c>
      <c r="J887" s="3">
        <v>0</v>
      </c>
      <c r="K887" s="3">
        <v>0</v>
      </c>
      <c r="L887" s="3">
        <v>100764100</v>
      </c>
      <c r="M887" s="3">
        <v>6067236</v>
      </c>
      <c r="N887" s="3">
        <v>54502760</v>
      </c>
      <c r="O887" s="3">
        <v>9112132000</v>
      </c>
      <c r="P887" s="3">
        <v>15598.13</v>
      </c>
      <c r="Q887" s="3">
        <v>156274600000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107408.8</v>
      </c>
      <c r="X887" s="3">
        <v>1056673</v>
      </c>
      <c r="Y887" s="3">
        <v>0</v>
      </c>
      <c r="Z887" s="3">
        <v>0</v>
      </c>
      <c r="AA887" s="3">
        <v>4363.4480000000003</v>
      </c>
      <c r="AB887" s="3">
        <v>0</v>
      </c>
      <c r="AC887" s="3">
        <v>0</v>
      </c>
      <c r="AD887" s="3">
        <v>42995.23</v>
      </c>
      <c r="AE887" s="3">
        <v>745647.2</v>
      </c>
      <c r="AF887" s="3">
        <v>5507.8</v>
      </c>
      <c r="AG887" s="3">
        <v>80.636070000000004</v>
      </c>
      <c r="AH887" s="3">
        <v>0</v>
      </c>
      <c r="AI887" s="3">
        <v>-33229.370000000003</v>
      </c>
      <c r="AJ887" s="3">
        <v>168957.1</v>
      </c>
      <c r="AK887" s="3">
        <v>63202.15</v>
      </c>
      <c r="AL887" s="3">
        <v>182722.2</v>
      </c>
      <c r="AM887" s="3">
        <v>64668.14</v>
      </c>
      <c r="AN887" s="1">
        <v>5</v>
      </c>
    </row>
    <row r="888" spans="1:40" x14ac:dyDescent="0.3">
      <c r="A888" s="2">
        <v>30381</v>
      </c>
      <c r="B888" s="3">
        <v>4037278</v>
      </c>
      <c r="C888" s="3">
        <v>2569.4470000000001</v>
      </c>
      <c r="D888" s="3">
        <v>26618.05</v>
      </c>
      <c r="E888" s="3">
        <v>48626.26</v>
      </c>
      <c r="F888" s="3">
        <v>36.331299999999999</v>
      </c>
      <c r="G888" s="3">
        <v>-177312.6</v>
      </c>
      <c r="H888" s="3">
        <v>534867.6</v>
      </c>
      <c r="I888" s="3">
        <v>687167800</v>
      </c>
      <c r="J888" s="3">
        <v>0</v>
      </c>
      <c r="K888" s="3">
        <v>0</v>
      </c>
      <c r="L888" s="3">
        <v>100775100</v>
      </c>
      <c r="M888" s="3">
        <v>5984807</v>
      </c>
      <c r="N888" s="3">
        <v>54491690</v>
      </c>
      <c r="O888" s="3">
        <v>9112012000</v>
      </c>
      <c r="P888" s="3">
        <v>15477.63</v>
      </c>
      <c r="Q888" s="3">
        <v>156273600000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536074.30000000005</v>
      </c>
      <c r="Y888" s="3">
        <v>0</v>
      </c>
      <c r="Z888" s="3">
        <v>0</v>
      </c>
      <c r="AA888" s="3">
        <v>1169.7760000000001</v>
      </c>
      <c r="AB888" s="3">
        <v>0</v>
      </c>
      <c r="AC888" s="3">
        <v>0</v>
      </c>
      <c r="AD888" s="3">
        <v>21683.82</v>
      </c>
      <c r="AE888" s="3">
        <v>344826.7</v>
      </c>
      <c r="AF888" s="3">
        <v>12661.91</v>
      </c>
      <c r="AG888" s="3">
        <v>255.524</v>
      </c>
      <c r="AH888" s="3">
        <v>0</v>
      </c>
      <c r="AI888" s="3">
        <v>-33857.870000000003</v>
      </c>
      <c r="AJ888" s="3">
        <v>168539.1</v>
      </c>
      <c r="AK888" s="3">
        <v>65491.28</v>
      </c>
      <c r="AL888" s="3">
        <v>179659.7</v>
      </c>
      <c r="AM888" s="3">
        <v>148069.1</v>
      </c>
      <c r="AN888" s="1">
        <v>4</v>
      </c>
    </row>
    <row r="889" spans="1:40" x14ac:dyDescent="0.3">
      <c r="A889" s="2">
        <v>30382</v>
      </c>
      <c r="B889" s="3">
        <v>4037919</v>
      </c>
      <c r="C889" s="3">
        <v>7118.3</v>
      </c>
      <c r="D889" s="3">
        <v>117739.1</v>
      </c>
      <c r="E889" s="3">
        <v>72157.649999999994</v>
      </c>
      <c r="F889" s="3">
        <v>48.936070000000001</v>
      </c>
      <c r="G889" s="3">
        <v>-150455</v>
      </c>
      <c r="H889" s="3">
        <v>534196.4</v>
      </c>
      <c r="I889" s="3">
        <v>688365600</v>
      </c>
      <c r="J889" s="3">
        <v>0</v>
      </c>
      <c r="K889" s="3">
        <v>0</v>
      </c>
      <c r="L889" s="3">
        <v>100809900</v>
      </c>
      <c r="M889" s="3">
        <v>6119022</v>
      </c>
      <c r="N889" s="3">
        <v>54496090</v>
      </c>
      <c r="O889" s="3">
        <v>9111929000</v>
      </c>
      <c r="P889" s="3">
        <v>15523.53</v>
      </c>
      <c r="Q889" s="3">
        <v>156270200000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652640.5</v>
      </c>
      <c r="Y889" s="3">
        <v>0</v>
      </c>
      <c r="Z889" s="3">
        <v>0</v>
      </c>
      <c r="AA889" s="3">
        <v>2389.06</v>
      </c>
      <c r="AB889" s="3">
        <v>0</v>
      </c>
      <c r="AC889" s="3">
        <v>0</v>
      </c>
      <c r="AD889" s="3">
        <v>25875.77</v>
      </c>
      <c r="AE889" s="3">
        <v>474954.5</v>
      </c>
      <c r="AF889" s="3">
        <v>55934.720000000001</v>
      </c>
      <c r="AG889" s="3">
        <v>646.87109999999996</v>
      </c>
      <c r="AH889" s="3">
        <v>0</v>
      </c>
      <c r="AI889" s="3">
        <v>-33693.11</v>
      </c>
      <c r="AJ889" s="3">
        <v>197844.8</v>
      </c>
      <c r="AK889" s="3">
        <v>66665.279999999999</v>
      </c>
      <c r="AL889" s="3">
        <v>193489.7</v>
      </c>
      <c r="AM889" s="3">
        <v>588335.9</v>
      </c>
      <c r="AN889" s="1">
        <v>14</v>
      </c>
    </row>
    <row r="890" spans="1:40" x14ac:dyDescent="0.3">
      <c r="A890" s="2">
        <v>30383</v>
      </c>
      <c r="B890" s="3">
        <v>4135197</v>
      </c>
      <c r="C890" s="3">
        <v>698.60519999999997</v>
      </c>
      <c r="D890" s="3">
        <v>24516.31</v>
      </c>
      <c r="E890" s="3">
        <v>54592.71</v>
      </c>
      <c r="F890" s="3">
        <v>19.19379</v>
      </c>
      <c r="G890" s="3">
        <v>-173769.1</v>
      </c>
      <c r="H890" s="3">
        <v>39852.14</v>
      </c>
      <c r="I890" s="3">
        <v>687376100</v>
      </c>
      <c r="J890" s="3">
        <v>0</v>
      </c>
      <c r="K890" s="3">
        <v>0</v>
      </c>
      <c r="L890" s="3">
        <v>100802300</v>
      </c>
      <c r="M890" s="3">
        <v>6001183</v>
      </c>
      <c r="N890" s="3">
        <v>54492000</v>
      </c>
      <c r="O890" s="3">
        <v>9111787000</v>
      </c>
      <c r="P890" s="3">
        <v>14874.26</v>
      </c>
      <c r="Q890" s="3">
        <v>156265500000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494344.2</v>
      </c>
      <c r="X890" s="3">
        <v>877054.3</v>
      </c>
      <c r="Y890" s="3">
        <v>0</v>
      </c>
      <c r="Z890" s="3">
        <v>0</v>
      </c>
      <c r="AA890" s="3">
        <v>10950.39</v>
      </c>
      <c r="AB890" s="3">
        <v>0</v>
      </c>
      <c r="AC890" s="3">
        <v>0</v>
      </c>
      <c r="AD890" s="3">
        <v>49777.59</v>
      </c>
      <c r="AE890" s="3">
        <v>915324.8</v>
      </c>
      <c r="AF890" s="3">
        <v>7994.4430000000002</v>
      </c>
      <c r="AG890" s="3">
        <v>90.376949999999994</v>
      </c>
      <c r="AH890" s="3">
        <v>0</v>
      </c>
      <c r="AI890" s="3">
        <v>-33032.99</v>
      </c>
      <c r="AJ890" s="3">
        <v>173113.3</v>
      </c>
      <c r="AK890" s="3">
        <v>61178.82</v>
      </c>
      <c r="AL890" s="3">
        <v>177242.7</v>
      </c>
      <c r="AM890" s="3">
        <v>111694.7</v>
      </c>
      <c r="AN890" s="1">
        <v>4</v>
      </c>
    </row>
    <row r="891" spans="1:40" x14ac:dyDescent="0.3">
      <c r="A891" s="2">
        <v>30384</v>
      </c>
      <c r="B891" s="3">
        <v>4380064</v>
      </c>
      <c r="C891" s="3">
        <v>3700.0360000000001</v>
      </c>
      <c r="D891" s="3">
        <v>98549.61</v>
      </c>
      <c r="E891" s="3">
        <v>70500.039999999994</v>
      </c>
      <c r="F891" s="3">
        <v>48.601100000000002</v>
      </c>
      <c r="G891" s="3">
        <v>-151856.4</v>
      </c>
      <c r="H891" s="3">
        <v>779.27760000000001</v>
      </c>
      <c r="I891" s="3">
        <v>685432300</v>
      </c>
      <c r="J891" s="3">
        <v>0</v>
      </c>
      <c r="K891" s="3">
        <v>0</v>
      </c>
      <c r="L891" s="3">
        <v>100814500</v>
      </c>
      <c r="M891" s="3">
        <v>6053978</v>
      </c>
      <c r="N891" s="3">
        <v>54501410</v>
      </c>
      <c r="O891" s="3">
        <v>9111672000</v>
      </c>
      <c r="P891" s="3">
        <v>15153.8</v>
      </c>
      <c r="Q891" s="3">
        <v>156260500000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39072.86</v>
      </c>
      <c r="X891" s="3">
        <v>1501399</v>
      </c>
      <c r="Y891" s="3">
        <v>0</v>
      </c>
      <c r="Z891" s="3">
        <v>0</v>
      </c>
      <c r="AA891" s="3">
        <v>12843.51</v>
      </c>
      <c r="AB891" s="3">
        <v>0</v>
      </c>
      <c r="AC891" s="3">
        <v>0</v>
      </c>
      <c r="AD891" s="3">
        <v>54367.64</v>
      </c>
      <c r="AE891" s="3">
        <v>1016347</v>
      </c>
      <c r="AF891" s="3">
        <v>29216.83</v>
      </c>
      <c r="AG891" s="3">
        <v>377.45249999999999</v>
      </c>
      <c r="AH891" s="3">
        <v>0</v>
      </c>
      <c r="AI891" s="3">
        <v>-32989.839999999997</v>
      </c>
      <c r="AJ891" s="3">
        <v>189988</v>
      </c>
      <c r="AK891" s="3">
        <v>57986.12</v>
      </c>
      <c r="AL891" s="3">
        <v>180621.6</v>
      </c>
      <c r="AM891" s="3">
        <v>438232.2</v>
      </c>
      <c r="AN891" s="1">
        <v>5</v>
      </c>
    </row>
    <row r="892" spans="1:40" x14ac:dyDescent="0.3">
      <c r="A892" s="2">
        <v>30385</v>
      </c>
      <c r="B892" s="3">
        <v>4404872</v>
      </c>
      <c r="C892" s="3">
        <v>5939.9489999999996</v>
      </c>
      <c r="D892" s="3">
        <v>230936.2</v>
      </c>
      <c r="E892" s="3">
        <v>97090.98</v>
      </c>
      <c r="F892" s="3">
        <v>91.106350000000006</v>
      </c>
      <c r="G892" s="3">
        <v>-112068.2</v>
      </c>
      <c r="H892" s="3">
        <v>50.741370000000003</v>
      </c>
      <c r="I892" s="3">
        <v>682896900</v>
      </c>
      <c r="J892" s="3">
        <v>0</v>
      </c>
      <c r="K892" s="3">
        <v>0</v>
      </c>
      <c r="L892" s="3">
        <v>100846000</v>
      </c>
      <c r="M892" s="3">
        <v>6244934</v>
      </c>
      <c r="N892" s="3">
        <v>54544040</v>
      </c>
      <c r="O892" s="3">
        <v>9111597000</v>
      </c>
      <c r="P892" s="3">
        <v>15956.79</v>
      </c>
      <c r="Q892" s="3">
        <v>156255500000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728.53629999999998</v>
      </c>
      <c r="X892" s="3">
        <v>1689434</v>
      </c>
      <c r="Y892" s="3">
        <v>0</v>
      </c>
      <c r="Z892" s="3">
        <v>0</v>
      </c>
      <c r="AA892" s="3">
        <v>18127.34</v>
      </c>
      <c r="AB892" s="3">
        <v>0</v>
      </c>
      <c r="AC892" s="3">
        <v>0</v>
      </c>
      <c r="AD892" s="3">
        <v>57406.1</v>
      </c>
      <c r="AE892" s="3">
        <v>1103765</v>
      </c>
      <c r="AF892" s="3">
        <v>63766.44</v>
      </c>
      <c r="AG892" s="3">
        <v>640.57119999999998</v>
      </c>
      <c r="AH892" s="3">
        <v>0</v>
      </c>
      <c r="AI892" s="3">
        <v>-32928.269999999997</v>
      </c>
      <c r="AJ892" s="3">
        <v>226132.9</v>
      </c>
      <c r="AK892" s="3">
        <v>55969.3</v>
      </c>
      <c r="AL892" s="3">
        <v>183545.5</v>
      </c>
      <c r="AM892" s="3">
        <v>839474.4</v>
      </c>
      <c r="AN892" s="1">
        <v>7</v>
      </c>
    </row>
    <row r="893" spans="1:40" x14ac:dyDescent="0.3">
      <c r="A893" s="2">
        <v>30386</v>
      </c>
      <c r="B893" s="3">
        <v>4380271</v>
      </c>
      <c r="C893" s="3">
        <v>5094.8879999999999</v>
      </c>
      <c r="D893" s="3">
        <v>174650.6</v>
      </c>
      <c r="E893" s="3">
        <v>91962.19</v>
      </c>
      <c r="F893" s="3">
        <v>66.402209999999997</v>
      </c>
      <c r="G893" s="3">
        <v>-129875.7</v>
      </c>
      <c r="H893" s="3">
        <v>16.82602</v>
      </c>
      <c r="I893" s="3">
        <v>681030100</v>
      </c>
      <c r="J893" s="3">
        <v>0</v>
      </c>
      <c r="K893" s="3">
        <v>0</v>
      </c>
      <c r="L893" s="3">
        <v>100857800</v>
      </c>
      <c r="M893" s="3">
        <v>6262702</v>
      </c>
      <c r="N893" s="3">
        <v>54571200</v>
      </c>
      <c r="O893" s="3">
        <v>9111516000</v>
      </c>
      <c r="P893" s="3">
        <v>15848.04</v>
      </c>
      <c r="Q893" s="3">
        <v>156250800000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33.915349999999997</v>
      </c>
      <c r="X893" s="3">
        <v>1303104</v>
      </c>
      <c r="Y893" s="3">
        <v>0</v>
      </c>
      <c r="Z893" s="3">
        <v>0</v>
      </c>
      <c r="AA893" s="3">
        <v>19744.53</v>
      </c>
      <c r="AB893" s="3">
        <v>0</v>
      </c>
      <c r="AC893" s="3">
        <v>0</v>
      </c>
      <c r="AD893" s="3">
        <v>46806.879999999997</v>
      </c>
      <c r="AE893" s="3">
        <v>883301.7</v>
      </c>
      <c r="AF893" s="3">
        <v>50432.49</v>
      </c>
      <c r="AG893" s="3">
        <v>569.58190000000002</v>
      </c>
      <c r="AH893" s="3">
        <v>0</v>
      </c>
      <c r="AI893" s="3">
        <v>-33365.839999999997</v>
      </c>
      <c r="AJ893" s="3">
        <v>211767.4</v>
      </c>
      <c r="AK893" s="3">
        <v>56182.02</v>
      </c>
      <c r="AL893" s="3">
        <v>184638</v>
      </c>
      <c r="AM893" s="3">
        <v>558008.5</v>
      </c>
      <c r="AN893" s="1">
        <v>14</v>
      </c>
    </row>
    <row r="894" spans="1:40" x14ac:dyDescent="0.3">
      <c r="A894" s="2">
        <v>30387</v>
      </c>
      <c r="B894" s="3">
        <v>4381261</v>
      </c>
      <c r="C894" s="3">
        <v>14224.64</v>
      </c>
      <c r="D894" s="3">
        <v>267851.5</v>
      </c>
      <c r="E894" s="3">
        <v>109522.2</v>
      </c>
      <c r="F894" s="3">
        <v>55.855870000000003</v>
      </c>
      <c r="G894" s="3">
        <v>-111299.5</v>
      </c>
      <c r="H894" s="3">
        <v>534873.1</v>
      </c>
      <c r="I894" s="3">
        <v>742289900</v>
      </c>
      <c r="J894" s="3">
        <v>0</v>
      </c>
      <c r="K894" s="3">
        <v>0</v>
      </c>
      <c r="L894" s="3">
        <v>100946800</v>
      </c>
      <c r="M894" s="3">
        <v>6431552</v>
      </c>
      <c r="N894" s="3">
        <v>54628400</v>
      </c>
      <c r="O894" s="3">
        <v>9111467000</v>
      </c>
      <c r="P894" s="3">
        <v>16194.09</v>
      </c>
      <c r="Q894" s="3">
        <v>156266600000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767655.2</v>
      </c>
      <c r="Y894" s="3">
        <v>0</v>
      </c>
      <c r="Z894" s="3">
        <v>0</v>
      </c>
      <c r="AA894" s="3">
        <v>0</v>
      </c>
      <c r="AB894" s="3">
        <v>0</v>
      </c>
      <c r="AC894" s="3">
        <v>0</v>
      </c>
      <c r="AD894" s="3">
        <v>28936.080000000002</v>
      </c>
      <c r="AE894" s="3">
        <v>632400.9</v>
      </c>
      <c r="AF894" s="3">
        <v>145773.1</v>
      </c>
      <c r="AG894" s="3">
        <v>1285.2349999999999</v>
      </c>
      <c r="AH894" s="3">
        <v>0</v>
      </c>
      <c r="AI894" s="3">
        <v>-32700.12</v>
      </c>
      <c r="AJ894" s="3">
        <v>241935.8</v>
      </c>
      <c r="AK894" s="3">
        <v>60540.61</v>
      </c>
      <c r="AL894" s="3">
        <v>184768.8</v>
      </c>
      <c r="AM894" s="3">
        <v>1015075</v>
      </c>
      <c r="AN894" s="1">
        <v>15</v>
      </c>
    </row>
    <row r="895" spans="1:40" x14ac:dyDescent="0.3">
      <c r="A895" s="2">
        <v>30388</v>
      </c>
      <c r="B895" s="3">
        <v>3329638</v>
      </c>
      <c r="C895" s="3">
        <v>8303.8130000000001</v>
      </c>
      <c r="D895" s="3">
        <v>263595.59999999998</v>
      </c>
      <c r="E895" s="3">
        <v>114991.9</v>
      </c>
      <c r="F895" s="3">
        <v>55.757420000000003</v>
      </c>
      <c r="G895" s="3">
        <v>-116459.5</v>
      </c>
      <c r="H895" s="3">
        <v>534873.1</v>
      </c>
      <c r="I895" s="3">
        <v>765182000</v>
      </c>
      <c r="J895" s="3">
        <v>0</v>
      </c>
      <c r="K895" s="3">
        <v>0</v>
      </c>
      <c r="L895" s="3">
        <v>101012200</v>
      </c>
      <c r="M895" s="3">
        <v>6537244</v>
      </c>
      <c r="N895" s="3">
        <v>54691000</v>
      </c>
      <c r="O895" s="3">
        <v>9111412000</v>
      </c>
      <c r="P895" s="3">
        <v>16802.97</v>
      </c>
      <c r="Q895" s="3">
        <v>156271200000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645957.6</v>
      </c>
      <c r="Y895" s="3">
        <v>0</v>
      </c>
      <c r="Z895" s="3">
        <v>0</v>
      </c>
      <c r="AA895" s="3">
        <v>80.081339999999997</v>
      </c>
      <c r="AB895" s="3">
        <v>0</v>
      </c>
      <c r="AC895" s="3">
        <v>0</v>
      </c>
      <c r="AD895" s="3">
        <v>25463.38</v>
      </c>
      <c r="AE895" s="3">
        <v>530104.6</v>
      </c>
      <c r="AF895" s="3">
        <v>125871.7</v>
      </c>
      <c r="AG895" s="3">
        <v>988.83759999999995</v>
      </c>
      <c r="AH895" s="3">
        <v>0</v>
      </c>
      <c r="AI895" s="3">
        <v>-32649.33</v>
      </c>
      <c r="AJ895" s="3">
        <v>243337.3</v>
      </c>
      <c r="AK895" s="3">
        <v>61103.7</v>
      </c>
      <c r="AL895" s="3">
        <v>180761.4</v>
      </c>
      <c r="AM895" s="3">
        <v>911486.9</v>
      </c>
      <c r="AN895" s="1">
        <v>6</v>
      </c>
    </row>
    <row r="896" spans="1:40" x14ac:dyDescent="0.3">
      <c r="A896" s="2">
        <v>30389</v>
      </c>
      <c r="B896" s="3">
        <v>2716525</v>
      </c>
      <c r="C896" s="3">
        <v>135.73990000000001</v>
      </c>
      <c r="D896" s="3">
        <v>6110.7389999999996</v>
      </c>
      <c r="E896" s="3">
        <v>70327.58</v>
      </c>
      <c r="F896" s="3">
        <v>15.460850000000001</v>
      </c>
      <c r="G896" s="3">
        <v>-176457.2</v>
      </c>
      <c r="H896" s="3">
        <v>124251.8</v>
      </c>
      <c r="I896" s="3">
        <v>764576400</v>
      </c>
      <c r="J896" s="3">
        <v>0</v>
      </c>
      <c r="K896" s="3">
        <v>0</v>
      </c>
      <c r="L896" s="3">
        <v>101010200</v>
      </c>
      <c r="M896" s="3">
        <v>6308975</v>
      </c>
      <c r="N896" s="3">
        <v>54702540</v>
      </c>
      <c r="O896" s="3">
        <v>9111275000</v>
      </c>
      <c r="P896" s="3">
        <v>15320.63</v>
      </c>
      <c r="Q896" s="3">
        <v>156268000000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410621.4</v>
      </c>
      <c r="X896" s="3">
        <v>592022.30000000005</v>
      </c>
      <c r="Y896" s="3">
        <v>0</v>
      </c>
      <c r="Z896" s="3">
        <v>0</v>
      </c>
      <c r="AA896" s="3">
        <v>4649.7240000000002</v>
      </c>
      <c r="AB896" s="3">
        <v>0</v>
      </c>
      <c r="AC896" s="3">
        <v>0</v>
      </c>
      <c r="AD896" s="3">
        <v>37191.06</v>
      </c>
      <c r="AE896" s="3">
        <v>777756.9</v>
      </c>
      <c r="AF896" s="3">
        <v>7102.5630000000001</v>
      </c>
      <c r="AG896" s="3">
        <v>25.8871</v>
      </c>
      <c r="AH896" s="3">
        <v>0</v>
      </c>
      <c r="AI896" s="3">
        <v>-32695.26</v>
      </c>
      <c r="AJ896" s="3">
        <v>181345.9</v>
      </c>
      <c r="AK896" s="3">
        <v>59650.71</v>
      </c>
      <c r="AL896" s="3">
        <v>169865.7</v>
      </c>
      <c r="AM896" s="3">
        <v>13412.04</v>
      </c>
      <c r="AN896" s="1">
        <v>3</v>
      </c>
    </row>
    <row r="897" spans="1:40" x14ac:dyDescent="0.3">
      <c r="A897" s="2">
        <v>30390</v>
      </c>
      <c r="B897" s="3">
        <v>4208794</v>
      </c>
      <c r="C897" s="3">
        <v>1177.5999999999999</v>
      </c>
      <c r="D897" s="3">
        <v>13865.65</v>
      </c>
      <c r="E897" s="3">
        <v>61445.45</v>
      </c>
      <c r="F897" s="3">
        <v>14.85244</v>
      </c>
      <c r="G897" s="3">
        <v>-187969.1</v>
      </c>
      <c r="H897" s="3">
        <v>11770.13</v>
      </c>
      <c r="I897" s="3">
        <v>763663100</v>
      </c>
      <c r="J897" s="3">
        <v>0</v>
      </c>
      <c r="K897" s="3">
        <v>0</v>
      </c>
      <c r="L897" s="3">
        <v>101010200</v>
      </c>
      <c r="M897" s="3">
        <v>6136448</v>
      </c>
      <c r="N897" s="3">
        <v>54698650</v>
      </c>
      <c r="O897" s="3">
        <v>9111128000</v>
      </c>
      <c r="P897" s="3">
        <v>14846.84</v>
      </c>
      <c r="Q897" s="3">
        <v>156263400000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112481.60000000001</v>
      </c>
      <c r="X897" s="3">
        <v>855617.4</v>
      </c>
      <c r="Y897" s="3">
        <v>0</v>
      </c>
      <c r="Z897" s="3">
        <v>0</v>
      </c>
      <c r="AA897" s="3">
        <v>5045.0519999999997</v>
      </c>
      <c r="AB897" s="3">
        <v>0</v>
      </c>
      <c r="AC897" s="3">
        <v>0</v>
      </c>
      <c r="AD897" s="3">
        <v>36306.949999999997</v>
      </c>
      <c r="AE897" s="3">
        <v>703432.3</v>
      </c>
      <c r="AF897" s="3">
        <v>10457.66</v>
      </c>
      <c r="AG897" s="3">
        <v>168.00380000000001</v>
      </c>
      <c r="AH897" s="3">
        <v>0</v>
      </c>
      <c r="AI897" s="3">
        <v>-33203.21</v>
      </c>
      <c r="AJ897" s="3">
        <v>166232.29999999999</v>
      </c>
      <c r="AK897" s="3">
        <v>59179.360000000001</v>
      </c>
      <c r="AL897" s="3">
        <v>170188.7</v>
      </c>
      <c r="AM897" s="3">
        <v>56331.99</v>
      </c>
      <c r="AN897" s="1">
        <v>4</v>
      </c>
    </row>
    <row r="898" spans="1:40" x14ac:dyDescent="0.3">
      <c r="A898" s="2">
        <v>30391</v>
      </c>
      <c r="B898" s="3">
        <v>4428960</v>
      </c>
      <c r="C898" s="3">
        <v>3067.2979999999998</v>
      </c>
      <c r="D898" s="3">
        <v>26116.78</v>
      </c>
      <c r="E898" s="3">
        <v>56867.3</v>
      </c>
      <c r="F898" s="3">
        <v>28.181039999999999</v>
      </c>
      <c r="G898" s="3">
        <v>-179868.9</v>
      </c>
      <c r="H898" s="3">
        <v>534867.6</v>
      </c>
      <c r="I898" s="3">
        <v>772243200</v>
      </c>
      <c r="J898" s="3">
        <v>0</v>
      </c>
      <c r="K898" s="3">
        <v>0</v>
      </c>
      <c r="L898" s="3">
        <v>101017700</v>
      </c>
      <c r="M898" s="3">
        <v>6027338</v>
      </c>
      <c r="N898" s="3">
        <v>54693730</v>
      </c>
      <c r="O898" s="3">
        <v>9111000000</v>
      </c>
      <c r="P898" s="3">
        <v>14648.34</v>
      </c>
      <c r="Q898" s="3">
        <v>156262000000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541245.4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0</v>
      </c>
      <c r="AD898" s="3">
        <v>21736.11</v>
      </c>
      <c r="AE898" s="3">
        <v>370743.5</v>
      </c>
      <c r="AF898" s="3">
        <v>18986.45</v>
      </c>
      <c r="AG898" s="3">
        <v>306.08850000000001</v>
      </c>
      <c r="AH898" s="3">
        <v>0</v>
      </c>
      <c r="AI898" s="3">
        <v>-33797.29</v>
      </c>
      <c r="AJ898" s="3">
        <v>163838.29999999999</v>
      </c>
      <c r="AK898" s="3">
        <v>60978.78</v>
      </c>
      <c r="AL898" s="3">
        <v>168812.3</v>
      </c>
      <c r="AM898" s="3">
        <v>135766</v>
      </c>
      <c r="AN898" s="1">
        <v>3</v>
      </c>
    </row>
    <row r="899" spans="1:40" x14ac:dyDescent="0.3">
      <c r="A899" s="2">
        <v>30392</v>
      </c>
      <c r="B899" s="3">
        <v>4428799</v>
      </c>
      <c r="C899" s="3">
        <v>12.100020000000001</v>
      </c>
      <c r="D899" s="3">
        <v>6234.7929999999997</v>
      </c>
      <c r="E899" s="3">
        <v>47085.21</v>
      </c>
      <c r="F899" s="3">
        <v>13.444739999999999</v>
      </c>
      <c r="G899" s="3">
        <v>-183013.7</v>
      </c>
      <c r="H899" s="3">
        <v>115556.7</v>
      </c>
      <c r="I899" s="3">
        <v>771649800</v>
      </c>
      <c r="J899" s="3">
        <v>0</v>
      </c>
      <c r="K899" s="3">
        <v>0</v>
      </c>
      <c r="L899" s="3">
        <v>101012200</v>
      </c>
      <c r="M899" s="3">
        <v>5863958</v>
      </c>
      <c r="N899" s="3">
        <v>54675230</v>
      </c>
      <c r="O899" s="3">
        <v>9110856000</v>
      </c>
      <c r="P899" s="3">
        <v>14110.5</v>
      </c>
      <c r="Q899" s="3">
        <v>156257200000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419310.9</v>
      </c>
      <c r="X899" s="3">
        <v>579059.4</v>
      </c>
      <c r="Y899" s="3">
        <v>0</v>
      </c>
      <c r="Z899" s="3">
        <v>0</v>
      </c>
      <c r="AA899" s="3">
        <v>6328.5969999999998</v>
      </c>
      <c r="AB899" s="3">
        <v>0</v>
      </c>
      <c r="AC899" s="3">
        <v>0</v>
      </c>
      <c r="AD899" s="3">
        <v>38161.620000000003</v>
      </c>
      <c r="AE899" s="3">
        <v>652693.30000000005</v>
      </c>
      <c r="AF899" s="3">
        <v>4684.8950000000004</v>
      </c>
      <c r="AG899" s="3">
        <v>3.2231510000000001</v>
      </c>
      <c r="AH899" s="3">
        <v>0</v>
      </c>
      <c r="AI899" s="3">
        <v>-33410.15</v>
      </c>
      <c r="AJ899" s="3">
        <v>151259.70000000001</v>
      </c>
      <c r="AK899" s="3">
        <v>58654.46</v>
      </c>
      <c r="AL899" s="3">
        <v>169819.4</v>
      </c>
      <c r="AM899" s="3">
        <v>14270.92</v>
      </c>
      <c r="AN899" s="1">
        <v>4</v>
      </c>
    </row>
    <row r="900" spans="1:40" x14ac:dyDescent="0.3">
      <c r="A900" s="2">
        <v>30393</v>
      </c>
      <c r="B900" s="3">
        <v>4453199</v>
      </c>
      <c r="C900" s="3">
        <v>2.612797</v>
      </c>
      <c r="D900" s="3">
        <v>9281.2250000000004</v>
      </c>
      <c r="E900" s="3">
        <v>41978.26</v>
      </c>
      <c r="F900" s="3">
        <v>25.72505</v>
      </c>
      <c r="G900" s="3">
        <v>-177932.3</v>
      </c>
      <c r="H900" s="3">
        <v>534521.59999999998</v>
      </c>
      <c r="I900" s="3">
        <v>775699200</v>
      </c>
      <c r="J900" s="3">
        <v>0</v>
      </c>
      <c r="K900" s="3">
        <v>0</v>
      </c>
      <c r="L900" s="3">
        <v>101016500</v>
      </c>
      <c r="M900" s="3">
        <v>5723633</v>
      </c>
      <c r="N900" s="3">
        <v>54625950</v>
      </c>
      <c r="O900" s="3">
        <v>9110758000</v>
      </c>
      <c r="P900" s="3">
        <v>13938.6</v>
      </c>
      <c r="Q900" s="3">
        <v>156254400000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400164</v>
      </c>
      <c r="Y900" s="3">
        <v>0</v>
      </c>
      <c r="Z900" s="3">
        <v>0</v>
      </c>
      <c r="AA900" s="3">
        <v>0</v>
      </c>
      <c r="AB900" s="3">
        <v>0</v>
      </c>
      <c r="AC900" s="3">
        <v>0</v>
      </c>
      <c r="AD900" s="3">
        <v>16875.32</v>
      </c>
      <c r="AE900" s="3">
        <v>226637.8</v>
      </c>
      <c r="AF900" s="3">
        <v>3978.6239999999998</v>
      </c>
      <c r="AG900" s="3">
        <v>0.40321109999999999</v>
      </c>
      <c r="AH900" s="3">
        <v>0</v>
      </c>
      <c r="AI900" s="3">
        <v>-34543.58</v>
      </c>
      <c r="AJ900" s="3">
        <v>141492.9</v>
      </c>
      <c r="AK900" s="3">
        <v>61006.42</v>
      </c>
      <c r="AL900" s="3">
        <v>190820.4</v>
      </c>
      <c r="AM900" s="3">
        <v>23228.36</v>
      </c>
      <c r="AN900" s="1">
        <v>14</v>
      </c>
    </row>
    <row r="901" spans="1:40" x14ac:dyDescent="0.3">
      <c r="A901" s="2">
        <v>30394</v>
      </c>
      <c r="B901" s="3">
        <v>4453152</v>
      </c>
      <c r="C901" s="3">
        <v>0</v>
      </c>
      <c r="D901" s="3">
        <v>8042.1679999999997</v>
      </c>
      <c r="E901" s="3">
        <v>37344.639999999999</v>
      </c>
      <c r="F901" s="3">
        <v>17.972090000000001</v>
      </c>
      <c r="G901" s="3">
        <v>-175924.3</v>
      </c>
      <c r="H901" s="3">
        <v>165209.60000000001</v>
      </c>
      <c r="I901" s="3">
        <v>775200500</v>
      </c>
      <c r="J901" s="3">
        <v>0</v>
      </c>
      <c r="K901" s="3">
        <v>0</v>
      </c>
      <c r="L901" s="3">
        <v>101012000</v>
      </c>
      <c r="M901" s="3">
        <v>5596011</v>
      </c>
      <c r="N901" s="3">
        <v>54595620</v>
      </c>
      <c r="O901" s="3">
        <v>9110623000</v>
      </c>
      <c r="P901" s="3">
        <v>13619.1</v>
      </c>
      <c r="Q901" s="3">
        <v>156249800000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369312</v>
      </c>
      <c r="X901" s="3">
        <v>476288.4</v>
      </c>
      <c r="Y901" s="3">
        <v>0</v>
      </c>
      <c r="Z901" s="3">
        <v>0</v>
      </c>
      <c r="AA901" s="3">
        <v>5109.91</v>
      </c>
      <c r="AB901" s="3">
        <v>0</v>
      </c>
      <c r="AC901" s="3">
        <v>0</v>
      </c>
      <c r="AD901" s="3">
        <v>33023.18</v>
      </c>
      <c r="AE901" s="3">
        <v>375708</v>
      </c>
      <c r="AF901" s="3">
        <v>3490.37</v>
      </c>
      <c r="AG901" s="3">
        <v>0</v>
      </c>
      <c r="AH901" s="3">
        <v>0</v>
      </c>
      <c r="AI901" s="3">
        <v>-33994.839999999997</v>
      </c>
      <c r="AJ901" s="3">
        <v>137620.20000000001</v>
      </c>
      <c r="AK901" s="3">
        <v>58588.85</v>
      </c>
      <c r="AL901" s="3">
        <v>167995.9</v>
      </c>
      <c r="AM901" s="3">
        <v>22474.639999999999</v>
      </c>
      <c r="AN901" s="1">
        <v>3</v>
      </c>
    </row>
    <row r="902" spans="1:40" x14ac:dyDescent="0.3">
      <c r="A902" s="2">
        <v>30395</v>
      </c>
      <c r="B902" s="3">
        <v>4428650</v>
      </c>
      <c r="C902" s="3">
        <v>285.57040000000001</v>
      </c>
      <c r="D902" s="3">
        <v>18366.75</v>
      </c>
      <c r="E902" s="3">
        <v>36414.449999999997</v>
      </c>
      <c r="F902" s="3">
        <v>42.324379999999998</v>
      </c>
      <c r="G902" s="3">
        <v>-165287.70000000001</v>
      </c>
      <c r="H902" s="3">
        <v>534561.9</v>
      </c>
      <c r="I902" s="3">
        <v>779108800</v>
      </c>
      <c r="J902" s="3">
        <v>0</v>
      </c>
      <c r="K902" s="3">
        <v>0</v>
      </c>
      <c r="L902" s="3">
        <v>101017500</v>
      </c>
      <c r="M902" s="3">
        <v>5492503</v>
      </c>
      <c r="N902" s="3">
        <v>54546790</v>
      </c>
      <c r="O902" s="3">
        <v>9110524000</v>
      </c>
      <c r="P902" s="3">
        <v>13619.82</v>
      </c>
      <c r="Q902" s="3">
        <v>156246800000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557352.5</v>
      </c>
      <c r="Y902" s="3">
        <v>0</v>
      </c>
      <c r="Z902" s="3">
        <v>0</v>
      </c>
      <c r="AA902" s="3">
        <v>1440.48</v>
      </c>
      <c r="AB902" s="3">
        <v>0</v>
      </c>
      <c r="AC902" s="3">
        <v>0</v>
      </c>
      <c r="AD902" s="3">
        <v>22354.65</v>
      </c>
      <c r="AE902" s="3">
        <v>340714.3</v>
      </c>
      <c r="AF902" s="3">
        <v>3392.0590000000002</v>
      </c>
      <c r="AG902" s="3">
        <v>29.856619999999999</v>
      </c>
      <c r="AH902" s="3">
        <v>0</v>
      </c>
      <c r="AI902" s="3">
        <v>-34187.56</v>
      </c>
      <c r="AJ902" s="3">
        <v>134782.20000000001</v>
      </c>
      <c r="AK902" s="3">
        <v>59973.52</v>
      </c>
      <c r="AL902" s="3">
        <v>183658.1</v>
      </c>
      <c r="AM902" s="3">
        <v>56432.28</v>
      </c>
      <c r="AN902" s="1">
        <v>20</v>
      </c>
    </row>
    <row r="903" spans="1:40" x14ac:dyDescent="0.3">
      <c r="A903" s="2">
        <v>30396</v>
      </c>
      <c r="B903" s="3">
        <v>4428622</v>
      </c>
      <c r="C903" s="3">
        <v>1242.336</v>
      </c>
      <c r="D903" s="3">
        <v>10954.71</v>
      </c>
      <c r="E903" s="3">
        <v>33799.53</v>
      </c>
      <c r="F903" s="3">
        <v>18.004989999999999</v>
      </c>
      <c r="G903" s="3">
        <v>-171510.2</v>
      </c>
      <c r="H903" s="3">
        <v>534594.19999999995</v>
      </c>
      <c r="I903" s="3">
        <v>780936000</v>
      </c>
      <c r="J903" s="3">
        <v>0</v>
      </c>
      <c r="K903" s="3">
        <v>0</v>
      </c>
      <c r="L903" s="3">
        <v>101019100</v>
      </c>
      <c r="M903" s="3">
        <v>5407838</v>
      </c>
      <c r="N903" s="3">
        <v>54498030</v>
      </c>
      <c r="O903" s="3">
        <v>9110415000</v>
      </c>
      <c r="P903" s="3">
        <v>13200.25</v>
      </c>
      <c r="Q903" s="3">
        <v>156243000000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556850.4</v>
      </c>
      <c r="Y903" s="3">
        <v>0</v>
      </c>
      <c r="Z903" s="3">
        <v>0</v>
      </c>
      <c r="AA903" s="3">
        <v>2706.6709999999998</v>
      </c>
      <c r="AB903" s="3">
        <v>0</v>
      </c>
      <c r="AC903" s="3">
        <v>0</v>
      </c>
      <c r="AD903" s="3">
        <v>22209.11</v>
      </c>
      <c r="AE903" s="3">
        <v>415625.3</v>
      </c>
      <c r="AF903" s="3">
        <v>5673.741</v>
      </c>
      <c r="AG903" s="3">
        <v>167.5076</v>
      </c>
      <c r="AH903" s="3">
        <v>0</v>
      </c>
      <c r="AI903" s="3">
        <v>-34102.03</v>
      </c>
      <c r="AJ903" s="3">
        <v>129897.8</v>
      </c>
      <c r="AK903" s="3">
        <v>60326.68</v>
      </c>
      <c r="AL903" s="3">
        <v>178708</v>
      </c>
      <c r="AM903" s="3">
        <v>60348.57</v>
      </c>
      <c r="AN903" s="1">
        <v>15</v>
      </c>
    </row>
    <row r="904" spans="1:40" x14ac:dyDescent="0.3">
      <c r="A904" s="2">
        <v>30397</v>
      </c>
      <c r="B904" s="3">
        <v>4453076</v>
      </c>
      <c r="C904" s="3">
        <v>2760.8150000000001</v>
      </c>
      <c r="D904" s="3">
        <v>16385.02</v>
      </c>
      <c r="E904" s="3">
        <v>32701.74</v>
      </c>
      <c r="F904" s="3">
        <v>14.67719</v>
      </c>
      <c r="G904" s="3">
        <v>-168024</v>
      </c>
      <c r="H904" s="3">
        <v>534867.6</v>
      </c>
      <c r="I904" s="3">
        <v>799834200</v>
      </c>
      <c r="J904" s="3">
        <v>0</v>
      </c>
      <c r="K904" s="3">
        <v>0</v>
      </c>
      <c r="L904" s="3">
        <v>101024300</v>
      </c>
      <c r="M904" s="3">
        <v>5342887</v>
      </c>
      <c r="N904" s="3">
        <v>54461580</v>
      </c>
      <c r="O904" s="3">
        <v>9110295000</v>
      </c>
      <c r="P904" s="3">
        <v>12991</v>
      </c>
      <c r="Q904" s="3">
        <v>156244600000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570327.4</v>
      </c>
      <c r="Y904" s="3">
        <v>0</v>
      </c>
      <c r="Z904" s="3">
        <v>0</v>
      </c>
      <c r="AA904" s="3">
        <v>691.37339999999995</v>
      </c>
      <c r="AB904" s="3">
        <v>0</v>
      </c>
      <c r="AC904" s="3">
        <v>0</v>
      </c>
      <c r="AD904" s="3">
        <v>22306.54</v>
      </c>
      <c r="AE904" s="3">
        <v>456988.5</v>
      </c>
      <c r="AF904" s="3">
        <v>13482.37</v>
      </c>
      <c r="AG904" s="3">
        <v>295.58249999999998</v>
      </c>
      <c r="AH904" s="3">
        <v>0</v>
      </c>
      <c r="AI904" s="3">
        <v>-33697.64</v>
      </c>
      <c r="AJ904" s="3">
        <v>129011.6</v>
      </c>
      <c r="AK904" s="3">
        <v>60141.279999999999</v>
      </c>
      <c r="AL904" s="3">
        <v>165506.6</v>
      </c>
      <c r="AM904" s="3">
        <v>95174.44</v>
      </c>
      <c r="AN904" s="1">
        <v>3</v>
      </c>
    </row>
    <row r="905" spans="1:40" x14ac:dyDescent="0.3">
      <c r="A905" s="2">
        <v>30398</v>
      </c>
      <c r="B905" s="3">
        <v>4477514</v>
      </c>
      <c r="C905" s="3">
        <v>769.38580000000002</v>
      </c>
      <c r="D905" s="3">
        <v>8632.5630000000001</v>
      </c>
      <c r="E905" s="3">
        <v>30299.11</v>
      </c>
      <c r="F905" s="3">
        <v>12.791</v>
      </c>
      <c r="G905" s="3">
        <v>-163550.29999999999</v>
      </c>
      <c r="H905" s="3">
        <v>534867.6</v>
      </c>
      <c r="I905" s="3">
        <v>814031600</v>
      </c>
      <c r="J905" s="3">
        <v>0</v>
      </c>
      <c r="K905" s="3">
        <v>0</v>
      </c>
      <c r="L905" s="3">
        <v>101025900</v>
      </c>
      <c r="M905" s="3">
        <v>5247643</v>
      </c>
      <c r="N905" s="3">
        <v>54415360</v>
      </c>
      <c r="O905" s="3">
        <v>9110184000</v>
      </c>
      <c r="P905" s="3">
        <v>12823.97</v>
      </c>
      <c r="Q905" s="3">
        <v>156244700000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448287.5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0</v>
      </c>
      <c r="AD905" s="3">
        <v>18246.310000000001</v>
      </c>
      <c r="AE905" s="3">
        <v>320620.7</v>
      </c>
      <c r="AF905" s="3">
        <v>5413.2089999999998</v>
      </c>
      <c r="AG905" s="3">
        <v>88.495069999999998</v>
      </c>
      <c r="AH905" s="3">
        <v>0</v>
      </c>
      <c r="AI905" s="3">
        <v>-33836.36</v>
      </c>
      <c r="AJ905" s="3">
        <v>119824.3</v>
      </c>
      <c r="AK905" s="3">
        <v>61027.23</v>
      </c>
      <c r="AL905" s="3">
        <v>166086.79999999999</v>
      </c>
      <c r="AM905" s="3">
        <v>28742.19</v>
      </c>
      <c r="AN905" s="1">
        <v>6</v>
      </c>
    </row>
    <row r="906" spans="1:40" x14ac:dyDescent="0.3">
      <c r="A906" s="2">
        <v>30399</v>
      </c>
      <c r="B906" s="3">
        <v>4526446</v>
      </c>
      <c r="C906" s="3">
        <v>776.27859999999998</v>
      </c>
      <c r="D906" s="3">
        <v>7452.915</v>
      </c>
      <c r="E906" s="3">
        <v>27378.28</v>
      </c>
      <c r="F906" s="3">
        <v>10.40395</v>
      </c>
      <c r="G906" s="3">
        <v>-167969.2</v>
      </c>
      <c r="H906" s="3">
        <v>111668</v>
      </c>
      <c r="I906" s="3">
        <v>813354800</v>
      </c>
      <c r="J906" s="3">
        <v>0</v>
      </c>
      <c r="K906" s="3">
        <v>0</v>
      </c>
      <c r="L906" s="3">
        <v>101020300</v>
      </c>
      <c r="M906" s="3">
        <v>5152981</v>
      </c>
      <c r="N906" s="3">
        <v>54276180</v>
      </c>
      <c r="O906" s="3">
        <v>9110140000</v>
      </c>
      <c r="P906" s="3">
        <v>12547.01</v>
      </c>
      <c r="Q906" s="3">
        <v>156239500000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423199.6</v>
      </c>
      <c r="X906" s="3">
        <v>656057.9</v>
      </c>
      <c r="Y906" s="3">
        <v>0</v>
      </c>
      <c r="Z906" s="3">
        <v>0</v>
      </c>
      <c r="AA906" s="3">
        <v>6303.8580000000002</v>
      </c>
      <c r="AB906" s="3">
        <v>0</v>
      </c>
      <c r="AC906" s="3">
        <v>0</v>
      </c>
      <c r="AD906" s="3">
        <v>39603.26</v>
      </c>
      <c r="AE906" s="3">
        <v>915199.1</v>
      </c>
      <c r="AF906" s="3">
        <v>5300.9269999999997</v>
      </c>
      <c r="AG906" s="3">
        <v>95.577020000000005</v>
      </c>
      <c r="AH906" s="3">
        <v>0</v>
      </c>
      <c r="AI906" s="3">
        <v>-33115.120000000003</v>
      </c>
      <c r="AJ906" s="3">
        <v>113840.5</v>
      </c>
      <c r="AK906" s="3">
        <v>57466.53</v>
      </c>
      <c r="AL906" s="3">
        <v>253072.5</v>
      </c>
      <c r="AM906" s="3">
        <v>19870.259999999998</v>
      </c>
      <c r="AN906" s="1">
        <v>21</v>
      </c>
    </row>
    <row r="907" spans="1:40" x14ac:dyDescent="0.3">
      <c r="A907" s="2">
        <v>30400</v>
      </c>
      <c r="B907" s="3">
        <v>4501950</v>
      </c>
      <c r="C907" s="3">
        <v>2.20595E-6</v>
      </c>
      <c r="D907" s="3">
        <v>8802.1579999999994</v>
      </c>
      <c r="E907" s="3">
        <v>26155.59</v>
      </c>
      <c r="F907" s="3">
        <v>23.01792</v>
      </c>
      <c r="G907" s="3">
        <v>-164565</v>
      </c>
      <c r="H907" s="3">
        <v>528813.1</v>
      </c>
      <c r="I907" s="3">
        <v>814972000</v>
      </c>
      <c r="J907" s="3">
        <v>0</v>
      </c>
      <c r="K907" s="3">
        <v>0</v>
      </c>
      <c r="L907" s="3">
        <v>101022800</v>
      </c>
      <c r="M907" s="3">
        <v>5066505</v>
      </c>
      <c r="N907" s="3">
        <v>54181660</v>
      </c>
      <c r="O907" s="3">
        <v>9110069000</v>
      </c>
      <c r="P907" s="3">
        <v>12593.09</v>
      </c>
      <c r="Q907" s="3">
        <v>156235800000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391810.8</v>
      </c>
      <c r="Y907" s="3">
        <v>0</v>
      </c>
      <c r="Z907" s="3">
        <v>0</v>
      </c>
      <c r="AA907" s="3">
        <v>1577.6179999999999</v>
      </c>
      <c r="AB907" s="3">
        <v>0</v>
      </c>
      <c r="AC907" s="3">
        <v>0</v>
      </c>
      <c r="AD907" s="3">
        <v>16255.53</v>
      </c>
      <c r="AE907" s="3">
        <v>184479.8</v>
      </c>
      <c r="AF907" s="3">
        <v>2590.2080000000001</v>
      </c>
      <c r="AG907" s="3">
        <v>0</v>
      </c>
      <c r="AH907" s="3">
        <v>0</v>
      </c>
      <c r="AI907" s="3">
        <v>-34576.46</v>
      </c>
      <c r="AJ907" s="3">
        <v>108386.6</v>
      </c>
      <c r="AK907" s="3">
        <v>58984.92</v>
      </c>
      <c r="AL907" s="3">
        <v>202952.3</v>
      </c>
      <c r="AM907" s="3">
        <v>19739</v>
      </c>
      <c r="AN907" s="1">
        <v>13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4430.4859999999999</v>
      </c>
      <c r="E908" s="3">
        <v>23860.33</v>
      </c>
      <c r="F908" s="3">
        <v>9.8003590000000003</v>
      </c>
      <c r="G908" s="3">
        <v>-169458.6</v>
      </c>
      <c r="H908" s="3">
        <v>245753.5</v>
      </c>
      <c r="I908" s="3">
        <v>814618900</v>
      </c>
      <c r="J908" s="3">
        <v>0</v>
      </c>
      <c r="K908" s="3">
        <v>0</v>
      </c>
      <c r="L908" s="3">
        <v>101019200</v>
      </c>
      <c r="M908" s="3">
        <v>4977474</v>
      </c>
      <c r="N908" s="3">
        <v>54100390</v>
      </c>
      <c r="O908" s="3">
        <v>9109967000</v>
      </c>
      <c r="P908" s="3">
        <v>12258.52</v>
      </c>
      <c r="Q908" s="3">
        <v>156231200000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283059.59999999998</v>
      </c>
      <c r="X908" s="3">
        <v>350852.2</v>
      </c>
      <c r="Y908" s="3">
        <v>0</v>
      </c>
      <c r="Z908" s="3">
        <v>0</v>
      </c>
      <c r="AA908" s="3">
        <v>5006.6689999999999</v>
      </c>
      <c r="AB908" s="3">
        <v>0</v>
      </c>
      <c r="AC908" s="3">
        <v>0</v>
      </c>
      <c r="AD908" s="3">
        <v>25498.94</v>
      </c>
      <c r="AE908" s="3">
        <v>338866</v>
      </c>
      <c r="AF908" s="3">
        <v>2385.5070000000001</v>
      </c>
      <c r="AG908" s="3">
        <v>0</v>
      </c>
      <c r="AH908" s="3">
        <v>0</v>
      </c>
      <c r="AI908" s="3">
        <v>-34435.18</v>
      </c>
      <c r="AJ908" s="3">
        <v>103254.39999999999</v>
      </c>
      <c r="AK908" s="3">
        <v>58124.38</v>
      </c>
      <c r="AL908" s="3">
        <v>184585.9</v>
      </c>
      <c r="AM908" s="3">
        <v>2277.116</v>
      </c>
      <c r="AN908" s="1">
        <v>22</v>
      </c>
    </row>
    <row r="909" spans="1:40" x14ac:dyDescent="0.3">
      <c r="A909" s="2">
        <v>30402</v>
      </c>
      <c r="B909" s="3">
        <v>4452996</v>
      </c>
      <c r="C909" s="3">
        <v>197.17740000000001</v>
      </c>
      <c r="D909" s="3">
        <v>4351.7879999999996</v>
      </c>
      <c r="E909" s="3">
        <v>22826.41</v>
      </c>
      <c r="F909" s="3">
        <v>11.48259</v>
      </c>
      <c r="G909" s="3">
        <v>-169610</v>
      </c>
      <c r="H909" s="3">
        <v>7741.3130000000001</v>
      </c>
      <c r="I909" s="3">
        <v>813516200</v>
      </c>
      <c r="J909" s="3">
        <v>0</v>
      </c>
      <c r="K909" s="3">
        <v>0</v>
      </c>
      <c r="L909" s="3">
        <v>101012400</v>
      </c>
      <c r="M909" s="3">
        <v>4895950</v>
      </c>
      <c r="N909" s="3">
        <v>54036930</v>
      </c>
      <c r="O909" s="3">
        <v>9109828000</v>
      </c>
      <c r="P909" s="3">
        <v>12161.2</v>
      </c>
      <c r="Q909" s="3">
        <v>156225900000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238012.2</v>
      </c>
      <c r="X909" s="3">
        <v>1090046</v>
      </c>
      <c r="Y909" s="3">
        <v>0</v>
      </c>
      <c r="Z909" s="3">
        <v>0</v>
      </c>
      <c r="AA909" s="3">
        <v>10327.540000000001</v>
      </c>
      <c r="AB909" s="3">
        <v>0</v>
      </c>
      <c r="AC909" s="3">
        <v>0</v>
      </c>
      <c r="AD909" s="3">
        <v>46364.87</v>
      </c>
      <c r="AE909" s="3">
        <v>1093108</v>
      </c>
      <c r="AF909" s="3">
        <v>2430.221</v>
      </c>
      <c r="AG909" s="3">
        <v>35.467120000000001</v>
      </c>
      <c r="AH909" s="3">
        <v>0</v>
      </c>
      <c r="AI909" s="3">
        <v>-33171.800000000003</v>
      </c>
      <c r="AJ909" s="3">
        <v>101232.3</v>
      </c>
      <c r="AK909" s="3">
        <v>53925.93</v>
      </c>
      <c r="AL909" s="3">
        <v>164738.1</v>
      </c>
      <c r="AM909" s="3">
        <v>12373.87</v>
      </c>
      <c r="AN909" s="1">
        <v>7</v>
      </c>
    </row>
    <row r="910" spans="1:40" x14ac:dyDescent="0.3">
      <c r="A910" s="2">
        <v>30403</v>
      </c>
      <c r="B910" s="3">
        <v>4452988</v>
      </c>
      <c r="C910" s="3">
        <v>400.4853</v>
      </c>
      <c r="D910" s="3">
        <v>7170.9549999999999</v>
      </c>
      <c r="E910" s="3">
        <v>22725.119999999999</v>
      </c>
      <c r="F910" s="3">
        <v>14.555099999999999</v>
      </c>
      <c r="G910" s="3">
        <v>-167090.79999999999</v>
      </c>
      <c r="H910" s="3">
        <v>338.3254</v>
      </c>
      <c r="I910" s="3">
        <v>812546700</v>
      </c>
      <c r="J910" s="3">
        <v>0</v>
      </c>
      <c r="K910" s="3">
        <v>0</v>
      </c>
      <c r="L910" s="3">
        <v>101009400</v>
      </c>
      <c r="M910" s="3">
        <v>4829922</v>
      </c>
      <c r="N910" s="3">
        <v>53949940</v>
      </c>
      <c r="O910" s="3">
        <v>9109728000</v>
      </c>
      <c r="P910" s="3">
        <v>12156.34</v>
      </c>
      <c r="Q910" s="3">
        <v>156221100000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7402.9870000000001</v>
      </c>
      <c r="X910" s="3">
        <v>939695.4</v>
      </c>
      <c r="Y910" s="3">
        <v>0</v>
      </c>
      <c r="Z910" s="3">
        <v>0</v>
      </c>
      <c r="AA910" s="3">
        <v>7536.8490000000002</v>
      </c>
      <c r="AB910" s="3">
        <v>0</v>
      </c>
      <c r="AC910" s="3">
        <v>0</v>
      </c>
      <c r="AD910" s="3">
        <v>33534.980000000003</v>
      </c>
      <c r="AE910" s="3">
        <v>591145.1</v>
      </c>
      <c r="AF910" s="3">
        <v>2363.8339999999998</v>
      </c>
      <c r="AG910" s="3">
        <v>30.119669999999999</v>
      </c>
      <c r="AH910" s="3">
        <v>0</v>
      </c>
      <c r="AI910" s="3">
        <v>-34138.51</v>
      </c>
      <c r="AJ910" s="3">
        <v>99388.24</v>
      </c>
      <c r="AK910" s="3">
        <v>52980.6</v>
      </c>
      <c r="AL910" s="3">
        <v>186432.4</v>
      </c>
      <c r="AM910" s="3">
        <v>29413.19</v>
      </c>
      <c r="AN910" s="1">
        <v>15</v>
      </c>
    </row>
    <row r="911" spans="1:40" x14ac:dyDescent="0.3">
      <c r="A911" s="2">
        <v>30404</v>
      </c>
      <c r="B911" s="3">
        <v>4428535</v>
      </c>
      <c r="C911" s="3">
        <v>1783.482</v>
      </c>
      <c r="D911" s="3">
        <v>24071.599999999999</v>
      </c>
      <c r="E911" s="3">
        <v>24599.67</v>
      </c>
      <c r="F911" s="3">
        <v>31.214659999999999</v>
      </c>
      <c r="G911" s="3">
        <v>-157789.1</v>
      </c>
      <c r="H911" s="3">
        <v>8.3858379999999997</v>
      </c>
      <c r="I911" s="3">
        <v>811234800</v>
      </c>
      <c r="J911" s="3">
        <v>0</v>
      </c>
      <c r="K911" s="3">
        <v>0</v>
      </c>
      <c r="L911" s="3">
        <v>101004900</v>
      </c>
      <c r="M911" s="3">
        <v>4799401</v>
      </c>
      <c r="N911" s="3">
        <v>53901080</v>
      </c>
      <c r="O911" s="3">
        <v>9109597000</v>
      </c>
      <c r="P911" s="3">
        <v>12236.45</v>
      </c>
      <c r="Q911" s="3">
        <v>156216100000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329.93959999999998</v>
      </c>
      <c r="X911" s="3">
        <v>1211407</v>
      </c>
      <c r="Y911" s="3">
        <v>0</v>
      </c>
      <c r="Z911" s="3">
        <v>0</v>
      </c>
      <c r="AA911" s="3">
        <v>9747.4320000000007</v>
      </c>
      <c r="AB911" s="3">
        <v>0</v>
      </c>
      <c r="AC911" s="3">
        <v>0</v>
      </c>
      <c r="AD911" s="3">
        <v>39834.36</v>
      </c>
      <c r="AE911" s="3">
        <v>807997.5</v>
      </c>
      <c r="AF911" s="3">
        <v>8542.3369999999995</v>
      </c>
      <c r="AG911" s="3">
        <v>246.5625</v>
      </c>
      <c r="AH911" s="3">
        <v>0</v>
      </c>
      <c r="AI911" s="3">
        <v>-33721.54</v>
      </c>
      <c r="AJ911" s="3">
        <v>103825.4</v>
      </c>
      <c r="AK911" s="3">
        <v>50897.67</v>
      </c>
      <c r="AL911" s="3">
        <v>152744</v>
      </c>
      <c r="AM911" s="3">
        <v>98421.99</v>
      </c>
      <c r="AN911" s="1">
        <v>3</v>
      </c>
    </row>
    <row r="912" spans="1:40" x14ac:dyDescent="0.3">
      <c r="A912" s="2">
        <v>30405</v>
      </c>
      <c r="B912" s="3">
        <v>4404239</v>
      </c>
      <c r="C912" s="3">
        <v>7324.5510000000004</v>
      </c>
      <c r="D912" s="3">
        <v>97304.55</v>
      </c>
      <c r="E912" s="3">
        <v>35227.730000000003</v>
      </c>
      <c r="F912" s="3">
        <v>54.325569999999999</v>
      </c>
      <c r="G912" s="3">
        <v>-135481.4</v>
      </c>
      <c r="H912" s="3">
        <v>0</v>
      </c>
      <c r="I912" s="3">
        <v>808989800</v>
      </c>
      <c r="J912" s="3">
        <v>0</v>
      </c>
      <c r="K912" s="3">
        <v>0</v>
      </c>
      <c r="L912" s="3">
        <v>100998600</v>
      </c>
      <c r="M912" s="3">
        <v>4886423</v>
      </c>
      <c r="N912" s="3">
        <v>53862010</v>
      </c>
      <c r="O912" s="3">
        <v>9109494000</v>
      </c>
      <c r="P912" s="3">
        <v>12411.67</v>
      </c>
      <c r="Q912" s="3">
        <v>156210600000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8.3858379999999997</v>
      </c>
      <c r="X912" s="3">
        <v>1864961</v>
      </c>
      <c r="Y912" s="3">
        <v>0</v>
      </c>
      <c r="Z912" s="3">
        <v>0</v>
      </c>
      <c r="AA912" s="3">
        <v>16522.25</v>
      </c>
      <c r="AB912" s="3">
        <v>0</v>
      </c>
      <c r="AC912" s="3">
        <v>0</v>
      </c>
      <c r="AD912" s="3">
        <v>58481.41</v>
      </c>
      <c r="AE912" s="3">
        <v>1437723</v>
      </c>
      <c r="AF912" s="3">
        <v>37245.089999999997</v>
      </c>
      <c r="AG912" s="3">
        <v>775.31579999999997</v>
      </c>
      <c r="AH912" s="3">
        <v>0</v>
      </c>
      <c r="AI912" s="3">
        <v>-32756.61</v>
      </c>
      <c r="AJ912" s="3">
        <v>130120</v>
      </c>
      <c r="AK912" s="3">
        <v>47588.480000000003</v>
      </c>
      <c r="AL912" s="3">
        <v>169237.9</v>
      </c>
      <c r="AM912" s="3">
        <v>371942.9</v>
      </c>
      <c r="AN912" s="1">
        <v>9</v>
      </c>
    </row>
    <row r="913" spans="1:40" x14ac:dyDescent="0.3">
      <c r="A913" s="2">
        <v>30406</v>
      </c>
      <c r="B913" s="3">
        <v>4429336</v>
      </c>
      <c r="C913" s="3">
        <v>13047.53</v>
      </c>
      <c r="D913" s="3">
        <v>218296.3</v>
      </c>
      <c r="E913" s="3">
        <v>55252.11</v>
      </c>
      <c r="F913" s="3">
        <v>53.413980000000002</v>
      </c>
      <c r="G913" s="3">
        <v>-116427</v>
      </c>
      <c r="H913" s="3">
        <v>0</v>
      </c>
      <c r="I913" s="3">
        <v>806399000</v>
      </c>
      <c r="J913" s="3">
        <v>0</v>
      </c>
      <c r="K913" s="3">
        <v>0</v>
      </c>
      <c r="L913" s="3">
        <v>100993400</v>
      </c>
      <c r="M913" s="3">
        <v>5095486</v>
      </c>
      <c r="N913" s="3">
        <v>53865930</v>
      </c>
      <c r="O913" s="3">
        <v>9109397000</v>
      </c>
      <c r="P913" s="3">
        <v>12585.86</v>
      </c>
      <c r="Q913" s="3">
        <v>156205100000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1830591</v>
      </c>
      <c r="Y913" s="3">
        <v>0</v>
      </c>
      <c r="Z913" s="3">
        <v>0</v>
      </c>
      <c r="AA913" s="3">
        <v>23057.55</v>
      </c>
      <c r="AB913" s="3">
        <v>0</v>
      </c>
      <c r="AC913" s="3">
        <v>0</v>
      </c>
      <c r="AD913" s="3">
        <v>55709.47</v>
      </c>
      <c r="AE913" s="3">
        <v>1642058</v>
      </c>
      <c r="AF913" s="3">
        <v>95552.67</v>
      </c>
      <c r="AG913" s="3">
        <v>1298.6669999999999</v>
      </c>
      <c r="AH913" s="3">
        <v>0</v>
      </c>
      <c r="AI913" s="3">
        <v>-32432.83</v>
      </c>
      <c r="AJ913" s="3">
        <v>159256.79999999999</v>
      </c>
      <c r="AK913" s="3">
        <v>46199.75</v>
      </c>
      <c r="AL913" s="3">
        <v>155391.79999999999</v>
      </c>
      <c r="AM913" s="3">
        <v>745918.8</v>
      </c>
      <c r="AN913" s="1">
        <v>4</v>
      </c>
    </row>
    <row r="914" spans="1:40" x14ac:dyDescent="0.3">
      <c r="A914" s="2">
        <v>30407</v>
      </c>
      <c r="B914" s="3">
        <v>4429603</v>
      </c>
      <c r="C914" s="3">
        <v>9749.7939999999999</v>
      </c>
      <c r="D914" s="3">
        <v>273762.8</v>
      </c>
      <c r="E914" s="3">
        <v>67562.710000000006</v>
      </c>
      <c r="F914" s="3">
        <v>99.584919999999997</v>
      </c>
      <c r="G914" s="3">
        <v>-94819.44</v>
      </c>
      <c r="H914" s="3">
        <v>0</v>
      </c>
      <c r="I914" s="3">
        <v>803953600</v>
      </c>
      <c r="J914" s="3">
        <v>0</v>
      </c>
      <c r="K914" s="3">
        <v>0</v>
      </c>
      <c r="L914" s="3">
        <v>100992400</v>
      </c>
      <c r="M914" s="3">
        <v>5284263</v>
      </c>
      <c r="N914" s="3">
        <v>53880500</v>
      </c>
      <c r="O914" s="3">
        <v>9109333000</v>
      </c>
      <c r="P914" s="3">
        <v>12942.33</v>
      </c>
      <c r="Q914" s="3">
        <v>156200100000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1620174</v>
      </c>
      <c r="Y914" s="3">
        <v>0</v>
      </c>
      <c r="Z914" s="3">
        <v>0</v>
      </c>
      <c r="AA914" s="3">
        <v>26490.89</v>
      </c>
      <c r="AB914" s="3">
        <v>0</v>
      </c>
      <c r="AC914" s="3">
        <v>0</v>
      </c>
      <c r="AD914" s="3">
        <v>51809.27</v>
      </c>
      <c r="AE914" s="3">
        <v>1110115</v>
      </c>
      <c r="AF914" s="3">
        <v>93265.15</v>
      </c>
      <c r="AG914" s="3">
        <v>1094.376</v>
      </c>
      <c r="AH914" s="3">
        <v>0</v>
      </c>
      <c r="AI914" s="3">
        <v>-33454.480000000003</v>
      </c>
      <c r="AJ914" s="3">
        <v>173967.7</v>
      </c>
      <c r="AK914" s="3">
        <v>45628.24</v>
      </c>
      <c r="AL914" s="3">
        <v>159446.6</v>
      </c>
      <c r="AM914" s="3">
        <v>814387.5</v>
      </c>
      <c r="AN914" s="1">
        <v>5</v>
      </c>
    </row>
    <row r="915" spans="1:40" x14ac:dyDescent="0.3">
      <c r="A915" s="2">
        <v>30408</v>
      </c>
      <c r="B915" s="3">
        <v>4431373</v>
      </c>
      <c r="C915" s="3">
        <v>15349.5</v>
      </c>
      <c r="D915" s="3">
        <v>596066.4</v>
      </c>
      <c r="E915" s="3">
        <v>102697.5</v>
      </c>
      <c r="F915" s="3">
        <v>105.8506</v>
      </c>
      <c r="G915" s="3">
        <v>-41041.089999999997</v>
      </c>
      <c r="H915" s="3">
        <v>0</v>
      </c>
      <c r="I915" s="3">
        <v>800343400</v>
      </c>
      <c r="J915" s="3">
        <v>0</v>
      </c>
      <c r="K915" s="3">
        <v>0</v>
      </c>
      <c r="L915" s="3">
        <v>101001700</v>
      </c>
      <c r="M915" s="3">
        <v>5649766</v>
      </c>
      <c r="N915" s="3">
        <v>53930230</v>
      </c>
      <c r="O915" s="3">
        <v>9109332000</v>
      </c>
      <c r="P915" s="3">
        <v>14138.48</v>
      </c>
      <c r="Q915" s="3">
        <v>156194900000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2025384</v>
      </c>
      <c r="Y915" s="3">
        <v>0</v>
      </c>
      <c r="Z915" s="3">
        <v>0</v>
      </c>
      <c r="AA915" s="3">
        <v>44148.59</v>
      </c>
      <c r="AB915" s="3">
        <v>0</v>
      </c>
      <c r="AC915" s="3">
        <v>0</v>
      </c>
      <c r="AD915" s="3">
        <v>62116.01</v>
      </c>
      <c r="AE915" s="3">
        <v>1724208</v>
      </c>
      <c r="AF915" s="3">
        <v>210173.3</v>
      </c>
      <c r="AG915" s="3">
        <v>1900.769</v>
      </c>
      <c r="AH915" s="3">
        <v>0</v>
      </c>
      <c r="AI915" s="3">
        <v>-32430.66</v>
      </c>
      <c r="AJ915" s="3">
        <v>230325</v>
      </c>
      <c r="AK915" s="3">
        <v>45507.49</v>
      </c>
      <c r="AL915" s="3">
        <v>180652.4</v>
      </c>
      <c r="AM915" s="3">
        <v>1567497</v>
      </c>
      <c r="AN915" s="1">
        <v>15</v>
      </c>
    </row>
    <row r="916" spans="1:40" x14ac:dyDescent="0.3">
      <c r="A916" s="2">
        <v>30409</v>
      </c>
      <c r="B916" s="3">
        <v>4429495</v>
      </c>
      <c r="C916" s="3">
        <v>5961.942</v>
      </c>
      <c r="D916" s="3">
        <v>90095.72</v>
      </c>
      <c r="E916" s="3">
        <v>65350.01</v>
      </c>
      <c r="F916" s="3">
        <v>23.315079999999998</v>
      </c>
      <c r="G916" s="3">
        <v>-154398.70000000001</v>
      </c>
      <c r="H916" s="3">
        <v>521663.7</v>
      </c>
      <c r="I916" s="3">
        <v>801771800</v>
      </c>
      <c r="J916" s="3">
        <v>0</v>
      </c>
      <c r="K916" s="3">
        <v>0</v>
      </c>
      <c r="L916" s="3">
        <v>101029500</v>
      </c>
      <c r="M916" s="3">
        <v>5563541</v>
      </c>
      <c r="N916" s="3">
        <v>53942010</v>
      </c>
      <c r="O916" s="3">
        <v>9109230000</v>
      </c>
      <c r="P916" s="3">
        <v>13242.29</v>
      </c>
      <c r="Q916" s="3">
        <v>156191400000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417475.5</v>
      </c>
      <c r="Y916" s="3">
        <v>0</v>
      </c>
      <c r="Z916" s="3">
        <v>0</v>
      </c>
      <c r="AA916" s="3">
        <v>5637.3789999999999</v>
      </c>
      <c r="AB916" s="3">
        <v>0</v>
      </c>
      <c r="AC916" s="3">
        <v>0</v>
      </c>
      <c r="AD916" s="3">
        <v>16192.05</v>
      </c>
      <c r="AE916" s="3">
        <v>331269.3</v>
      </c>
      <c r="AF916" s="3">
        <v>55561.01</v>
      </c>
      <c r="AG916" s="3">
        <v>671.08389999999997</v>
      </c>
      <c r="AH916" s="3">
        <v>0</v>
      </c>
      <c r="AI916" s="3">
        <v>-35018.75</v>
      </c>
      <c r="AJ916" s="3">
        <v>163587.29999999999</v>
      </c>
      <c r="AK916" s="3">
        <v>49876.2</v>
      </c>
      <c r="AL916" s="3">
        <v>151865.79999999999</v>
      </c>
      <c r="AM916" s="3">
        <v>311226.2</v>
      </c>
      <c r="AN916" s="1">
        <v>4</v>
      </c>
    </row>
    <row r="917" spans="1:40" x14ac:dyDescent="0.3">
      <c r="A917" s="2">
        <v>30410</v>
      </c>
      <c r="B917" s="3">
        <v>4430773</v>
      </c>
      <c r="C917" s="3">
        <v>6628.6229999999996</v>
      </c>
      <c r="D917" s="3">
        <v>212125.5</v>
      </c>
      <c r="E917" s="3">
        <v>76324.39</v>
      </c>
      <c r="F917" s="3">
        <v>57.926099999999998</v>
      </c>
      <c r="G917" s="3">
        <v>-135292.29999999999</v>
      </c>
      <c r="H917" s="3">
        <v>106754.1</v>
      </c>
      <c r="I917" s="3">
        <v>800676200</v>
      </c>
      <c r="J917" s="3">
        <v>0</v>
      </c>
      <c r="K917" s="3">
        <v>0</v>
      </c>
      <c r="L917" s="3">
        <v>101012800</v>
      </c>
      <c r="M917" s="3">
        <v>5578777</v>
      </c>
      <c r="N917" s="3">
        <v>53957580</v>
      </c>
      <c r="O917" s="3">
        <v>9109132000</v>
      </c>
      <c r="P917" s="3">
        <v>13572.2</v>
      </c>
      <c r="Q917" s="3">
        <v>156186800000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414909.6</v>
      </c>
      <c r="X917" s="3">
        <v>570075</v>
      </c>
      <c r="Y917" s="3">
        <v>0</v>
      </c>
      <c r="Z917" s="3">
        <v>0</v>
      </c>
      <c r="AA917" s="3">
        <v>27548.03</v>
      </c>
      <c r="AB917" s="3">
        <v>0</v>
      </c>
      <c r="AC917" s="3">
        <v>0</v>
      </c>
      <c r="AD917" s="3">
        <v>36149.54</v>
      </c>
      <c r="AE917" s="3">
        <v>686874.5</v>
      </c>
      <c r="AF917" s="3">
        <v>49343.63</v>
      </c>
      <c r="AG917" s="3">
        <v>547.29150000000004</v>
      </c>
      <c r="AH917" s="3">
        <v>0</v>
      </c>
      <c r="AI917" s="3">
        <v>-34323.67</v>
      </c>
      <c r="AJ917" s="3">
        <v>171830.8</v>
      </c>
      <c r="AK917" s="3">
        <v>48716.27</v>
      </c>
      <c r="AL917" s="3">
        <v>156325.20000000001</v>
      </c>
      <c r="AM917" s="3">
        <v>518371.6</v>
      </c>
      <c r="AN917" s="1">
        <v>7</v>
      </c>
    </row>
    <row r="918" spans="1:40" x14ac:dyDescent="0.3">
      <c r="A918" s="2">
        <v>30411</v>
      </c>
      <c r="B918" s="3">
        <v>4430106</v>
      </c>
      <c r="C918" s="3">
        <v>6717.5060000000003</v>
      </c>
      <c r="D918" s="3">
        <v>157174.20000000001</v>
      </c>
      <c r="E918" s="3">
        <v>74421.399999999994</v>
      </c>
      <c r="F918" s="3">
        <v>35.947220000000002</v>
      </c>
      <c r="G918" s="3">
        <v>-199546.1</v>
      </c>
      <c r="H918" s="3">
        <v>525864.6</v>
      </c>
      <c r="I918" s="3">
        <v>801958100</v>
      </c>
      <c r="J918" s="3">
        <v>0</v>
      </c>
      <c r="K918" s="3">
        <v>0</v>
      </c>
      <c r="L918" s="3">
        <v>101033800</v>
      </c>
      <c r="M918" s="3">
        <v>5579829</v>
      </c>
      <c r="N918" s="3">
        <v>53967440</v>
      </c>
      <c r="O918" s="3">
        <v>9108975000</v>
      </c>
      <c r="P918" s="3">
        <v>13440.22</v>
      </c>
      <c r="Q918" s="3">
        <v>156183300000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515813.8</v>
      </c>
      <c r="Y918" s="3">
        <v>0</v>
      </c>
      <c r="Z918" s="3">
        <v>0</v>
      </c>
      <c r="AA918" s="3">
        <v>9462.866</v>
      </c>
      <c r="AB918" s="3">
        <v>0</v>
      </c>
      <c r="AC918" s="3">
        <v>0</v>
      </c>
      <c r="AD918" s="3">
        <v>19401.939999999999</v>
      </c>
      <c r="AE918" s="3">
        <v>411490.9</v>
      </c>
      <c r="AF918" s="3">
        <v>55228.42</v>
      </c>
      <c r="AG918" s="3">
        <v>671.87779999999998</v>
      </c>
      <c r="AH918" s="3">
        <v>0</v>
      </c>
      <c r="AI918" s="3">
        <v>-34129.629999999997</v>
      </c>
      <c r="AJ918" s="3">
        <v>158959.20000000001</v>
      </c>
      <c r="AK918" s="3">
        <v>51126.86</v>
      </c>
      <c r="AL918" s="3">
        <v>149166.6</v>
      </c>
      <c r="AM918" s="3">
        <v>461088.9</v>
      </c>
      <c r="AN918" s="1">
        <v>4</v>
      </c>
    </row>
    <row r="919" spans="1:40" x14ac:dyDescent="0.3">
      <c r="A919" s="2">
        <v>30412</v>
      </c>
      <c r="B919" s="3">
        <v>4381526</v>
      </c>
      <c r="C919" s="3">
        <v>6516.4369999999999</v>
      </c>
      <c r="D919" s="3">
        <v>203896.3</v>
      </c>
      <c r="E919" s="3">
        <v>77244.679999999993</v>
      </c>
      <c r="F919" s="3">
        <v>58.64058</v>
      </c>
      <c r="G919" s="3">
        <v>-168940.6</v>
      </c>
      <c r="H919" s="3">
        <v>105246.5</v>
      </c>
      <c r="I919" s="3">
        <v>800867200</v>
      </c>
      <c r="J919" s="3">
        <v>0</v>
      </c>
      <c r="K919" s="3">
        <v>0</v>
      </c>
      <c r="L919" s="3">
        <v>101012000</v>
      </c>
      <c r="M919" s="3">
        <v>5592670</v>
      </c>
      <c r="N919" s="3">
        <v>53978600</v>
      </c>
      <c r="O919" s="3">
        <v>9108846000</v>
      </c>
      <c r="P919" s="3">
        <v>13787.58</v>
      </c>
      <c r="Q919" s="3">
        <v>156178800000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420618.1</v>
      </c>
      <c r="X919" s="3">
        <v>570957.9</v>
      </c>
      <c r="Y919" s="3">
        <v>0</v>
      </c>
      <c r="Z919" s="3">
        <v>0</v>
      </c>
      <c r="AA919" s="3">
        <v>31944.77</v>
      </c>
      <c r="AB919" s="3">
        <v>0</v>
      </c>
      <c r="AC919" s="3">
        <v>0</v>
      </c>
      <c r="AD919" s="3">
        <v>35683.29</v>
      </c>
      <c r="AE919" s="3">
        <v>673807.4</v>
      </c>
      <c r="AF919" s="3">
        <v>54445.36</v>
      </c>
      <c r="AG919" s="3">
        <v>551.64800000000002</v>
      </c>
      <c r="AH919" s="3">
        <v>0</v>
      </c>
      <c r="AI919" s="3">
        <v>-33574.81</v>
      </c>
      <c r="AJ919" s="3">
        <v>170778.9</v>
      </c>
      <c r="AK919" s="3">
        <v>49885.59</v>
      </c>
      <c r="AL919" s="3">
        <v>159678.6</v>
      </c>
      <c r="AM919" s="3">
        <v>512891.6</v>
      </c>
      <c r="AN919" s="1">
        <v>9</v>
      </c>
    </row>
    <row r="920" spans="1:40" x14ac:dyDescent="0.3">
      <c r="A920" s="2">
        <v>30413</v>
      </c>
      <c r="B920" s="3">
        <v>4406862</v>
      </c>
      <c r="C920" s="3">
        <v>9937.4179999999997</v>
      </c>
      <c r="D920" s="3">
        <v>445772.5</v>
      </c>
      <c r="E920" s="3">
        <v>98604.84</v>
      </c>
      <c r="F920" s="3">
        <v>122.22</v>
      </c>
      <c r="G920" s="3">
        <v>-86818.52</v>
      </c>
      <c r="H920" s="3">
        <v>339.36369999999999</v>
      </c>
      <c r="I920" s="3">
        <v>798626800</v>
      </c>
      <c r="J920" s="3">
        <v>0</v>
      </c>
      <c r="K920" s="3">
        <v>0</v>
      </c>
      <c r="L920" s="3">
        <v>101014300</v>
      </c>
      <c r="M920" s="3">
        <v>5753026</v>
      </c>
      <c r="N920" s="3">
        <v>54020130</v>
      </c>
      <c r="O920" s="3">
        <v>9108800000</v>
      </c>
      <c r="P920" s="3">
        <v>15698.45</v>
      </c>
      <c r="Q920" s="3">
        <v>156174400000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104907.1</v>
      </c>
      <c r="X920" s="3">
        <v>1173092</v>
      </c>
      <c r="Y920" s="3">
        <v>0</v>
      </c>
      <c r="Z920" s="3">
        <v>0</v>
      </c>
      <c r="AA920" s="3">
        <v>39523.360000000001</v>
      </c>
      <c r="AB920" s="3">
        <v>0</v>
      </c>
      <c r="AC920" s="3">
        <v>0</v>
      </c>
      <c r="AD920" s="3">
        <v>43967.29</v>
      </c>
      <c r="AE920" s="3">
        <v>749605</v>
      </c>
      <c r="AF920" s="3">
        <v>110598.1</v>
      </c>
      <c r="AG920" s="3">
        <v>1052.856</v>
      </c>
      <c r="AH920" s="3">
        <v>0</v>
      </c>
      <c r="AI920" s="3">
        <v>-33419.949999999997</v>
      </c>
      <c r="AJ920" s="3">
        <v>208334.6</v>
      </c>
      <c r="AK920" s="3">
        <v>49215.28</v>
      </c>
      <c r="AL920" s="3">
        <v>166858.5</v>
      </c>
      <c r="AM920" s="3">
        <v>1056365</v>
      </c>
      <c r="AN920" s="1">
        <v>33</v>
      </c>
    </row>
    <row r="921" spans="1:40" x14ac:dyDescent="0.3">
      <c r="A921" s="2">
        <v>30414</v>
      </c>
      <c r="B921" s="3">
        <v>4435447</v>
      </c>
      <c r="C921" s="3">
        <v>17468.62</v>
      </c>
      <c r="D921" s="3">
        <v>1067029</v>
      </c>
      <c r="E921" s="3">
        <v>147612.1</v>
      </c>
      <c r="F921" s="3">
        <v>189.53540000000001</v>
      </c>
      <c r="G921" s="3">
        <v>-540.29690000000005</v>
      </c>
      <c r="H921" s="3">
        <v>0</v>
      </c>
      <c r="I921" s="3">
        <v>794730900</v>
      </c>
      <c r="J921" s="3">
        <v>0</v>
      </c>
      <c r="K921" s="3">
        <v>0</v>
      </c>
      <c r="L921" s="3">
        <v>101048300</v>
      </c>
      <c r="M921" s="3">
        <v>6122187</v>
      </c>
      <c r="N921" s="3">
        <v>54134980</v>
      </c>
      <c r="O921" s="3">
        <v>9108834000</v>
      </c>
      <c r="P921" s="3">
        <v>18664.310000000001</v>
      </c>
      <c r="Q921" s="3">
        <v>156170200000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339.36369999999999</v>
      </c>
      <c r="X921" s="3">
        <v>1606172</v>
      </c>
      <c r="Y921" s="3">
        <v>0</v>
      </c>
      <c r="Z921" s="3">
        <v>0</v>
      </c>
      <c r="AA921" s="3">
        <v>58523.53</v>
      </c>
      <c r="AB921" s="3">
        <v>0</v>
      </c>
      <c r="AC921" s="3">
        <v>0</v>
      </c>
      <c r="AD921" s="3">
        <v>52621.02</v>
      </c>
      <c r="AE921" s="3">
        <v>1245347</v>
      </c>
      <c r="AF921" s="3">
        <v>298702.8</v>
      </c>
      <c r="AG921" s="3">
        <v>2262.0189999999998</v>
      </c>
      <c r="AH921" s="3">
        <v>0</v>
      </c>
      <c r="AI921" s="3">
        <v>-32488.06</v>
      </c>
      <c r="AJ921" s="3">
        <v>283806.90000000002</v>
      </c>
      <c r="AK921" s="3">
        <v>47580.639999999999</v>
      </c>
      <c r="AL921" s="3">
        <v>168999.9</v>
      </c>
      <c r="AM921" s="3">
        <v>2269932</v>
      </c>
      <c r="AN921" s="1">
        <v>4</v>
      </c>
    </row>
    <row r="922" spans="1:40" x14ac:dyDescent="0.3">
      <c r="A922" s="2">
        <v>30415</v>
      </c>
      <c r="B922" s="3">
        <v>4415206</v>
      </c>
      <c r="C922" s="3">
        <v>21946.37</v>
      </c>
      <c r="D922" s="3">
        <v>1838884</v>
      </c>
      <c r="E922" s="3">
        <v>213250.8</v>
      </c>
      <c r="F922" s="3">
        <v>264.63200000000001</v>
      </c>
      <c r="G922" s="3">
        <v>126450.9</v>
      </c>
      <c r="H922" s="3">
        <v>0</v>
      </c>
      <c r="I922" s="3">
        <v>789004400</v>
      </c>
      <c r="J922" s="3">
        <v>0</v>
      </c>
      <c r="K922" s="3">
        <v>0</v>
      </c>
      <c r="L922" s="3">
        <v>101139600</v>
      </c>
      <c r="M922" s="3">
        <v>6666494</v>
      </c>
      <c r="N922" s="3">
        <v>54321600</v>
      </c>
      <c r="O922" s="3">
        <v>9109010000</v>
      </c>
      <c r="P922" s="3">
        <v>23080.55</v>
      </c>
      <c r="Q922" s="3">
        <v>156166600000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2021026</v>
      </c>
      <c r="Y922" s="3">
        <v>0</v>
      </c>
      <c r="Z922" s="3">
        <v>0</v>
      </c>
      <c r="AA922" s="3">
        <v>84412.49</v>
      </c>
      <c r="AB922" s="3">
        <v>0</v>
      </c>
      <c r="AC922" s="3">
        <v>0</v>
      </c>
      <c r="AD922" s="3">
        <v>64632.18</v>
      </c>
      <c r="AE922" s="3">
        <v>1681634</v>
      </c>
      <c r="AF922" s="3">
        <v>501450.1</v>
      </c>
      <c r="AG922" s="3">
        <v>3143.04</v>
      </c>
      <c r="AH922" s="3">
        <v>0</v>
      </c>
      <c r="AI922" s="3">
        <v>-31745.68</v>
      </c>
      <c r="AJ922" s="3">
        <v>378704.6</v>
      </c>
      <c r="AK922" s="3">
        <v>47175.199999999997</v>
      </c>
      <c r="AL922" s="3">
        <v>192131.5</v>
      </c>
      <c r="AM922" s="3">
        <v>3680403</v>
      </c>
      <c r="AN922" s="1">
        <v>36</v>
      </c>
    </row>
    <row r="923" spans="1:40" x14ac:dyDescent="0.3">
      <c r="A923" s="2">
        <v>30416</v>
      </c>
      <c r="B923" s="3">
        <v>4417610</v>
      </c>
      <c r="C923" s="3">
        <v>20874.86</v>
      </c>
      <c r="D923" s="3">
        <v>1953256</v>
      </c>
      <c r="E923" s="3">
        <v>245945.9</v>
      </c>
      <c r="F923" s="3">
        <v>229.92679999999999</v>
      </c>
      <c r="G923" s="3">
        <v>87172.59</v>
      </c>
      <c r="H923" s="3">
        <v>0</v>
      </c>
      <c r="I923" s="3">
        <v>783407700</v>
      </c>
      <c r="J923" s="3">
        <v>0</v>
      </c>
      <c r="K923" s="3">
        <v>0</v>
      </c>
      <c r="L923" s="3">
        <v>101273300</v>
      </c>
      <c r="M923" s="3">
        <v>7118293</v>
      </c>
      <c r="N923" s="3">
        <v>54555960</v>
      </c>
      <c r="O923" s="3">
        <v>9109143000</v>
      </c>
      <c r="P923" s="3">
        <v>23845.58</v>
      </c>
      <c r="Q923" s="3">
        <v>156163300000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1700242</v>
      </c>
      <c r="Y923" s="3">
        <v>0</v>
      </c>
      <c r="Z923" s="3">
        <v>0</v>
      </c>
      <c r="AA923" s="3">
        <v>88480.85</v>
      </c>
      <c r="AB923" s="3">
        <v>0</v>
      </c>
      <c r="AC923" s="3">
        <v>0</v>
      </c>
      <c r="AD923" s="3">
        <v>56898.44</v>
      </c>
      <c r="AE923" s="3">
        <v>1614146</v>
      </c>
      <c r="AF923" s="3">
        <v>548045.1</v>
      </c>
      <c r="AG923" s="3">
        <v>3014.5949999999998</v>
      </c>
      <c r="AH923" s="3">
        <v>0</v>
      </c>
      <c r="AI923" s="3">
        <v>-31892.74</v>
      </c>
      <c r="AJ923" s="3">
        <v>418119</v>
      </c>
      <c r="AK923" s="3">
        <v>49039.19</v>
      </c>
      <c r="AL923" s="3">
        <v>183804.1</v>
      </c>
      <c r="AM923" s="3">
        <v>3872587</v>
      </c>
      <c r="AN923" s="1">
        <v>6</v>
      </c>
    </row>
    <row r="924" spans="1:40" x14ac:dyDescent="0.3">
      <c r="A924" s="2">
        <v>30417</v>
      </c>
      <c r="B924" s="3">
        <v>4406291</v>
      </c>
      <c r="C924" s="3">
        <v>5888.3410000000003</v>
      </c>
      <c r="D924" s="3">
        <v>127513.8</v>
      </c>
      <c r="E924" s="3">
        <v>135189.1</v>
      </c>
      <c r="F924" s="3">
        <v>39.658079999999998</v>
      </c>
      <c r="G924" s="3">
        <v>-215235</v>
      </c>
      <c r="H924" s="3">
        <v>521718.5</v>
      </c>
      <c r="I924" s="3">
        <v>784627500</v>
      </c>
      <c r="J924" s="3">
        <v>0</v>
      </c>
      <c r="K924" s="3">
        <v>0</v>
      </c>
      <c r="L924" s="3">
        <v>101331500</v>
      </c>
      <c r="M924" s="3">
        <v>6911495</v>
      </c>
      <c r="N924" s="3">
        <v>54645470</v>
      </c>
      <c r="O924" s="3">
        <v>9108998000</v>
      </c>
      <c r="P924" s="3">
        <v>18954.46</v>
      </c>
      <c r="Q924" s="3">
        <v>156160100000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491414.5</v>
      </c>
      <c r="Y924" s="3">
        <v>0</v>
      </c>
      <c r="Z924" s="3">
        <v>0</v>
      </c>
      <c r="AA924" s="3">
        <v>13780.74</v>
      </c>
      <c r="AB924" s="3">
        <v>0</v>
      </c>
      <c r="AC924" s="3">
        <v>0</v>
      </c>
      <c r="AD924" s="3">
        <v>19647.7</v>
      </c>
      <c r="AE924" s="3">
        <v>376553.8</v>
      </c>
      <c r="AF924" s="3">
        <v>63050.14</v>
      </c>
      <c r="AG924" s="3">
        <v>677.8895</v>
      </c>
      <c r="AH924" s="3">
        <v>0</v>
      </c>
      <c r="AI924" s="3">
        <v>-34146.699999999997</v>
      </c>
      <c r="AJ924" s="3">
        <v>259599.4</v>
      </c>
      <c r="AK924" s="3">
        <v>53845.53</v>
      </c>
      <c r="AL924" s="3">
        <v>170142.7</v>
      </c>
      <c r="AM924" s="3">
        <v>445884.5</v>
      </c>
      <c r="AN924" s="1">
        <v>5</v>
      </c>
    </row>
    <row r="925" spans="1:40" x14ac:dyDescent="0.3">
      <c r="A925" s="2">
        <v>30418</v>
      </c>
      <c r="B925" s="3">
        <v>4429501</v>
      </c>
      <c r="C925" s="3">
        <v>790.25969999999995</v>
      </c>
      <c r="D925" s="3">
        <v>29693.98</v>
      </c>
      <c r="E925" s="3">
        <v>98222.67</v>
      </c>
      <c r="F925" s="3">
        <v>42.740459999999999</v>
      </c>
      <c r="G925" s="3">
        <v>-255531.3</v>
      </c>
      <c r="H925" s="3">
        <v>538916.80000000005</v>
      </c>
      <c r="I925" s="3">
        <v>786799900</v>
      </c>
      <c r="J925" s="3">
        <v>0</v>
      </c>
      <c r="K925" s="3">
        <v>0</v>
      </c>
      <c r="L925" s="3">
        <v>101261100</v>
      </c>
      <c r="M925" s="3">
        <v>6673150</v>
      </c>
      <c r="N925" s="3">
        <v>54681230</v>
      </c>
      <c r="O925" s="3">
        <v>9108807000</v>
      </c>
      <c r="P925" s="3">
        <v>17822.64</v>
      </c>
      <c r="Q925" s="3">
        <v>156156700000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396768.5</v>
      </c>
      <c r="Y925" s="3">
        <v>0</v>
      </c>
      <c r="Z925" s="3">
        <v>0</v>
      </c>
      <c r="AA925" s="3">
        <v>79812.14</v>
      </c>
      <c r="AB925" s="3">
        <v>0</v>
      </c>
      <c r="AC925" s="3">
        <v>0</v>
      </c>
      <c r="AD925" s="3">
        <v>15130.31</v>
      </c>
      <c r="AE925" s="3">
        <v>278579.20000000001</v>
      </c>
      <c r="AF925" s="3">
        <v>10026.58</v>
      </c>
      <c r="AG925" s="3">
        <v>95.930970000000002</v>
      </c>
      <c r="AH925" s="3">
        <v>0</v>
      </c>
      <c r="AI925" s="3">
        <v>-34476.31</v>
      </c>
      <c r="AJ925" s="3">
        <v>208093.2</v>
      </c>
      <c r="AK925" s="3">
        <v>56401.46</v>
      </c>
      <c r="AL925" s="3">
        <v>172380.3</v>
      </c>
      <c r="AM925" s="3">
        <v>98124.75</v>
      </c>
      <c r="AN925" s="1">
        <v>3</v>
      </c>
    </row>
    <row r="926" spans="1:40" x14ac:dyDescent="0.3">
      <c r="A926" s="2">
        <v>30419</v>
      </c>
      <c r="B926" s="3">
        <v>4404778</v>
      </c>
      <c r="C926" s="3">
        <v>3224.1309999999999</v>
      </c>
      <c r="D926" s="3">
        <v>37015.440000000002</v>
      </c>
      <c r="E926" s="3">
        <v>82948.490000000005</v>
      </c>
      <c r="F926" s="3">
        <v>29.948899999999998</v>
      </c>
      <c r="G926" s="3">
        <v>-259156.5</v>
      </c>
      <c r="H926" s="3">
        <v>553582</v>
      </c>
      <c r="I926" s="3">
        <v>789092500</v>
      </c>
      <c r="J926" s="3">
        <v>0</v>
      </c>
      <c r="K926" s="3">
        <v>0</v>
      </c>
      <c r="L926" s="3">
        <v>100938900</v>
      </c>
      <c r="M926" s="3">
        <v>6439995</v>
      </c>
      <c r="N926" s="3">
        <v>54672820</v>
      </c>
      <c r="O926" s="3">
        <v>9108640000</v>
      </c>
      <c r="P926" s="3">
        <v>17026.599999999999</v>
      </c>
      <c r="Q926" s="3">
        <v>156153100000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224677.9</v>
      </c>
      <c r="Y926" s="3">
        <v>0</v>
      </c>
      <c r="Z926" s="3">
        <v>0</v>
      </c>
      <c r="AA926" s="3">
        <v>401492.9</v>
      </c>
      <c r="AB926" s="3">
        <v>0</v>
      </c>
      <c r="AC926" s="3">
        <v>0</v>
      </c>
      <c r="AD926" s="3">
        <v>8358.9920000000002</v>
      </c>
      <c r="AE926" s="3">
        <v>407505.3</v>
      </c>
      <c r="AF926" s="3">
        <v>19528.8</v>
      </c>
      <c r="AG926" s="3">
        <v>333.46359999999999</v>
      </c>
      <c r="AH926" s="3">
        <v>0</v>
      </c>
      <c r="AI926" s="3">
        <v>-34705.72</v>
      </c>
      <c r="AJ926" s="3">
        <v>187701.4</v>
      </c>
      <c r="AK926" s="3">
        <v>60864.68</v>
      </c>
      <c r="AL926" s="3">
        <v>196184.7</v>
      </c>
      <c r="AM926" s="3">
        <v>149768.1</v>
      </c>
      <c r="AN926" s="1">
        <v>36</v>
      </c>
    </row>
    <row r="927" spans="1:40" x14ac:dyDescent="0.3">
      <c r="A927" s="2">
        <v>30420</v>
      </c>
      <c r="B927" s="3">
        <v>4431184</v>
      </c>
      <c r="C927" s="3">
        <v>10375.75</v>
      </c>
      <c r="D927" s="3">
        <v>222048.3</v>
      </c>
      <c r="E927" s="3">
        <v>95988.09</v>
      </c>
      <c r="F927" s="3">
        <v>55.824170000000002</v>
      </c>
      <c r="G927" s="3">
        <v>-201032</v>
      </c>
      <c r="H927" s="3">
        <v>57931.59</v>
      </c>
      <c r="I927" s="3">
        <v>788103900</v>
      </c>
      <c r="J927" s="3">
        <v>0</v>
      </c>
      <c r="K927" s="3">
        <v>0</v>
      </c>
      <c r="L927" s="3">
        <v>100529400</v>
      </c>
      <c r="M927" s="3">
        <v>6184993</v>
      </c>
      <c r="N927" s="3">
        <v>54698900</v>
      </c>
      <c r="O927" s="3">
        <v>9108512000</v>
      </c>
      <c r="P927" s="3">
        <v>17032.39</v>
      </c>
      <c r="Q927" s="3">
        <v>156148500000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495650.4</v>
      </c>
      <c r="X927" s="3">
        <v>252622.2</v>
      </c>
      <c r="Y927" s="3">
        <v>0</v>
      </c>
      <c r="Z927" s="3">
        <v>0</v>
      </c>
      <c r="AA927" s="3">
        <v>756394.7</v>
      </c>
      <c r="AB927" s="3">
        <v>0</v>
      </c>
      <c r="AC927" s="3">
        <v>0</v>
      </c>
      <c r="AD927" s="3">
        <v>13752.14</v>
      </c>
      <c r="AE927" s="3">
        <v>849938.7</v>
      </c>
      <c r="AF927" s="3">
        <v>123157</v>
      </c>
      <c r="AG927" s="3">
        <v>1222.768</v>
      </c>
      <c r="AH927" s="3">
        <v>0</v>
      </c>
      <c r="AI927" s="3">
        <v>-34543.03</v>
      </c>
      <c r="AJ927" s="3">
        <v>209073.7</v>
      </c>
      <c r="AK927" s="3">
        <v>61953.279999999999</v>
      </c>
      <c r="AL927" s="3">
        <v>183060.5</v>
      </c>
      <c r="AM927" s="3">
        <v>724380.3</v>
      </c>
      <c r="AN927" s="1">
        <v>7</v>
      </c>
    </row>
    <row r="928" spans="1:40" x14ac:dyDescent="0.3">
      <c r="A928" s="2">
        <v>30421</v>
      </c>
      <c r="B928" s="3">
        <v>4435039</v>
      </c>
      <c r="C928" s="3">
        <v>15541.08</v>
      </c>
      <c r="D928" s="3">
        <v>631559.6</v>
      </c>
      <c r="E928" s="3">
        <v>149737.9</v>
      </c>
      <c r="F928" s="3">
        <v>122.03879999999999</v>
      </c>
      <c r="G928" s="3">
        <v>-102665.1</v>
      </c>
      <c r="H928" s="3">
        <v>0</v>
      </c>
      <c r="I928" s="3">
        <v>785705400</v>
      </c>
      <c r="J928" s="3">
        <v>0</v>
      </c>
      <c r="K928" s="3">
        <v>0</v>
      </c>
      <c r="L928" s="3">
        <v>99498290</v>
      </c>
      <c r="M928" s="3">
        <v>6152205</v>
      </c>
      <c r="N928" s="3">
        <v>54779480</v>
      </c>
      <c r="O928" s="3">
        <v>9108482000</v>
      </c>
      <c r="P928" s="3">
        <v>19725.439999999999</v>
      </c>
      <c r="Q928" s="3">
        <v>156144100000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57931.59</v>
      </c>
      <c r="X928" s="3">
        <v>427373.7</v>
      </c>
      <c r="Y928" s="3">
        <v>0</v>
      </c>
      <c r="Z928" s="3">
        <v>0</v>
      </c>
      <c r="AA928" s="3">
        <v>1685419</v>
      </c>
      <c r="AB928" s="3">
        <v>0</v>
      </c>
      <c r="AC928" s="3">
        <v>0</v>
      </c>
      <c r="AD928" s="3">
        <v>15782.64</v>
      </c>
      <c r="AE928" s="3">
        <v>1251217</v>
      </c>
      <c r="AF928" s="3">
        <v>291083.7</v>
      </c>
      <c r="AG928" s="3">
        <v>2151.9270000000001</v>
      </c>
      <c r="AH928" s="3">
        <v>0</v>
      </c>
      <c r="AI928" s="3">
        <v>-34350.57</v>
      </c>
      <c r="AJ928" s="3">
        <v>266657.5</v>
      </c>
      <c r="AK928" s="3">
        <v>63134.55</v>
      </c>
      <c r="AL928" s="3">
        <v>186123.4</v>
      </c>
      <c r="AM928" s="3">
        <v>1953442</v>
      </c>
      <c r="AN928" s="1">
        <v>11</v>
      </c>
    </row>
    <row r="929" spans="1:40" x14ac:dyDescent="0.3">
      <c r="A929" s="2">
        <v>30422</v>
      </c>
      <c r="B929" s="3">
        <v>4412648</v>
      </c>
      <c r="C929" s="3">
        <v>18454.54</v>
      </c>
      <c r="D929" s="3">
        <v>1021487</v>
      </c>
      <c r="E929" s="3">
        <v>216513.6</v>
      </c>
      <c r="F929" s="3">
        <v>157.952</v>
      </c>
      <c r="G929" s="3">
        <v>-28566.33</v>
      </c>
      <c r="H929" s="3">
        <v>549593.9</v>
      </c>
      <c r="I929" s="3">
        <v>784185500</v>
      </c>
      <c r="J929" s="3">
        <v>0</v>
      </c>
      <c r="K929" s="3">
        <v>0</v>
      </c>
      <c r="L929" s="3">
        <v>99745700</v>
      </c>
      <c r="M929" s="3">
        <v>6271601</v>
      </c>
      <c r="N929" s="3">
        <v>54893310</v>
      </c>
      <c r="O929" s="3">
        <v>9108545000</v>
      </c>
      <c r="P929" s="3">
        <v>23263.09</v>
      </c>
      <c r="Q929" s="3">
        <v>156141200000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209297</v>
      </c>
      <c r="Y929" s="3">
        <v>0</v>
      </c>
      <c r="Z929" s="3">
        <v>0</v>
      </c>
      <c r="AA929" s="3">
        <v>1129627</v>
      </c>
      <c r="AB929" s="3">
        <v>0</v>
      </c>
      <c r="AC929" s="3">
        <v>0</v>
      </c>
      <c r="AD929" s="3">
        <v>7432.02</v>
      </c>
      <c r="AE929" s="3">
        <v>901736.9</v>
      </c>
      <c r="AF929" s="3">
        <v>375341.3</v>
      </c>
      <c r="AG929" s="3">
        <v>2384.826</v>
      </c>
      <c r="AH929" s="3">
        <v>0</v>
      </c>
      <c r="AI929" s="3">
        <v>-34473.629999999997</v>
      </c>
      <c r="AJ929" s="3">
        <v>311295.3</v>
      </c>
      <c r="AK929" s="3">
        <v>64393.84</v>
      </c>
      <c r="AL929" s="3">
        <v>197511.1</v>
      </c>
      <c r="AM929" s="3">
        <v>3425589</v>
      </c>
      <c r="AN929" s="1">
        <v>9</v>
      </c>
    </row>
    <row r="930" spans="1:40" x14ac:dyDescent="0.3">
      <c r="A930" s="2">
        <v>30423</v>
      </c>
      <c r="B930" s="3">
        <v>4398031</v>
      </c>
      <c r="C930" s="3">
        <v>23025.67</v>
      </c>
      <c r="D930" s="3">
        <v>2003376</v>
      </c>
      <c r="E930" s="3">
        <v>290778.5</v>
      </c>
      <c r="F930" s="3">
        <v>266.60579999999999</v>
      </c>
      <c r="G930" s="3">
        <v>90773.61</v>
      </c>
      <c r="H930" s="3">
        <v>563950.4</v>
      </c>
      <c r="I930" s="3">
        <v>781725000</v>
      </c>
      <c r="J930" s="3">
        <v>0</v>
      </c>
      <c r="K930" s="3">
        <v>0</v>
      </c>
      <c r="L930" s="3">
        <v>99470860</v>
      </c>
      <c r="M930" s="3">
        <v>6738546</v>
      </c>
      <c r="N930" s="3">
        <v>55105520</v>
      </c>
      <c r="O930" s="3">
        <v>9108727000</v>
      </c>
      <c r="P930" s="3">
        <v>26203.53</v>
      </c>
      <c r="Q930" s="3">
        <v>156139400000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197269.8</v>
      </c>
      <c r="Y930" s="3">
        <v>0</v>
      </c>
      <c r="Z930" s="3">
        <v>0</v>
      </c>
      <c r="AA930" s="3">
        <v>1415248</v>
      </c>
      <c r="AB930" s="3">
        <v>0</v>
      </c>
      <c r="AC930" s="3">
        <v>0</v>
      </c>
      <c r="AD930" s="3">
        <v>7023.1</v>
      </c>
      <c r="AE930" s="3">
        <v>979358.9</v>
      </c>
      <c r="AF930" s="3">
        <v>581244.5</v>
      </c>
      <c r="AG930" s="3">
        <v>3011.2130000000002</v>
      </c>
      <c r="AH930" s="3">
        <v>0</v>
      </c>
      <c r="AI930" s="3">
        <v>-34283.839999999997</v>
      </c>
      <c r="AJ930" s="3">
        <v>410968.9</v>
      </c>
      <c r="AK930" s="3">
        <v>68511.839999999997</v>
      </c>
      <c r="AL930" s="3">
        <v>198797.8</v>
      </c>
      <c r="AM930" s="3">
        <v>4908137</v>
      </c>
      <c r="AN930" s="1">
        <v>6</v>
      </c>
    </row>
    <row r="931" spans="1:40" x14ac:dyDescent="0.3">
      <c r="A931" s="2">
        <v>30424</v>
      </c>
      <c r="B931" s="3">
        <v>4366850</v>
      </c>
      <c r="C931" s="3">
        <v>13800.22</v>
      </c>
      <c r="D931" s="3">
        <v>1123742</v>
      </c>
      <c r="E931" s="3">
        <v>272508.7</v>
      </c>
      <c r="F931" s="3">
        <v>190.32849999999999</v>
      </c>
      <c r="G931" s="3">
        <v>-58087.41</v>
      </c>
      <c r="H931" s="3">
        <v>2135.221</v>
      </c>
      <c r="I931" s="3">
        <v>778074700</v>
      </c>
      <c r="J931" s="3">
        <v>0</v>
      </c>
      <c r="K931" s="3">
        <v>0</v>
      </c>
      <c r="L931" s="3">
        <v>98814370</v>
      </c>
      <c r="M931" s="3">
        <v>6700875</v>
      </c>
      <c r="N931" s="3">
        <v>55290800</v>
      </c>
      <c r="O931" s="3">
        <v>9108759000</v>
      </c>
      <c r="P931" s="3">
        <v>26180.77</v>
      </c>
      <c r="Q931" s="3">
        <v>156135200000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561815.19999999995</v>
      </c>
      <c r="X931" s="3">
        <v>220219.1</v>
      </c>
      <c r="Y931" s="3">
        <v>0</v>
      </c>
      <c r="Z931" s="3">
        <v>0</v>
      </c>
      <c r="AA931" s="3">
        <v>1900214</v>
      </c>
      <c r="AB931" s="3">
        <v>0</v>
      </c>
      <c r="AC931" s="3">
        <v>0</v>
      </c>
      <c r="AD931" s="3">
        <v>8539.3320000000003</v>
      </c>
      <c r="AE931" s="3">
        <v>1793808</v>
      </c>
      <c r="AF931" s="3">
        <v>427786.3</v>
      </c>
      <c r="AG931" s="3">
        <v>2216.2269999999999</v>
      </c>
      <c r="AH931" s="3">
        <v>0</v>
      </c>
      <c r="AI931" s="3">
        <v>-34135.57</v>
      </c>
      <c r="AJ931" s="3">
        <v>387980.3</v>
      </c>
      <c r="AK931" s="3">
        <v>69818.929999999993</v>
      </c>
      <c r="AL931" s="3">
        <v>202744.7</v>
      </c>
      <c r="AM931" s="3">
        <v>3414126</v>
      </c>
      <c r="AN931" s="1">
        <v>28</v>
      </c>
    </row>
    <row r="932" spans="1:40" x14ac:dyDescent="0.3">
      <c r="A932" s="2">
        <v>30425</v>
      </c>
      <c r="B932" s="3">
        <v>4417241</v>
      </c>
      <c r="C932" s="3">
        <v>13655.97</v>
      </c>
      <c r="D932" s="3">
        <v>1429843</v>
      </c>
      <c r="E932" s="3">
        <v>301916.90000000002</v>
      </c>
      <c r="F932" s="3">
        <v>245.73150000000001</v>
      </c>
      <c r="G932" s="3">
        <v>3780.922</v>
      </c>
      <c r="H932" s="3">
        <v>0</v>
      </c>
      <c r="I932" s="3">
        <v>773597400</v>
      </c>
      <c r="J932" s="3">
        <v>0</v>
      </c>
      <c r="K932" s="3">
        <v>0</v>
      </c>
      <c r="L932" s="3">
        <v>97830130</v>
      </c>
      <c r="M932" s="3">
        <v>6779807</v>
      </c>
      <c r="N932" s="3">
        <v>55433160</v>
      </c>
      <c r="O932" s="3">
        <v>9108898000</v>
      </c>
      <c r="P932" s="3">
        <v>28394.37</v>
      </c>
      <c r="Q932" s="3">
        <v>156131200000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2135.221</v>
      </c>
      <c r="X932" s="3">
        <v>183452.7</v>
      </c>
      <c r="Y932" s="3">
        <v>0</v>
      </c>
      <c r="Z932" s="3">
        <v>0</v>
      </c>
      <c r="AA932" s="3">
        <v>2640836</v>
      </c>
      <c r="AB932" s="3">
        <v>0</v>
      </c>
      <c r="AC932" s="3">
        <v>0</v>
      </c>
      <c r="AD932" s="3">
        <v>7036.03</v>
      </c>
      <c r="AE932" s="3">
        <v>1729012</v>
      </c>
      <c r="AF932" s="3">
        <v>431666.7</v>
      </c>
      <c r="AG932" s="3">
        <v>2175.5039999999999</v>
      </c>
      <c r="AH932" s="3">
        <v>0</v>
      </c>
      <c r="AI932" s="3">
        <v>-34187.74</v>
      </c>
      <c r="AJ932" s="3">
        <v>390816.3</v>
      </c>
      <c r="AK932" s="3">
        <v>71664.17</v>
      </c>
      <c r="AL932" s="3">
        <v>248499</v>
      </c>
      <c r="AM932" s="3">
        <v>4277950</v>
      </c>
      <c r="AN932" s="1">
        <v>18</v>
      </c>
    </row>
    <row r="933" spans="1:40" x14ac:dyDescent="0.3">
      <c r="A933" s="2">
        <v>30426</v>
      </c>
      <c r="B933" s="3">
        <v>4469327</v>
      </c>
      <c r="C933" s="3">
        <v>14505.5</v>
      </c>
      <c r="D933" s="3">
        <v>1766304</v>
      </c>
      <c r="E933" s="3">
        <v>339361.5</v>
      </c>
      <c r="F933" s="3">
        <v>292.77850000000001</v>
      </c>
      <c r="G933" s="3">
        <v>30958.73</v>
      </c>
      <c r="H933" s="3">
        <v>0</v>
      </c>
      <c r="I933" s="3">
        <v>768114700</v>
      </c>
      <c r="J933" s="3">
        <v>0</v>
      </c>
      <c r="K933" s="3">
        <v>0</v>
      </c>
      <c r="L933" s="3">
        <v>97180860</v>
      </c>
      <c r="M933" s="3">
        <v>6840295</v>
      </c>
      <c r="N933" s="3">
        <v>55630280</v>
      </c>
      <c r="O933" s="3">
        <v>9109028000</v>
      </c>
      <c r="P933" s="3">
        <v>30305.13</v>
      </c>
      <c r="Q933" s="3">
        <v>156127300000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176155.2</v>
      </c>
      <c r="Y933" s="3">
        <v>0</v>
      </c>
      <c r="Z933" s="3">
        <v>0</v>
      </c>
      <c r="AA933" s="3">
        <v>2865487</v>
      </c>
      <c r="AB933" s="3">
        <v>0</v>
      </c>
      <c r="AC933" s="3">
        <v>0</v>
      </c>
      <c r="AD933" s="3">
        <v>8106.13</v>
      </c>
      <c r="AE933" s="3">
        <v>2046850</v>
      </c>
      <c r="AF933" s="3">
        <v>509661.3</v>
      </c>
      <c r="AG933" s="3">
        <v>2313.0219999999999</v>
      </c>
      <c r="AH933" s="3">
        <v>0</v>
      </c>
      <c r="AI933" s="3">
        <v>-33978.559999999998</v>
      </c>
      <c r="AJ933" s="3">
        <v>410782.9</v>
      </c>
      <c r="AK933" s="3">
        <v>73129.27</v>
      </c>
      <c r="AL933" s="3">
        <v>213709.8</v>
      </c>
      <c r="AM933" s="3">
        <v>5289781</v>
      </c>
      <c r="AN933" s="1">
        <v>5</v>
      </c>
    </row>
    <row r="934" spans="1:40" x14ac:dyDescent="0.3">
      <c r="A934" s="2">
        <v>30427</v>
      </c>
      <c r="B934" s="3">
        <v>4462271</v>
      </c>
      <c r="C934" s="3">
        <v>12777.59</v>
      </c>
      <c r="D934" s="3">
        <v>1138043</v>
      </c>
      <c r="E934" s="3">
        <v>340114.5</v>
      </c>
      <c r="F934" s="3">
        <v>255.482</v>
      </c>
      <c r="G934" s="3">
        <v>-58584.800000000003</v>
      </c>
      <c r="H934" s="3">
        <v>554343.19999999995</v>
      </c>
      <c r="I934" s="3">
        <v>765618700</v>
      </c>
      <c r="J934" s="3">
        <v>0</v>
      </c>
      <c r="K934" s="3">
        <v>0</v>
      </c>
      <c r="L934" s="3">
        <v>98265840</v>
      </c>
      <c r="M934" s="3">
        <v>6872752</v>
      </c>
      <c r="N934" s="3">
        <v>55769790</v>
      </c>
      <c r="O934" s="3">
        <v>9109084000</v>
      </c>
      <c r="P934" s="3">
        <v>30956.5</v>
      </c>
      <c r="Q934" s="3">
        <v>156124700000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86370.87</v>
      </c>
      <c r="Y934" s="3">
        <v>0</v>
      </c>
      <c r="Z934" s="3">
        <v>0</v>
      </c>
      <c r="AA934" s="3">
        <v>1247858</v>
      </c>
      <c r="AB934" s="3">
        <v>0</v>
      </c>
      <c r="AC934" s="3">
        <v>0</v>
      </c>
      <c r="AD934" s="3">
        <v>3872.2429999999999</v>
      </c>
      <c r="AE934" s="3">
        <v>819833.3</v>
      </c>
      <c r="AF934" s="3">
        <v>332160.5</v>
      </c>
      <c r="AG934" s="3">
        <v>1965.08</v>
      </c>
      <c r="AH934" s="3">
        <v>0</v>
      </c>
      <c r="AI934" s="3">
        <v>-34501.78</v>
      </c>
      <c r="AJ934" s="3">
        <v>366887.9</v>
      </c>
      <c r="AK934" s="3">
        <v>74142.64</v>
      </c>
      <c r="AL934" s="3">
        <v>227405.8</v>
      </c>
      <c r="AM934" s="3">
        <v>4525928</v>
      </c>
      <c r="AN934" s="1">
        <v>26</v>
      </c>
    </row>
    <row r="935" spans="1:40" x14ac:dyDescent="0.3">
      <c r="A935" s="2">
        <v>30428</v>
      </c>
      <c r="B935" s="3">
        <v>4417878</v>
      </c>
      <c r="C935" s="3">
        <v>10337.219999999999</v>
      </c>
      <c r="D935" s="3">
        <v>1378721</v>
      </c>
      <c r="E935" s="3">
        <v>348232.2</v>
      </c>
      <c r="F935" s="3">
        <v>305.19560000000001</v>
      </c>
      <c r="G935" s="3">
        <v>-35939.339999999997</v>
      </c>
      <c r="H935" s="3">
        <v>116.7868</v>
      </c>
      <c r="I935" s="3">
        <v>761440600</v>
      </c>
      <c r="J935" s="3">
        <v>0</v>
      </c>
      <c r="K935" s="3">
        <v>0</v>
      </c>
      <c r="L935" s="3">
        <v>97241740</v>
      </c>
      <c r="M935" s="3">
        <v>7084789</v>
      </c>
      <c r="N935" s="3">
        <v>55950680</v>
      </c>
      <c r="O935" s="3">
        <v>9109173000</v>
      </c>
      <c r="P935" s="3">
        <v>32396.29</v>
      </c>
      <c r="Q935" s="3">
        <v>156120600000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554226.4</v>
      </c>
      <c r="X935" s="3">
        <v>161096.6</v>
      </c>
      <c r="Y935" s="3">
        <v>0</v>
      </c>
      <c r="Z935" s="3">
        <v>0</v>
      </c>
      <c r="AA935" s="3">
        <v>2262221</v>
      </c>
      <c r="AB935" s="3">
        <v>0</v>
      </c>
      <c r="AC935" s="3">
        <v>0</v>
      </c>
      <c r="AD935" s="3">
        <v>7323.5039999999999</v>
      </c>
      <c r="AE935" s="3">
        <v>1877528</v>
      </c>
      <c r="AF935" s="3">
        <v>423466.1</v>
      </c>
      <c r="AG935" s="3">
        <v>1661.771</v>
      </c>
      <c r="AH935" s="3">
        <v>0</v>
      </c>
      <c r="AI935" s="3">
        <v>-34073.660000000003</v>
      </c>
      <c r="AJ935" s="3">
        <v>422439.9</v>
      </c>
      <c r="AK935" s="3">
        <v>75623.08</v>
      </c>
      <c r="AL935" s="3">
        <v>241586</v>
      </c>
      <c r="AM935" s="3">
        <v>4004954</v>
      </c>
      <c r="AN935" s="1">
        <v>11</v>
      </c>
    </row>
    <row r="936" spans="1:40" x14ac:dyDescent="0.3">
      <c r="A936" s="2">
        <v>30429</v>
      </c>
      <c r="B936" s="3">
        <v>4410190</v>
      </c>
      <c r="C936" s="3">
        <v>15955.85</v>
      </c>
      <c r="D936" s="3">
        <v>627177.30000000005</v>
      </c>
      <c r="E936" s="3">
        <v>318350.5</v>
      </c>
      <c r="F936" s="3">
        <v>216.10509999999999</v>
      </c>
      <c r="G936" s="3">
        <v>-153475.79999999999</v>
      </c>
      <c r="H936" s="3">
        <v>568148.80000000005</v>
      </c>
      <c r="I936" s="3">
        <v>778824800</v>
      </c>
      <c r="J936" s="3">
        <v>0</v>
      </c>
      <c r="K936" s="3">
        <v>0</v>
      </c>
      <c r="L936" s="3">
        <v>98094360</v>
      </c>
      <c r="M936" s="3">
        <v>7048148</v>
      </c>
      <c r="N936" s="3">
        <v>56051190</v>
      </c>
      <c r="O936" s="3">
        <v>9109140000</v>
      </c>
      <c r="P936" s="3">
        <v>30696.29</v>
      </c>
      <c r="Q936" s="3">
        <v>156123300000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80992.070000000007</v>
      </c>
      <c r="Y936" s="3">
        <v>0</v>
      </c>
      <c r="Z936" s="3">
        <v>0</v>
      </c>
      <c r="AA936" s="3">
        <v>1119326</v>
      </c>
      <c r="AB936" s="3">
        <v>0</v>
      </c>
      <c r="AC936" s="3">
        <v>0</v>
      </c>
      <c r="AD936" s="3">
        <v>3218.5120000000002</v>
      </c>
      <c r="AE936" s="3">
        <v>722527.8</v>
      </c>
      <c r="AF936" s="3">
        <v>236724.5</v>
      </c>
      <c r="AG936" s="3">
        <v>2133.009</v>
      </c>
      <c r="AH936" s="3">
        <v>0</v>
      </c>
      <c r="AI936" s="3">
        <v>-34266.18</v>
      </c>
      <c r="AJ936" s="3">
        <v>334559.59999999998</v>
      </c>
      <c r="AK936" s="3">
        <v>76478.77</v>
      </c>
      <c r="AL936" s="3">
        <v>234067.5</v>
      </c>
      <c r="AM936" s="3">
        <v>3431520</v>
      </c>
      <c r="AN936" s="1">
        <v>17</v>
      </c>
    </row>
    <row r="937" spans="1:40" x14ac:dyDescent="0.3">
      <c r="A937" s="2">
        <v>30430</v>
      </c>
      <c r="B937" s="3">
        <v>4459540</v>
      </c>
      <c r="C937" s="3">
        <v>15922.83</v>
      </c>
      <c r="D937" s="3">
        <v>534441.80000000005</v>
      </c>
      <c r="E937" s="3">
        <v>262838.2</v>
      </c>
      <c r="F937" s="3">
        <v>101.17440000000001</v>
      </c>
      <c r="G937" s="3">
        <v>-199955.7</v>
      </c>
      <c r="H937" s="3">
        <v>568148.80000000005</v>
      </c>
      <c r="I937" s="3">
        <v>800799800</v>
      </c>
      <c r="J937" s="3">
        <v>0</v>
      </c>
      <c r="K937" s="3">
        <v>0</v>
      </c>
      <c r="L937" s="3">
        <v>98172960</v>
      </c>
      <c r="M937" s="3">
        <v>6842476</v>
      </c>
      <c r="N937" s="3">
        <v>56122260</v>
      </c>
      <c r="O937" s="3">
        <v>9109061000</v>
      </c>
      <c r="P937" s="3">
        <v>28011.360000000001</v>
      </c>
      <c r="Q937" s="3">
        <v>156126700000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68688.09</v>
      </c>
      <c r="Y937" s="3">
        <v>0</v>
      </c>
      <c r="Z937" s="3">
        <v>0</v>
      </c>
      <c r="AA937" s="3">
        <v>863880.3</v>
      </c>
      <c r="AB937" s="3">
        <v>0</v>
      </c>
      <c r="AC937" s="3">
        <v>0</v>
      </c>
      <c r="AD937" s="3">
        <v>2980.3049999999998</v>
      </c>
      <c r="AE937" s="3">
        <v>685094.3</v>
      </c>
      <c r="AF937" s="3">
        <v>279553.7</v>
      </c>
      <c r="AG937" s="3">
        <v>2138.27</v>
      </c>
      <c r="AH937" s="3">
        <v>0</v>
      </c>
      <c r="AI937" s="3">
        <v>-34142.78</v>
      </c>
      <c r="AJ937" s="3">
        <v>304674.59999999998</v>
      </c>
      <c r="AK937" s="3">
        <v>76780.479999999996</v>
      </c>
      <c r="AL937" s="3">
        <v>233671.6</v>
      </c>
      <c r="AM937" s="3">
        <v>2106558</v>
      </c>
      <c r="AN937" s="1">
        <v>11</v>
      </c>
    </row>
    <row r="938" spans="1:40" x14ac:dyDescent="0.3">
      <c r="A938" s="2">
        <v>30431</v>
      </c>
      <c r="B938" s="3">
        <v>4478572</v>
      </c>
      <c r="C938" s="3">
        <v>0</v>
      </c>
      <c r="D938" s="3">
        <v>8260.3019999999997</v>
      </c>
      <c r="E938" s="3">
        <v>144306.20000000001</v>
      </c>
      <c r="F938" s="3">
        <v>55.531239999999997</v>
      </c>
      <c r="G938" s="3">
        <v>-281877.8</v>
      </c>
      <c r="H938" s="3">
        <v>225011.20000000001</v>
      </c>
      <c r="I938" s="3">
        <v>800708700</v>
      </c>
      <c r="J938" s="3">
        <v>0</v>
      </c>
      <c r="K938" s="3">
        <v>0</v>
      </c>
      <c r="L938" s="3">
        <v>98173140</v>
      </c>
      <c r="M938" s="3">
        <v>6005871</v>
      </c>
      <c r="N938" s="3">
        <v>56101900</v>
      </c>
      <c r="O938" s="3">
        <v>9108890000</v>
      </c>
      <c r="P938" s="3">
        <v>23777.26</v>
      </c>
      <c r="Q938" s="3">
        <v>156122400000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343137.6</v>
      </c>
      <c r="X938" s="3">
        <v>59715.6</v>
      </c>
      <c r="Y938" s="3">
        <v>0</v>
      </c>
      <c r="Z938" s="3">
        <v>0</v>
      </c>
      <c r="AA938" s="3">
        <v>542884.5</v>
      </c>
      <c r="AB938" s="3">
        <v>0</v>
      </c>
      <c r="AC938" s="3">
        <v>0</v>
      </c>
      <c r="AD938" s="3">
        <v>2024.809</v>
      </c>
      <c r="AE938" s="3">
        <v>360541.1</v>
      </c>
      <c r="AF938" s="3">
        <v>7617.9340000000002</v>
      </c>
      <c r="AG938" s="3">
        <v>0</v>
      </c>
      <c r="AH938" s="3">
        <v>0</v>
      </c>
      <c r="AI938" s="3">
        <v>-34601.18</v>
      </c>
      <c r="AJ938" s="3">
        <v>203378.9</v>
      </c>
      <c r="AK938" s="3">
        <v>75656.47</v>
      </c>
      <c r="AL938" s="3">
        <v>224029.5</v>
      </c>
      <c r="AM938" s="3">
        <v>31317.06</v>
      </c>
      <c r="AN938" s="1">
        <v>4</v>
      </c>
    </row>
    <row r="939" spans="1:40" x14ac:dyDescent="0.3">
      <c r="A939" s="2">
        <v>30432</v>
      </c>
      <c r="B939" s="3">
        <v>4453822</v>
      </c>
      <c r="C939" s="3">
        <v>1214.374</v>
      </c>
      <c r="D939" s="3">
        <v>29235.94</v>
      </c>
      <c r="E939" s="3">
        <v>115165</v>
      </c>
      <c r="F939" s="3">
        <v>44.809060000000002</v>
      </c>
      <c r="G939" s="3">
        <v>-281188.90000000002</v>
      </c>
      <c r="H939" s="3">
        <v>6150.0020000000004</v>
      </c>
      <c r="I939" s="3">
        <v>800479600</v>
      </c>
      <c r="J939" s="3">
        <v>0</v>
      </c>
      <c r="K939" s="3">
        <v>0</v>
      </c>
      <c r="L939" s="3">
        <v>97470410</v>
      </c>
      <c r="M939" s="3">
        <v>5528189</v>
      </c>
      <c r="N939" s="3">
        <v>56052850</v>
      </c>
      <c r="O939" s="3">
        <v>9108731000</v>
      </c>
      <c r="P939" s="3">
        <v>22022.28</v>
      </c>
      <c r="Q939" s="3">
        <v>156117700000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218861.2</v>
      </c>
      <c r="X939" s="3">
        <v>78229.72</v>
      </c>
      <c r="Y939" s="3">
        <v>0</v>
      </c>
      <c r="Z939" s="3">
        <v>0</v>
      </c>
      <c r="AA939" s="3">
        <v>1034397</v>
      </c>
      <c r="AB939" s="3">
        <v>0</v>
      </c>
      <c r="AC939" s="3">
        <v>0</v>
      </c>
      <c r="AD939" s="3">
        <v>2924.8339999999998</v>
      </c>
      <c r="AE939" s="3">
        <v>667860.80000000005</v>
      </c>
      <c r="AF939" s="3">
        <v>8439.0689999999995</v>
      </c>
      <c r="AG939" s="3">
        <v>126.282</v>
      </c>
      <c r="AH939" s="3">
        <v>0</v>
      </c>
      <c r="AI939" s="3">
        <v>-34689.11</v>
      </c>
      <c r="AJ939" s="3">
        <v>186117</v>
      </c>
      <c r="AK939" s="3">
        <v>75033.97</v>
      </c>
      <c r="AL939" s="3">
        <v>235458.6</v>
      </c>
      <c r="AM939" s="3">
        <v>149564.5</v>
      </c>
      <c r="AN939" s="1">
        <v>28</v>
      </c>
    </row>
    <row r="940" spans="1:40" x14ac:dyDescent="0.3">
      <c r="A940" s="2">
        <v>30433</v>
      </c>
      <c r="B940" s="3">
        <v>4429594</v>
      </c>
      <c r="C940" s="3">
        <v>9846.5040000000008</v>
      </c>
      <c r="D940" s="3">
        <v>73592.41</v>
      </c>
      <c r="E940" s="3">
        <v>108305.9</v>
      </c>
      <c r="F940" s="3">
        <v>44.373199999999997</v>
      </c>
      <c r="G940" s="3">
        <v>-248381.7</v>
      </c>
      <c r="H940" s="3">
        <v>568148.80000000005</v>
      </c>
      <c r="I940" s="3">
        <v>818069900</v>
      </c>
      <c r="J940" s="3">
        <v>0</v>
      </c>
      <c r="K940" s="3">
        <v>0</v>
      </c>
      <c r="L940" s="3">
        <v>97328410</v>
      </c>
      <c r="M940" s="3">
        <v>5022775</v>
      </c>
      <c r="N940" s="3">
        <v>56005610</v>
      </c>
      <c r="O940" s="3">
        <v>9108596000</v>
      </c>
      <c r="P940" s="3">
        <v>21069.58</v>
      </c>
      <c r="Q940" s="3">
        <v>156118900000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70081.05</v>
      </c>
      <c r="Y940" s="3">
        <v>0</v>
      </c>
      <c r="Z940" s="3">
        <v>0</v>
      </c>
      <c r="AA940" s="3">
        <v>844058.6</v>
      </c>
      <c r="AB940" s="3">
        <v>0</v>
      </c>
      <c r="AC940" s="3">
        <v>0</v>
      </c>
      <c r="AD940" s="3">
        <v>2721.5349999999999</v>
      </c>
      <c r="AE940" s="3">
        <v>536187</v>
      </c>
      <c r="AF940" s="3">
        <v>44921.55</v>
      </c>
      <c r="AG940" s="3">
        <v>1060.7950000000001</v>
      </c>
      <c r="AH940" s="3">
        <v>0</v>
      </c>
      <c r="AI940" s="3">
        <v>-34443.54</v>
      </c>
      <c r="AJ940" s="3">
        <v>176887.6</v>
      </c>
      <c r="AK940" s="3">
        <v>73945.39</v>
      </c>
      <c r="AL940" s="3">
        <v>224398.7</v>
      </c>
      <c r="AM940" s="3">
        <v>564222.1</v>
      </c>
      <c r="AN940" s="1">
        <v>4</v>
      </c>
    </row>
    <row r="941" spans="1:40" x14ac:dyDescent="0.3">
      <c r="A941" s="2">
        <v>30434</v>
      </c>
      <c r="B941" s="3">
        <v>4429614</v>
      </c>
      <c r="C941" s="3">
        <v>9599.125</v>
      </c>
      <c r="D941" s="3">
        <v>160716.29999999999</v>
      </c>
      <c r="E941" s="3">
        <v>104850</v>
      </c>
      <c r="F941" s="3">
        <v>59.705910000000003</v>
      </c>
      <c r="G941" s="3">
        <v>-209932.7</v>
      </c>
      <c r="H941" s="3">
        <v>568148.80000000005</v>
      </c>
      <c r="I941" s="3">
        <v>833401300</v>
      </c>
      <c r="J941" s="3">
        <v>0</v>
      </c>
      <c r="K941" s="3">
        <v>0</v>
      </c>
      <c r="L941" s="3">
        <v>97079020</v>
      </c>
      <c r="M941" s="3">
        <v>4716969</v>
      </c>
      <c r="N941" s="3">
        <v>55956930</v>
      </c>
      <c r="O941" s="3">
        <v>9108502000</v>
      </c>
      <c r="P941" s="3">
        <v>20276.34</v>
      </c>
      <c r="Q941" s="3">
        <v>156119400000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61279.79</v>
      </c>
      <c r="Y941" s="3">
        <v>0</v>
      </c>
      <c r="Z941" s="3">
        <v>0</v>
      </c>
      <c r="AA941" s="3">
        <v>778140.4</v>
      </c>
      <c r="AB941" s="3">
        <v>0</v>
      </c>
      <c r="AC941" s="3">
        <v>0</v>
      </c>
      <c r="AD941" s="3">
        <v>2189.915</v>
      </c>
      <c r="AE941" s="3">
        <v>423320.1</v>
      </c>
      <c r="AF941" s="3">
        <v>74893.06</v>
      </c>
      <c r="AG941" s="3">
        <v>953.35739999999998</v>
      </c>
      <c r="AH941" s="3">
        <v>0</v>
      </c>
      <c r="AI941" s="3">
        <v>-34403.800000000003</v>
      </c>
      <c r="AJ941" s="3">
        <v>178079.8</v>
      </c>
      <c r="AK941" s="3">
        <v>74678.100000000006</v>
      </c>
      <c r="AL941" s="3">
        <v>227013.6</v>
      </c>
      <c r="AM941" s="3">
        <v>708858.7</v>
      </c>
      <c r="AN941" s="1">
        <v>7</v>
      </c>
    </row>
    <row r="942" spans="1:40" x14ac:dyDescent="0.3">
      <c r="A942" s="2">
        <v>30435</v>
      </c>
      <c r="B942" s="3">
        <v>4431889</v>
      </c>
      <c r="C942" s="3">
        <v>8677.7659999999996</v>
      </c>
      <c r="D942" s="3">
        <v>354282.2</v>
      </c>
      <c r="E942" s="3">
        <v>146174</v>
      </c>
      <c r="F942" s="3">
        <v>87.926280000000006</v>
      </c>
      <c r="G942" s="3">
        <v>-156983</v>
      </c>
      <c r="H942" s="3">
        <v>567691.4</v>
      </c>
      <c r="I942" s="3">
        <v>834393700</v>
      </c>
      <c r="J942" s="3">
        <v>0</v>
      </c>
      <c r="K942" s="3">
        <v>0</v>
      </c>
      <c r="L942" s="3">
        <v>96557840</v>
      </c>
      <c r="M942" s="3">
        <v>5005451</v>
      </c>
      <c r="N942" s="3">
        <v>55942280</v>
      </c>
      <c r="O942" s="3">
        <v>9108460000</v>
      </c>
      <c r="P942" s="3">
        <v>21914.6</v>
      </c>
      <c r="Q942" s="3">
        <v>156115900000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69807.070000000007</v>
      </c>
      <c r="Y942" s="3">
        <v>0</v>
      </c>
      <c r="Z942" s="3">
        <v>0</v>
      </c>
      <c r="AA942" s="3">
        <v>1028092</v>
      </c>
      <c r="AB942" s="3">
        <v>0</v>
      </c>
      <c r="AC942" s="3">
        <v>0</v>
      </c>
      <c r="AD942" s="3">
        <v>2921.2530000000002</v>
      </c>
      <c r="AE942" s="3">
        <v>645243.69999999995</v>
      </c>
      <c r="AF942" s="3">
        <v>132814.79999999999</v>
      </c>
      <c r="AG942" s="3">
        <v>1269.2739999999999</v>
      </c>
      <c r="AH942" s="3">
        <v>0</v>
      </c>
      <c r="AI942" s="3">
        <v>-34363.65</v>
      </c>
      <c r="AJ942" s="3">
        <v>212697.7</v>
      </c>
      <c r="AK942" s="3">
        <v>72831.12</v>
      </c>
      <c r="AL942" s="3">
        <v>227574.2</v>
      </c>
      <c r="AM942" s="3">
        <v>1613667</v>
      </c>
      <c r="AN942" s="1">
        <v>3</v>
      </c>
    </row>
    <row r="943" spans="1:40" x14ac:dyDescent="0.3">
      <c r="A943" s="2">
        <v>30436</v>
      </c>
      <c r="B943" s="3">
        <v>4406801</v>
      </c>
      <c r="C943" s="3">
        <v>4041.433</v>
      </c>
      <c r="D943" s="3">
        <v>237909.1</v>
      </c>
      <c r="E943" s="3">
        <v>131546</v>
      </c>
      <c r="F943" s="3">
        <v>43.613939999999999</v>
      </c>
      <c r="G943" s="3">
        <v>-176475.2</v>
      </c>
      <c r="H943" s="3">
        <v>16827.060000000001</v>
      </c>
      <c r="I943" s="3">
        <v>833176300</v>
      </c>
      <c r="J943" s="3">
        <v>0</v>
      </c>
      <c r="K943" s="3">
        <v>0</v>
      </c>
      <c r="L943" s="3">
        <v>95805310</v>
      </c>
      <c r="M943" s="3">
        <v>4907603</v>
      </c>
      <c r="N943" s="3">
        <v>55894340</v>
      </c>
      <c r="O943" s="3">
        <v>9108405000</v>
      </c>
      <c r="P943" s="3">
        <v>21966.87</v>
      </c>
      <c r="Q943" s="3">
        <v>156111000000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550864.30000000005</v>
      </c>
      <c r="X943" s="3">
        <v>110142.2</v>
      </c>
      <c r="Y943" s="3">
        <v>0</v>
      </c>
      <c r="Z943" s="3">
        <v>0</v>
      </c>
      <c r="AA943" s="3">
        <v>1358283</v>
      </c>
      <c r="AB943" s="3">
        <v>0</v>
      </c>
      <c r="AC943" s="3">
        <v>0</v>
      </c>
      <c r="AD943" s="3">
        <v>4262.8819999999996</v>
      </c>
      <c r="AE943" s="3">
        <v>1183187</v>
      </c>
      <c r="AF943" s="3">
        <v>77490.210000000006</v>
      </c>
      <c r="AG943" s="3">
        <v>546.79169999999999</v>
      </c>
      <c r="AH943" s="3">
        <v>0</v>
      </c>
      <c r="AI943" s="3">
        <v>-34435.86</v>
      </c>
      <c r="AJ943" s="3">
        <v>184650.2</v>
      </c>
      <c r="AK943" s="3">
        <v>72462.399999999994</v>
      </c>
      <c r="AL943" s="3">
        <v>232800.2</v>
      </c>
      <c r="AM943" s="3">
        <v>1102675</v>
      </c>
      <c r="AN943" s="1">
        <v>22</v>
      </c>
    </row>
    <row r="944" spans="1:40" x14ac:dyDescent="0.3">
      <c r="A944" s="2">
        <v>30437</v>
      </c>
      <c r="B944" s="3">
        <v>4382776</v>
      </c>
      <c r="C944" s="3">
        <v>4496.8</v>
      </c>
      <c r="D944" s="3">
        <v>380165.1</v>
      </c>
      <c r="E944" s="3">
        <v>154289.9</v>
      </c>
      <c r="F944" s="3">
        <v>84.009789999999995</v>
      </c>
      <c r="G944" s="3">
        <v>-141550.20000000001</v>
      </c>
      <c r="H944" s="3">
        <v>0</v>
      </c>
      <c r="I944" s="3">
        <v>831400200</v>
      </c>
      <c r="J944" s="3">
        <v>0</v>
      </c>
      <c r="K944" s="3">
        <v>0</v>
      </c>
      <c r="L944" s="3">
        <v>95449790</v>
      </c>
      <c r="M944" s="3">
        <v>4946421</v>
      </c>
      <c r="N944" s="3">
        <v>55864150</v>
      </c>
      <c r="O944" s="3">
        <v>9108372000</v>
      </c>
      <c r="P944" s="3">
        <v>22964.799999999999</v>
      </c>
      <c r="Q944" s="3">
        <v>156106600000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16827.060000000001</v>
      </c>
      <c r="X944" s="3">
        <v>72095.429999999993</v>
      </c>
      <c r="Y944" s="3">
        <v>0</v>
      </c>
      <c r="Z944" s="3">
        <v>0</v>
      </c>
      <c r="AA944" s="3">
        <v>1256939</v>
      </c>
      <c r="AB944" s="3">
        <v>0</v>
      </c>
      <c r="AC944" s="3">
        <v>0</v>
      </c>
      <c r="AD944" s="3">
        <v>2976.4459999999999</v>
      </c>
      <c r="AE944" s="3">
        <v>712189.5</v>
      </c>
      <c r="AF944" s="3">
        <v>76105.850000000006</v>
      </c>
      <c r="AG944" s="3">
        <v>516.0163</v>
      </c>
      <c r="AH944" s="3">
        <v>0</v>
      </c>
      <c r="AI944" s="3">
        <v>-34696.18</v>
      </c>
      <c r="AJ944" s="3">
        <v>190201.1</v>
      </c>
      <c r="AK944" s="3">
        <v>72488.929999999993</v>
      </c>
      <c r="AL944" s="3">
        <v>220548.8</v>
      </c>
      <c r="AM944" s="3">
        <v>1699023</v>
      </c>
      <c r="AN944" s="1">
        <v>4</v>
      </c>
    </row>
    <row r="945" spans="1:40" x14ac:dyDescent="0.3">
      <c r="A945" s="2">
        <v>30438</v>
      </c>
      <c r="B945" s="3">
        <v>4363292</v>
      </c>
      <c r="C945" s="3">
        <v>13204.12</v>
      </c>
      <c r="D945" s="3">
        <v>1266033</v>
      </c>
      <c r="E945" s="3">
        <v>293595.3</v>
      </c>
      <c r="F945" s="3">
        <v>183.7363</v>
      </c>
      <c r="G945" s="3">
        <v>7070.0309999999999</v>
      </c>
      <c r="H945" s="3">
        <v>568108</v>
      </c>
      <c r="I945" s="3">
        <v>833883000</v>
      </c>
      <c r="J945" s="3">
        <v>0</v>
      </c>
      <c r="K945" s="3">
        <v>0</v>
      </c>
      <c r="L945" s="3">
        <v>95861790</v>
      </c>
      <c r="M945" s="3">
        <v>6179287</v>
      </c>
      <c r="N945" s="3">
        <v>55951870</v>
      </c>
      <c r="O945" s="3">
        <v>9108494000</v>
      </c>
      <c r="P945" s="3">
        <v>27052.83</v>
      </c>
      <c r="Q945" s="3">
        <v>156105700000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64055.12</v>
      </c>
      <c r="Y945" s="3">
        <v>0</v>
      </c>
      <c r="Z945" s="3">
        <v>0</v>
      </c>
      <c r="AA945" s="3">
        <v>1015131</v>
      </c>
      <c r="AB945" s="3">
        <v>0</v>
      </c>
      <c r="AC945" s="3">
        <v>0</v>
      </c>
      <c r="AD945" s="3">
        <v>2807.605</v>
      </c>
      <c r="AE945" s="3">
        <v>629562.69999999995</v>
      </c>
      <c r="AF945" s="3">
        <v>310661</v>
      </c>
      <c r="AG945" s="3">
        <v>1790.2729999999999</v>
      </c>
      <c r="AH945" s="3">
        <v>0</v>
      </c>
      <c r="AI945" s="3">
        <v>-34630.300000000003</v>
      </c>
      <c r="AJ945" s="3">
        <v>314723.3</v>
      </c>
      <c r="AK945" s="3">
        <v>74593.460000000006</v>
      </c>
      <c r="AL945" s="3">
        <v>227124.4</v>
      </c>
      <c r="AM945" s="3">
        <v>4824119</v>
      </c>
      <c r="AN945" s="1">
        <v>4</v>
      </c>
    </row>
    <row r="946" spans="1:40" x14ac:dyDescent="0.3">
      <c r="A946" s="2">
        <v>30439</v>
      </c>
      <c r="B946" s="3">
        <v>4337449</v>
      </c>
      <c r="C946" s="3">
        <v>5740.7449999999999</v>
      </c>
      <c r="D946" s="3">
        <v>1192416</v>
      </c>
      <c r="E946" s="3">
        <v>294033.09999999998</v>
      </c>
      <c r="F946" s="3">
        <v>201.83709999999999</v>
      </c>
      <c r="G946" s="3">
        <v>25694.639999999999</v>
      </c>
      <c r="H946" s="3">
        <v>1817.827</v>
      </c>
      <c r="I946" s="3">
        <v>830114400</v>
      </c>
      <c r="J946" s="3">
        <v>0</v>
      </c>
      <c r="K946" s="3">
        <v>0</v>
      </c>
      <c r="L946" s="3">
        <v>95445140</v>
      </c>
      <c r="M946" s="3">
        <v>6654967</v>
      </c>
      <c r="N946" s="3">
        <v>56009810</v>
      </c>
      <c r="O946" s="3">
        <v>9108669000</v>
      </c>
      <c r="P946" s="3">
        <v>29637.89</v>
      </c>
      <c r="Q946" s="3">
        <v>156101800000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566290.19999999995</v>
      </c>
      <c r="X946" s="3">
        <v>113299.4</v>
      </c>
      <c r="Y946" s="3">
        <v>0</v>
      </c>
      <c r="Z946" s="3">
        <v>0</v>
      </c>
      <c r="AA946" s="3">
        <v>1566911</v>
      </c>
      <c r="AB946" s="3">
        <v>0</v>
      </c>
      <c r="AC946" s="3">
        <v>0</v>
      </c>
      <c r="AD946" s="3">
        <v>4399.826</v>
      </c>
      <c r="AE946" s="3">
        <v>1267051</v>
      </c>
      <c r="AF946" s="3">
        <v>244517</v>
      </c>
      <c r="AG946" s="3">
        <v>850.875</v>
      </c>
      <c r="AH946" s="3">
        <v>0</v>
      </c>
      <c r="AI946" s="3">
        <v>-34701.74</v>
      </c>
      <c r="AJ946" s="3">
        <v>321285.5</v>
      </c>
      <c r="AK946" s="3">
        <v>76417.149999999994</v>
      </c>
      <c r="AL946" s="3">
        <v>263434.2</v>
      </c>
      <c r="AM946" s="3">
        <v>3648706</v>
      </c>
      <c r="AN946" s="1">
        <v>17</v>
      </c>
    </row>
    <row r="947" spans="1:40" x14ac:dyDescent="0.3">
      <c r="A947" s="2">
        <v>30440</v>
      </c>
      <c r="B947" s="3">
        <v>4343890</v>
      </c>
      <c r="C947" s="3">
        <v>8387.8520000000008</v>
      </c>
      <c r="D947" s="3">
        <v>2147760</v>
      </c>
      <c r="E947" s="3">
        <v>376211.4</v>
      </c>
      <c r="F947" s="3">
        <v>325.78390000000002</v>
      </c>
      <c r="G947" s="3">
        <v>117761.3</v>
      </c>
      <c r="H947" s="3">
        <v>0</v>
      </c>
      <c r="I947" s="3">
        <v>824118700</v>
      </c>
      <c r="J947" s="3">
        <v>0</v>
      </c>
      <c r="K947" s="3">
        <v>0</v>
      </c>
      <c r="L947" s="3">
        <v>94947750</v>
      </c>
      <c r="M947" s="3">
        <v>7249952</v>
      </c>
      <c r="N947" s="3">
        <v>56158760</v>
      </c>
      <c r="O947" s="3">
        <v>9108909000</v>
      </c>
      <c r="P947" s="3">
        <v>34945.519999999997</v>
      </c>
      <c r="Q947" s="3">
        <v>156098600000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1817.827</v>
      </c>
      <c r="X947" s="3">
        <v>128275.5</v>
      </c>
      <c r="Y947" s="3">
        <v>0</v>
      </c>
      <c r="Z947" s="3">
        <v>0</v>
      </c>
      <c r="AA947" s="3">
        <v>2447695</v>
      </c>
      <c r="AB947" s="3">
        <v>0</v>
      </c>
      <c r="AC947" s="3">
        <v>0</v>
      </c>
      <c r="AD947" s="3">
        <v>5729.7550000000001</v>
      </c>
      <c r="AE947" s="3">
        <v>1593456</v>
      </c>
      <c r="AF947" s="3">
        <v>427026.8</v>
      </c>
      <c r="AG947" s="3">
        <v>1309.6610000000001</v>
      </c>
      <c r="AH947" s="3">
        <v>0</v>
      </c>
      <c r="AI947" s="3">
        <v>-34370.120000000003</v>
      </c>
      <c r="AJ947" s="3">
        <v>390435.5</v>
      </c>
      <c r="AK947" s="3">
        <v>78920.02</v>
      </c>
      <c r="AL947" s="3">
        <v>241559.7</v>
      </c>
      <c r="AM947" s="3">
        <v>5857776</v>
      </c>
      <c r="AN947" s="1">
        <v>5</v>
      </c>
    </row>
    <row r="948" spans="1:40" x14ac:dyDescent="0.3">
      <c r="A948" s="2">
        <v>30441</v>
      </c>
      <c r="B948" s="3">
        <v>4268802</v>
      </c>
      <c r="C948" s="3">
        <v>12964.24</v>
      </c>
      <c r="D948" s="3">
        <v>1415282</v>
      </c>
      <c r="E948" s="3">
        <v>386992.2</v>
      </c>
      <c r="F948" s="3">
        <v>262.29790000000003</v>
      </c>
      <c r="G948" s="3">
        <v>17657.97</v>
      </c>
      <c r="H948" s="3">
        <v>568108</v>
      </c>
      <c r="I948" s="3">
        <v>826272600</v>
      </c>
      <c r="J948" s="3">
        <v>0</v>
      </c>
      <c r="K948" s="3">
        <v>0</v>
      </c>
      <c r="L948" s="3">
        <v>96355110</v>
      </c>
      <c r="M948" s="3">
        <v>7519532</v>
      </c>
      <c r="N948" s="3">
        <v>56314110</v>
      </c>
      <c r="O948" s="3">
        <v>9109042000</v>
      </c>
      <c r="P948" s="3">
        <v>34455.040000000001</v>
      </c>
      <c r="Q948" s="3">
        <v>156098300000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57225.06</v>
      </c>
      <c r="Y948" s="3">
        <v>0</v>
      </c>
      <c r="Z948" s="3">
        <v>0</v>
      </c>
      <c r="AA948" s="3">
        <v>937840</v>
      </c>
      <c r="AB948" s="3">
        <v>0</v>
      </c>
      <c r="AC948" s="3">
        <v>0</v>
      </c>
      <c r="AD948" s="3">
        <v>2603.817</v>
      </c>
      <c r="AE948" s="3">
        <v>663187.69999999995</v>
      </c>
      <c r="AF948" s="3">
        <v>378356.1</v>
      </c>
      <c r="AG948" s="3">
        <v>1792.463</v>
      </c>
      <c r="AH948" s="3">
        <v>0</v>
      </c>
      <c r="AI948" s="3">
        <v>-34757.550000000003</v>
      </c>
      <c r="AJ948" s="3">
        <v>388502.3</v>
      </c>
      <c r="AK948" s="3">
        <v>80671.740000000005</v>
      </c>
      <c r="AL948" s="3">
        <v>233202.7</v>
      </c>
      <c r="AM948" s="3">
        <v>5160050</v>
      </c>
      <c r="AN948" s="1">
        <v>6</v>
      </c>
    </row>
    <row r="949" spans="1:40" x14ac:dyDescent="0.3">
      <c r="A949" s="2">
        <v>30442</v>
      </c>
      <c r="B949" s="3">
        <v>3427986</v>
      </c>
      <c r="C949" s="3">
        <v>2455.069</v>
      </c>
      <c r="D949" s="3">
        <v>426170.2</v>
      </c>
      <c r="E949" s="3">
        <v>241190.6</v>
      </c>
      <c r="F949" s="3">
        <v>158.4905</v>
      </c>
      <c r="G949" s="3">
        <v>-194878</v>
      </c>
      <c r="H949" s="3">
        <v>66732.100000000006</v>
      </c>
      <c r="I949" s="3">
        <v>824888300</v>
      </c>
      <c r="J949" s="3">
        <v>0</v>
      </c>
      <c r="K949" s="3">
        <v>0</v>
      </c>
      <c r="L949" s="3">
        <v>96199270</v>
      </c>
      <c r="M949" s="3">
        <v>7102095</v>
      </c>
      <c r="N949" s="3">
        <v>56357930</v>
      </c>
      <c r="O949" s="3">
        <v>9108969000</v>
      </c>
      <c r="P949" s="3">
        <v>30010.74</v>
      </c>
      <c r="Q949" s="3">
        <v>156095200000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501375.9</v>
      </c>
      <c r="X949" s="3">
        <v>72348.97</v>
      </c>
      <c r="Y949" s="3">
        <v>0</v>
      </c>
      <c r="Z949" s="3">
        <v>0</v>
      </c>
      <c r="AA949" s="3">
        <v>910982</v>
      </c>
      <c r="AB949" s="3">
        <v>0</v>
      </c>
      <c r="AC949" s="3">
        <v>0</v>
      </c>
      <c r="AD949" s="3">
        <v>2423.9690000000001</v>
      </c>
      <c r="AE949" s="3">
        <v>687065.59999999998</v>
      </c>
      <c r="AF949" s="3">
        <v>63873.95</v>
      </c>
      <c r="AG949" s="3">
        <v>313.05200000000002</v>
      </c>
      <c r="AH949" s="3">
        <v>0</v>
      </c>
      <c r="AI949" s="3">
        <v>-34868.76</v>
      </c>
      <c r="AJ949" s="3">
        <v>283593.59999999998</v>
      </c>
      <c r="AK949" s="3">
        <v>81205.47</v>
      </c>
      <c r="AL949" s="3">
        <v>239999.7</v>
      </c>
      <c r="AM949" s="3">
        <v>1309141</v>
      </c>
      <c r="AN949" s="1">
        <v>18</v>
      </c>
    </row>
    <row r="950" spans="1:40" x14ac:dyDescent="0.3">
      <c r="A950" s="2">
        <v>30443</v>
      </c>
      <c r="B950" s="3">
        <v>2949305</v>
      </c>
      <c r="C950" s="3">
        <v>9942.2630000000008</v>
      </c>
      <c r="D950" s="3">
        <v>2481120</v>
      </c>
      <c r="E950" s="3">
        <v>439211.1</v>
      </c>
      <c r="F950" s="3">
        <v>409.0326</v>
      </c>
      <c r="G950" s="3">
        <v>189273.5</v>
      </c>
      <c r="H950" s="3">
        <v>562323.1</v>
      </c>
      <c r="I950" s="3">
        <v>820513200</v>
      </c>
      <c r="J950" s="3">
        <v>0</v>
      </c>
      <c r="K950" s="3">
        <v>0</v>
      </c>
      <c r="L950" s="3">
        <v>96848370</v>
      </c>
      <c r="M950" s="3">
        <v>7985242</v>
      </c>
      <c r="N950" s="3">
        <v>56561200</v>
      </c>
      <c r="O950" s="3">
        <v>9109304000</v>
      </c>
      <c r="P950" s="3">
        <v>37246.230000000003</v>
      </c>
      <c r="Q950" s="3">
        <v>156095600000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63142.86</v>
      </c>
      <c r="Y950" s="3">
        <v>0</v>
      </c>
      <c r="Z950" s="3">
        <v>0</v>
      </c>
      <c r="AA950" s="3">
        <v>1104017</v>
      </c>
      <c r="AB950" s="3">
        <v>0</v>
      </c>
      <c r="AC950" s="3">
        <v>0</v>
      </c>
      <c r="AD950" s="3">
        <v>2603.7620000000002</v>
      </c>
      <c r="AE950" s="3">
        <v>674094.6</v>
      </c>
      <c r="AF950" s="3">
        <v>456465.8</v>
      </c>
      <c r="AG950" s="3">
        <v>1381.0840000000001</v>
      </c>
      <c r="AH950" s="3">
        <v>0</v>
      </c>
      <c r="AI950" s="3">
        <v>-34749.64</v>
      </c>
      <c r="AJ950" s="3">
        <v>470809</v>
      </c>
      <c r="AK950" s="3">
        <v>84168.55</v>
      </c>
      <c r="AL950" s="3">
        <v>267624.8</v>
      </c>
      <c r="AM950" s="3">
        <v>6456469</v>
      </c>
      <c r="AN950" s="1">
        <v>33</v>
      </c>
    </row>
    <row r="951" spans="1:40" x14ac:dyDescent="0.3">
      <c r="A951" s="2">
        <v>30444</v>
      </c>
      <c r="B951" s="3">
        <v>2929796</v>
      </c>
      <c r="C951" s="3">
        <v>9500.0889999999999</v>
      </c>
      <c r="D951" s="3">
        <v>2943902</v>
      </c>
      <c r="E951" s="3">
        <v>491148.79999999999</v>
      </c>
      <c r="F951" s="3">
        <v>519.12369999999999</v>
      </c>
      <c r="G951" s="3">
        <v>204711.8</v>
      </c>
      <c r="H951" s="3">
        <v>566545.30000000005</v>
      </c>
      <c r="I951" s="3">
        <v>815988700</v>
      </c>
      <c r="J951" s="3">
        <v>0</v>
      </c>
      <c r="K951" s="3">
        <v>0</v>
      </c>
      <c r="L951" s="3">
        <v>97707860</v>
      </c>
      <c r="M951" s="3">
        <v>8630933</v>
      </c>
      <c r="N951" s="3">
        <v>56851300</v>
      </c>
      <c r="O951" s="3">
        <v>9109641000</v>
      </c>
      <c r="P951" s="3">
        <v>40295.67</v>
      </c>
      <c r="Q951" s="3">
        <v>156096400000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59545.96</v>
      </c>
      <c r="Y951" s="3">
        <v>0</v>
      </c>
      <c r="Z951" s="3">
        <v>0</v>
      </c>
      <c r="AA951" s="3">
        <v>1116941</v>
      </c>
      <c r="AB951" s="3">
        <v>0</v>
      </c>
      <c r="AC951" s="3">
        <v>0</v>
      </c>
      <c r="AD951" s="3">
        <v>2409.0920000000001</v>
      </c>
      <c r="AE951" s="3">
        <v>692396.1</v>
      </c>
      <c r="AF951" s="3">
        <v>523289.59999999998</v>
      </c>
      <c r="AG951" s="3">
        <v>1292.6089999999999</v>
      </c>
      <c r="AH951" s="3">
        <v>0</v>
      </c>
      <c r="AI951" s="3">
        <v>-34591.15</v>
      </c>
      <c r="AJ951" s="3">
        <v>548650.30000000005</v>
      </c>
      <c r="AK951" s="3">
        <v>87137.08</v>
      </c>
      <c r="AL951" s="3">
        <v>258580.9</v>
      </c>
      <c r="AM951" s="3">
        <v>7101307</v>
      </c>
      <c r="AN951" s="1">
        <v>7</v>
      </c>
    </row>
    <row r="952" spans="1:40" x14ac:dyDescent="0.3">
      <c r="A952" s="2">
        <v>30445</v>
      </c>
      <c r="B952" s="3">
        <v>2919603</v>
      </c>
      <c r="C952" s="3">
        <v>4004.2150000000001</v>
      </c>
      <c r="D952" s="3">
        <v>1154943</v>
      </c>
      <c r="E952" s="3">
        <v>376703.5</v>
      </c>
      <c r="F952" s="3">
        <v>256.47680000000003</v>
      </c>
      <c r="G952" s="3">
        <v>-76272.95</v>
      </c>
      <c r="H952" s="3">
        <v>15315.01</v>
      </c>
      <c r="I952" s="3">
        <v>812617400</v>
      </c>
      <c r="J952" s="3">
        <v>0</v>
      </c>
      <c r="K952" s="3">
        <v>0</v>
      </c>
      <c r="L952" s="3">
        <v>97551790</v>
      </c>
      <c r="M952" s="3">
        <v>8619575</v>
      </c>
      <c r="N952" s="3">
        <v>57004920</v>
      </c>
      <c r="O952" s="3">
        <v>9109693000</v>
      </c>
      <c r="P952" s="3">
        <v>34795.81</v>
      </c>
      <c r="Q952" s="3">
        <v>156094400000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551230.30000000005</v>
      </c>
      <c r="X952" s="3">
        <v>88892.72</v>
      </c>
      <c r="Y952" s="3">
        <v>0</v>
      </c>
      <c r="Z952" s="3">
        <v>0</v>
      </c>
      <c r="AA952" s="3">
        <v>1338592</v>
      </c>
      <c r="AB952" s="3">
        <v>0</v>
      </c>
      <c r="AC952" s="3">
        <v>0</v>
      </c>
      <c r="AD952" s="3">
        <v>4232.3950000000004</v>
      </c>
      <c r="AE952" s="3">
        <v>1209186</v>
      </c>
      <c r="AF952" s="3">
        <v>213252.5</v>
      </c>
      <c r="AG952" s="3">
        <v>640.14210000000003</v>
      </c>
      <c r="AH952" s="3">
        <v>0</v>
      </c>
      <c r="AI952" s="3">
        <v>-34477.21</v>
      </c>
      <c r="AJ952" s="3">
        <v>408463.7</v>
      </c>
      <c r="AK952" s="3">
        <v>91972.91</v>
      </c>
      <c r="AL952" s="3">
        <v>254856.5</v>
      </c>
      <c r="AM952" s="3">
        <v>3277750</v>
      </c>
      <c r="AN952" s="1">
        <v>8</v>
      </c>
    </row>
    <row r="953" spans="1:40" x14ac:dyDescent="0.3">
      <c r="A953" s="2">
        <v>30446</v>
      </c>
      <c r="B953" s="3">
        <v>2924688</v>
      </c>
      <c r="C953" s="3">
        <v>5339.3860000000004</v>
      </c>
      <c r="D953" s="3">
        <v>1900733</v>
      </c>
      <c r="E953" s="3">
        <v>419692.9</v>
      </c>
      <c r="F953" s="3">
        <v>378.3485</v>
      </c>
      <c r="G953" s="3">
        <v>3338.875</v>
      </c>
      <c r="H953" s="3">
        <v>0</v>
      </c>
      <c r="I953" s="3">
        <v>807656300</v>
      </c>
      <c r="J953" s="3">
        <v>0</v>
      </c>
      <c r="K953" s="3">
        <v>0</v>
      </c>
      <c r="L953" s="3">
        <v>97296280</v>
      </c>
      <c r="M953" s="3">
        <v>8837530</v>
      </c>
      <c r="N953" s="3">
        <v>57162550</v>
      </c>
      <c r="O953" s="3">
        <v>9109846000</v>
      </c>
      <c r="P953" s="3">
        <v>37866.589999999997</v>
      </c>
      <c r="Q953" s="3">
        <v>156093000000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15315.01</v>
      </c>
      <c r="X953" s="3">
        <v>88322.11</v>
      </c>
      <c r="Y953" s="3">
        <v>0</v>
      </c>
      <c r="Z953" s="3">
        <v>0</v>
      </c>
      <c r="AA953" s="3">
        <v>1873380</v>
      </c>
      <c r="AB953" s="3">
        <v>0</v>
      </c>
      <c r="AC953" s="3">
        <v>0</v>
      </c>
      <c r="AD953" s="3">
        <v>4135.116</v>
      </c>
      <c r="AE953" s="3">
        <v>1215659</v>
      </c>
      <c r="AF953" s="3">
        <v>320721.8</v>
      </c>
      <c r="AG953" s="3">
        <v>882.77509999999995</v>
      </c>
      <c r="AH953" s="3">
        <v>0</v>
      </c>
      <c r="AI953" s="3">
        <v>-34479.89</v>
      </c>
      <c r="AJ953" s="3">
        <v>437453</v>
      </c>
      <c r="AK953" s="3">
        <v>91083.99</v>
      </c>
      <c r="AL953" s="3">
        <v>279846.59999999998</v>
      </c>
      <c r="AM953" s="3">
        <v>4866557</v>
      </c>
      <c r="AN953" s="1">
        <v>22</v>
      </c>
    </row>
    <row r="954" spans="1:40" x14ac:dyDescent="0.3">
      <c r="A954" s="2">
        <v>30447</v>
      </c>
      <c r="B954" s="3">
        <v>2921422</v>
      </c>
      <c r="C954" s="3">
        <v>4961.7380000000003</v>
      </c>
      <c r="D954" s="3">
        <v>2051267</v>
      </c>
      <c r="E954" s="3">
        <v>423655.4</v>
      </c>
      <c r="F954" s="3">
        <v>442.76650000000001</v>
      </c>
      <c r="G954" s="3">
        <v>47935.81</v>
      </c>
      <c r="H954" s="3">
        <v>0</v>
      </c>
      <c r="I954" s="3">
        <v>802145000</v>
      </c>
      <c r="J954" s="3">
        <v>0</v>
      </c>
      <c r="K954" s="3">
        <v>0</v>
      </c>
      <c r="L954" s="3">
        <v>97618140</v>
      </c>
      <c r="M954" s="3">
        <v>9026333</v>
      </c>
      <c r="N954" s="3">
        <v>57312500</v>
      </c>
      <c r="O954" s="3">
        <v>9110046000</v>
      </c>
      <c r="P954" s="3">
        <v>37632.71</v>
      </c>
      <c r="Q954" s="3">
        <v>156091800000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83379.990000000005</v>
      </c>
      <c r="Y954" s="3">
        <v>0</v>
      </c>
      <c r="Z954" s="3">
        <v>0</v>
      </c>
      <c r="AA954" s="3">
        <v>1776221</v>
      </c>
      <c r="AB954" s="3">
        <v>0</v>
      </c>
      <c r="AC954" s="3">
        <v>0</v>
      </c>
      <c r="AD954" s="3">
        <v>3591.2040000000002</v>
      </c>
      <c r="AE954" s="3">
        <v>926845.8</v>
      </c>
      <c r="AF954" s="3">
        <v>278373.09999999998</v>
      </c>
      <c r="AG954" s="3">
        <v>808.20389999999998</v>
      </c>
      <c r="AH954" s="3">
        <v>0</v>
      </c>
      <c r="AI954" s="3">
        <v>-34441.56</v>
      </c>
      <c r="AJ954" s="3">
        <v>435946.3</v>
      </c>
      <c r="AK954" s="3">
        <v>94025.49</v>
      </c>
      <c r="AL954" s="3">
        <v>286025</v>
      </c>
      <c r="AM954" s="3">
        <v>5422180</v>
      </c>
      <c r="AN954" s="1">
        <v>17</v>
      </c>
    </row>
    <row r="955" spans="1:40" x14ac:dyDescent="0.3">
      <c r="A955" s="2">
        <v>30448</v>
      </c>
      <c r="B955" s="3">
        <v>2931064</v>
      </c>
      <c r="C955" s="3">
        <v>6358.98</v>
      </c>
      <c r="D955" s="3">
        <v>3221238</v>
      </c>
      <c r="E955" s="3">
        <v>497468.2</v>
      </c>
      <c r="F955" s="3">
        <v>566.51829999999995</v>
      </c>
      <c r="G955" s="3">
        <v>166713.5</v>
      </c>
      <c r="H955" s="3">
        <v>0</v>
      </c>
      <c r="I955" s="3">
        <v>794570000</v>
      </c>
      <c r="J955" s="3">
        <v>0</v>
      </c>
      <c r="K955" s="3">
        <v>0</v>
      </c>
      <c r="L955" s="3">
        <v>97781200</v>
      </c>
      <c r="M955" s="3">
        <v>9512105</v>
      </c>
      <c r="N955" s="3">
        <v>57549090</v>
      </c>
      <c r="O955" s="3">
        <v>9110374000</v>
      </c>
      <c r="P955" s="3">
        <v>43435.199999999997</v>
      </c>
      <c r="Q955" s="3">
        <v>156091500000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98146.1</v>
      </c>
      <c r="Y955" s="3">
        <v>0</v>
      </c>
      <c r="Z955" s="3">
        <v>0</v>
      </c>
      <c r="AA955" s="3">
        <v>2140175</v>
      </c>
      <c r="AB955" s="3">
        <v>0</v>
      </c>
      <c r="AC955" s="3">
        <v>0</v>
      </c>
      <c r="AD955" s="3">
        <v>4806.8999999999996</v>
      </c>
      <c r="AE955" s="3">
        <v>1244941</v>
      </c>
      <c r="AF955" s="3">
        <v>480809.2</v>
      </c>
      <c r="AG955" s="3">
        <v>1111.6669999999999</v>
      </c>
      <c r="AH955" s="3">
        <v>0</v>
      </c>
      <c r="AI955" s="3">
        <v>-34190.42</v>
      </c>
      <c r="AJ955" s="3">
        <v>534800.9</v>
      </c>
      <c r="AK955" s="3">
        <v>97777.48</v>
      </c>
      <c r="AL955" s="3">
        <v>298243.7</v>
      </c>
      <c r="AM955" s="3">
        <v>7469322</v>
      </c>
      <c r="AN955" s="1">
        <v>7</v>
      </c>
    </row>
    <row r="956" spans="1:40" x14ac:dyDescent="0.3">
      <c r="A956" s="2">
        <v>30449</v>
      </c>
      <c r="B956" s="3">
        <v>2930527</v>
      </c>
      <c r="C956" s="3">
        <v>6203.2690000000002</v>
      </c>
      <c r="D956" s="3">
        <v>3388992</v>
      </c>
      <c r="E956" s="3">
        <v>522974.1</v>
      </c>
      <c r="F956" s="3">
        <v>595.60599999999999</v>
      </c>
      <c r="G956" s="3">
        <v>182397.6</v>
      </c>
      <c r="H956" s="3">
        <v>0</v>
      </c>
      <c r="I956" s="3">
        <v>786600500</v>
      </c>
      <c r="J956" s="3">
        <v>0</v>
      </c>
      <c r="K956" s="3">
        <v>0</v>
      </c>
      <c r="L956" s="3">
        <v>98222340</v>
      </c>
      <c r="M956" s="3">
        <v>9921942</v>
      </c>
      <c r="N956" s="3">
        <v>57804990</v>
      </c>
      <c r="O956" s="3">
        <v>9110723000</v>
      </c>
      <c r="P956" s="3">
        <v>46149.65</v>
      </c>
      <c r="Q956" s="3">
        <v>156091600000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96411.57</v>
      </c>
      <c r="Y956" s="3">
        <v>0</v>
      </c>
      <c r="Z956" s="3">
        <v>0</v>
      </c>
      <c r="AA956" s="3">
        <v>2129414</v>
      </c>
      <c r="AB956" s="3">
        <v>0</v>
      </c>
      <c r="AC956" s="3">
        <v>0</v>
      </c>
      <c r="AD956" s="3">
        <v>5053.3860000000004</v>
      </c>
      <c r="AE956" s="3">
        <v>1156918</v>
      </c>
      <c r="AF956" s="3">
        <v>468093.1</v>
      </c>
      <c r="AG956" s="3">
        <v>1103.5619999999999</v>
      </c>
      <c r="AH956" s="3">
        <v>0</v>
      </c>
      <c r="AI956" s="3">
        <v>-34104.97</v>
      </c>
      <c r="AJ956" s="3">
        <v>564164.30000000005</v>
      </c>
      <c r="AK956" s="3">
        <v>101697.3</v>
      </c>
      <c r="AL956" s="3">
        <v>308281.3</v>
      </c>
      <c r="AM956" s="3">
        <v>7865771</v>
      </c>
      <c r="AN956" s="1">
        <v>9</v>
      </c>
    </row>
    <row r="957" spans="1:40" x14ac:dyDescent="0.3">
      <c r="A957" s="2">
        <v>30450</v>
      </c>
      <c r="B957" s="3">
        <v>2936579</v>
      </c>
      <c r="C957" s="3">
        <v>6885.49</v>
      </c>
      <c r="D957" s="3">
        <v>4422179</v>
      </c>
      <c r="E957" s="3">
        <v>579989.6</v>
      </c>
      <c r="F957" s="3">
        <v>678.7269</v>
      </c>
      <c r="G957" s="3">
        <v>266200.90000000002</v>
      </c>
      <c r="H957" s="3">
        <v>0</v>
      </c>
      <c r="I957" s="3">
        <v>777062000</v>
      </c>
      <c r="J957" s="3">
        <v>0</v>
      </c>
      <c r="K957" s="3">
        <v>0</v>
      </c>
      <c r="L957" s="3">
        <v>98588890</v>
      </c>
      <c r="M957" s="3">
        <v>10477750</v>
      </c>
      <c r="N957" s="3">
        <v>58123830</v>
      </c>
      <c r="O957" s="3">
        <v>9111170000</v>
      </c>
      <c r="P957" s="3">
        <v>49759.45</v>
      </c>
      <c r="Q957" s="3">
        <v>156092600000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102163.2</v>
      </c>
      <c r="Y957" s="3">
        <v>0</v>
      </c>
      <c r="Z957" s="3">
        <v>0</v>
      </c>
      <c r="AA957" s="3">
        <v>2318034</v>
      </c>
      <c r="AB957" s="3">
        <v>0</v>
      </c>
      <c r="AC957" s="3">
        <v>0</v>
      </c>
      <c r="AD957" s="3">
        <v>5351.7759999999998</v>
      </c>
      <c r="AE957" s="3">
        <v>1335695</v>
      </c>
      <c r="AF957" s="3">
        <v>601846.5</v>
      </c>
      <c r="AG957" s="3">
        <v>1284.7339999999999</v>
      </c>
      <c r="AH957" s="3">
        <v>0</v>
      </c>
      <c r="AI957" s="3">
        <v>-33925.699999999997</v>
      </c>
      <c r="AJ957" s="3">
        <v>644761.30000000005</v>
      </c>
      <c r="AK957" s="3">
        <v>104991.4</v>
      </c>
      <c r="AL957" s="3">
        <v>325940.5</v>
      </c>
      <c r="AM957" s="3">
        <v>9428199</v>
      </c>
      <c r="AN957" s="1">
        <v>10</v>
      </c>
    </row>
    <row r="958" spans="1:40" x14ac:dyDescent="0.3">
      <c r="A958" s="2">
        <v>30451</v>
      </c>
      <c r="B958" s="3">
        <v>2918817</v>
      </c>
      <c r="C958" s="3">
        <v>7692.6580000000004</v>
      </c>
      <c r="D958" s="3">
        <v>5363418</v>
      </c>
      <c r="E958" s="3">
        <v>640503.30000000005</v>
      </c>
      <c r="F958" s="3">
        <v>733.8614</v>
      </c>
      <c r="G958" s="3">
        <v>339308.79999999999</v>
      </c>
      <c r="H958" s="3">
        <v>0</v>
      </c>
      <c r="I958" s="3">
        <v>765978700</v>
      </c>
      <c r="J958" s="3">
        <v>0</v>
      </c>
      <c r="K958" s="3">
        <v>0</v>
      </c>
      <c r="L958" s="3">
        <v>98706690</v>
      </c>
      <c r="M958" s="3">
        <v>11097410</v>
      </c>
      <c r="N958" s="3">
        <v>58479340</v>
      </c>
      <c r="O958" s="3">
        <v>9111730000</v>
      </c>
      <c r="P958" s="3">
        <v>49737.77</v>
      </c>
      <c r="Q958" s="3">
        <v>156094400000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118948.9</v>
      </c>
      <c r="Y958" s="3">
        <v>0</v>
      </c>
      <c r="Z958" s="3">
        <v>0</v>
      </c>
      <c r="AA958" s="3">
        <v>2798371</v>
      </c>
      <c r="AB958" s="3">
        <v>0</v>
      </c>
      <c r="AC958" s="3">
        <v>0</v>
      </c>
      <c r="AD958" s="3">
        <v>6919.9650000000001</v>
      </c>
      <c r="AE958" s="3">
        <v>1784808</v>
      </c>
      <c r="AF958" s="3">
        <v>752168.9</v>
      </c>
      <c r="AG958" s="3">
        <v>1542.2940000000001</v>
      </c>
      <c r="AH958" s="3">
        <v>0</v>
      </c>
      <c r="AI958" s="3">
        <v>-33623.67</v>
      </c>
      <c r="AJ958" s="3">
        <v>727508.7</v>
      </c>
      <c r="AK958" s="3">
        <v>111027.1</v>
      </c>
      <c r="AL958" s="3">
        <v>372032.8</v>
      </c>
      <c r="AM958" s="3">
        <v>10955140</v>
      </c>
      <c r="AN958" s="1">
        <v>18</v>
      </c>
    </row>
    <row r="959" spans="1:40" x14ac:dyDescent="0.3">
      <c r="A959" s="2">
        <v>30452</v>
      </c>
      <c r="B959" s="3">
        <v>2694388</v>
      </c>
      <c r="C959" s="3">
        <v>10318.99</v>
      </c>
      <c r="D959" s="3">
        <v>4088974</v>
      </c>
      <c r="E959" s="3">
        <v>665465.19999999995</v>
      </c>
      <c r="F959" s="3">
        <v>701.45309999999995</v>
      </c>
      <c r="G959" s="3">
        <v>137315.70000000001</v>
      </c>
      <c r="H959" s="3">
        <v>557237.30000000005</v>
      </c>
      <c r="I959" s="3">
        <v>758210800</v>
      </c>
      <c r="J959" s="3">
        <v>0</v>
      </c>
      <c r="K959" s="3">
        <v>0</v>
      </c>
      <c r="L959" s="3">
        <v>100600800</v>
      </c>
      <c r="M959" s="3">
        <v>11571350</v>
      </c>
      <c r="N959" s="3">
        <v>58884700</v>
      </c>
      <c r="O959" s="3">
        <v>9112059000</v>
      </c>
      <c r="P959" s="3">
        <v>50458.63</v>
      </c>
      <c r="Q959" s="3">
        <v>156097100000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61087.78</v>
      </c>
      <c r="Y959" s="3">
        <v>0</v>
      </c>
      <c r="Z959" s="3">
        <v>0</v>
      </c>
      <c r="AA959" s="3">
        <v>1304638</v>
      </c>
      <c r="AB959" s="3">
        <v>0</v>
      </c>
      <c r="AC959" s="3">
        <v>0</v>
      </c>
      <c r="AD959" s="3">
        <v>3639.473</v>
      </c>
      <c r="AE959" s="3">
        <v>911060.7</v>
      </c>
      <c r="AF959" s="3">
        <v>676375.2</v>
      </c>
      <c r="AG959" s="3">
        <v>1459.5429999999999</v>
      </c>
      <c r="AH959" s="3">
        <v>0</v>
      </c>
      <c r="AI959" s="3">
        <v>-33973.93</v>
      </c>
      <c r="AJ959" s="3">
        <v>743566.3</v>
      </c>
      <c r="AK959" s="3">
        <v>112899.2</v>
      </c>
      <c r="AL959" s="3">
        <v>338208.9</v>
      </c>
      <c r="AM959" s="3">
        <v>9789087</v>
      </c>
      <c r="AN959" s="1">
        <v>9</v>
      </c>
    </row>
    <row r="960" spans="1:40" x14ac:dyDescent="0.3">
      <c r="A960" s="2">
        <v>30453</v>
      </c>
      <c r="B960" s="3">
        <v>2227039</v>
      </c>
      <c r="C960" s="3">
        <v>4911.5619999999999</v>
      </c>
      <c r="D960" s="3">
        <v>4723588</v>
      </c>
      <c r="E960" s="3">
        <v>652701.30000000005</v>
      </c>
      <c r="F960" s="3">
        <v>749.92370000000005</v>
      </c>
      <c r="G960" s="3">
        <v>144638.70000000001</v>
      </c>
      <c r="H960" s="3">
        <v>0</v>
      </c>
      <c r="I960" s="3">
        <v>749248400</v>
      </c>
      <c r="J960" s="3">
        <v>0</v>
      </c>
      <c r="K960" s="3">
        <v>0</v>
      </c>
      <c r="L960" s="3">
        <v>100450900</v>
      </c>
      <c r="M960" s="3">
        <v>12014040</v>
      </c>
      <c r="N960" s="3">
        <v>59284740</v>
      </c>
      <c r="O960" s="3">
        <v>9112402000</v>
      </c>
      <c r="P960" s="3">
        <v>48462.7</v>
      </c>
      <c r="Q960" s="3">
        <v>156099100000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557237.30000000005</v>
      </c>
      <c r="X960" s="3">
        <v>97467.85</v>
      </c>
      <c r="Y960" s="3">
        <v>0</v>
      </c>
      <c r="Z960" s="3">
        <v>0</v>
      </c>
      <c r="AA960" s="3">
        <v>1904571</v>
      </c>
      <c r="AB960" s="3">
        <v>0</v>
      </c>
      <c r="AC960" s="3">
        <v>0</v>
      </c>
      <c r="AD960" s="3">
        <v>5726.3370000000004</v>
      </c>
      <c r="AE960" s="3">
        <v>1425728</v>
      </c>
      <c r="AF960" s="3">
        <v>595337.80000000005</v>
      </c>
      <c r="AG960" s="3">
        <v>1140.6289999999999</v>
      </c>
      <c r="AH960" s="3">
        <v>0</v>
      </c>
      <c r="AI960" s="3">
        <v>-33725.47</v>
      </c>
      <c r="AJ960" s="3">
        <v>759066.9</v>
      </c>
      <c r="AK960" s="3">
        <v>115150.5</v>
      </c>
      <c r="AL960" s="3">
        <v>359058.5</v>
      </c>
      <c r="AM960" s="3">
        <v>8858904</v>
      </c>
      <c r="AN960" s="1">
        <v>7</v>
      </c>
    </row>
    <row r="961" spans="1:40" x14ac:dyDescent="0.3">
      <c r="A961" s="2">
        <v>30454</v>
      </c>
      <c r="B961" s="3">
        <v>2232954</v>
      </c>
      <c r="C961" s="3">
        <v>5495.5460000000003</v>
      </c>
      <c r="D961" s="3">
        <v>5882909</v>
      </c>
      <c r="E961" s="3">
        <v>705291.1</v>
      </c>
      <c r="F961" s="3">
        <v>749.58550000000002</v>
      </c>
      <c r="G961" s="3">
        <v>269577.90000000002</v>
      </c>
      <c r="H961" s="3">
        <v>0</v>
      </c>
      <c r="I961" s="3">
        <v>738268800</v>
      </c>
      <c r="J961" s="3">
        <v>0</v>
      </c>
      <c r="K961" s="3">
        <v>0</v>
      </c>
      <c r="L961" s="3">
        <v>99815370</v>
      </c>
      <c r="M961" s="3">
        <v>12532500</v>
      </c>
      <c r="N961" s="3">
        <v>59662990</v>
      </c>
      <c r="O961" s="3">
        <v>9112953000</v>
      </c>
      <c r="P961" s="3">
        <v>49827.54</v>
      </c>
      <c r="Q961" s="3">
        <v>156102000000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112973.2</v>
      </c>
      <c r="Y961" s="3">
        <v>0</v>
      </c>
      <c r="Z961" s="3">
        <v>0</v>
      </c>
      <c r="AA961" s="3">
        <v>2934487</v>
      </c>
      <c r="AB961" s="3">
        <v>0</v>
      </c>
      <c r="AC961" s="3">
        <v>0</v>
      </c>
      <c r="AD961" s="3">
        <v>7297.7640000000001</v>
      </c>
      <c r="AE961" s="3">
        <v>1757185</v>
      </c>
      <c r="AF961" s="3">
        <v>709501.2</v>
      </c>
      <c r="AG961" s="3">
        <v>1306.223</v>
      </c>
      <c r="AH961" s="3">
        <v>0</v>
      </c>
      <c r="AI961" s="3">
        <v>-33509.56</v>
      </c>
      <c r="AJ961" s="3">
        <v>816666.2</v>
      </c>
      <c r="AK961" s="3">
        <v>117017.4</v>
      </c>
      <c r="AL961" s="3">
        <v>438427.8</v>
      </c>
      <c r="AM961" s="3">
        <v>10859870</v>
      </c>
      <c r="AN961" s="1">
        <v>12</v>
      </c>
    </row>
    <row r="962" spans="1:40" x14ac:dyDescent="0.3">
      <c r="A962" s="2">
        <v>30455</v>
      </c>
      <c r="B962" s="3">
        <v>2072442</v>
      </c>
      <c r="C962" s="3">
        <v>5882.9089999999997</v>
      </c>
      <c r="D962" s="3">
        <v>6260709</v>
      </c>
      <c r="E962" s="3">
        <v>740365.5</v>
      </c>
      <c r="F962" s="3">
        <v>736.47580000000005</v>
      </c>
      <c r="G962" s="3">
        <v>243955.6</v>
      </c>
      <c r="H962" s="3">
        <v>0</v>
      </c>
      <c r="I962" s="3">
        <v>726053100</v>
      </c>
      <c r="J962" s="3">
        <v>0</v>
      </c>
      <c r="K962" s="3">
        <v>0</v>
      </c>
      <c r="L962" s="3">
        <v>99707980</v>
      </c>
      <c r="M962" s="3">
        <v>12982880</v>
      </c>
      <c r="N962" s="3">
        <v>60034540</v>
      </c>
      <c r="O962" s="3">
        <v>9113482000</v>
      </c>
      <c r="P962" s="3">
        <v>47949.15</v>
      </c>
      <c r="Q962" s="3">
        <v>156105300000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118285</v>
      </c>
      <c r="Y962" s="3">
        <v>0</v>
      </c>
      <c r="Z962" s="3">
        <v>0</v>
      </c>
      <c r="AA962" s="3">
        <v>3244277</v>
      </c>
      <c r="AB962" s="3">
        <v>0</v>
      </c>
      <c r="AC962" s="3">
        <v>0</v>
      </c>
      <c r="AD962" s="3">
        <v>8967.3240000000005</v>
      </c>
      <c r="AE962" s="3">
        <v>2189520</v>
      </c>
      <c r="AF962" s="3">
        <v>762710.1</v>
      </c>
      <c r="AG962" s="3">
        <v>1440.0029999999999</v>
      </c>
      <c r="AH962" s="3">
        <v>0</v>
      </c>
      <c r="AI962" s="3">
        <v>-33417.730000000003</v>
      </c>
      <c r="AJ962" s="3">
        <v>823135.7</v>
      </c>
      <c r="AK962" s="3">
        <v>128783.3</v>
      </c>
      <c r="AL962" s="3">
        <v>451620.5</v>
      </c>
      <c r="AM962" s="3">
        <v>12090090</v>
      </c>
      <c r="AN962" s="1">
        <v>11</v>
      </c>
    </row>
    <row r="963" spans="1:40" x14ac:dyDescent="0.3">
      <c r="A963" s="2">
        <v>30456</v>
      </c>
      <c r="B963" s="3">
        <v>1512270</v>
      </c>
      <c r="C963" s="3">
        <v>5433.1840000000002</v>
      </c>
      <c r="D963" s="3">
        <v>6641422</v>
      </c>
      <c r="E963" s="3">
        <v>760169.9</v>
      </c>
      <c r="F963" s="3">
        <v>724.85</v>
      </c>
      <c r="G963" s="3">
        <v>242790.5</v>
      </c>
      <c r="H963" s="3">
        <v>0</v>
      </c>
      <c r="I963" s="3">
        <v>713303700</v>
      </c>
      <c r="J963" s="3">
        <v>0</v>
      </c>
      <c r="K963" s="3">
        <v>0</v>
      </c>
      <c r="L963" s="3">
        <v>99846170</v>
      </c>
      <c r="M963" s="3">
        <v>13354180</v>
      </c>
      <c r="N963" s="3">
        <v>60454860</v>
      </c>
      <c r="O963" s="3">
        <v>9113983000</v>
      </c>
      <c r="P963" s="3">
        <v>49123.94</v>
      </c>
      <c r="Q963" s="3">
        <v>156109600000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115011.8</v>
      </c>
      <c r="Y963" s="3">
        <v>0</v>
      </c>
      <c r="Z963" s="3">
        <v>0</v>
      </c>
      <c r="AA963" s="3">
        <v>3223444</v>
      </c>
      <c r="AB963" s="3">
        <v>0</v>
      </c>
      <c r="AC963" s="3">
        <v>0</v>
      </c>
      <c r="AD963" s="3">
        <v>9086.5310000000009</v>
      </c>
      <c r="AE963" s="3">
        <v>2039442</v>
      </c>
      <c r="AF963" s="3">
        <v>724794.3</v>
      </c>
      <c r="AG963" s="3">
        <v>1371.7139999999999</v>
      </c>
      <c r="AH963" s="3">
        <v>0</v>
      </c>
      <c r="AI963" s="3">
        <v>-33382.410000000003</v>
      </c>
      <c r="AJ963" s="3">
        <v>847614.5</v>
      </c>
      <c r="AK963" s="3">
        <v>122133.1</v>
      </c>
      <c r="AL963" s="3">
        <v>427312.7</v>
      </c>
      <c r="AM963" s="3">
        <v>12627550</v>
      </c>
      <c r="AN963" s="1">
        <v>14</v>
      </c>
    </row>
    <row r="964" spans="1:40" x14ac:dyDescent="0.3">
      <c r="A964" s="2">
        <v>30457</v>
      </c>
      <c r="B964" s="3">
        <v>1525220</v>
      </c>
      <c r="C964" s="3">
        <v>5220.0910000000003</v>
      </c>
      <c r="D964" s="3">
        <v>7508365</v>
      </c>
      <c r="E964" s="3">
        <v>793282.5</v>
      </c>
      <c r="F964" s="3">
        <v>734.31460000000004</v>
      </c>
      <c r="G964" s="3">
        <v>272689.8</v>
      </c>
      <c r="H964" s="3">
        <v>0</v>
      </c>
      <c r="I964" s="3">
        <v>699577000</v>
      </c>
      <c r="J964" s="3">
        <v>0</v>
      </c>
      <c r="K964" s="3">
        <v>0</v>
      </c>
      <c r="L964" s="3">
        <v>99837320</v>
      </c>
      <c r="M964" s="3">
        <v>13760060</v>
      </c>
      <c r="N964" s="3">
        <v>60859080</v>
      </c>
      <c r="O964" s="3">
        <v>9114557000</v>
      </c>
      <c r="P964" s="3">
        <v>47143.79</v>
      </c>
      <c r="Q964" s="3">
        <v>156114800000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113066.2</v>
      </c>
      <c r="Y964" s="3">
        <v>0</v>
      </c>
      <c r="Z964" s="3">
        <v>0</v>
      </c>
      <c r="AA964" s="3">
        <v>3318812</v>
      </c>
      <c r="AB964" s="3">
        <v>0</v>
      </c>
      <c r="AC964" s="3">
        <v>0</v>
      </c>
      <c r="AD964" s="3">
        <v>9689.7360000000008</v>
      </c>
      <c r="AE964" s="3">
        <v>2166283</v>
      </c>
      <c r="AF964" s="3">
        <v>798470.4</v>
      </c>
      <c r="AG964" s="3">
        <v>1367.24</v>
      </c>
      <c r="AH964" s="3">
        <v>0</v>
      </c>
      <c r="AI964" s="3">
        <v>-33576.57</v>
      </c>
      <c r="AJ964" s="3">
        <v>876979</v>
      </c>
      <c r="AK964" s="3">
        <v>128778.8</v>
      </c>
      <c r="AL964" s="3">
        <v>472786.5</v>
      </c>
      <c r="AM964" s="3">
        <v>13607070</v>
      </c>
      <c r="AN964" s="1">
        <v>34</v>
      </c>
    </row>
    <row r="965" spans="1:40" x14ac:dyDescent="0.3">
      <c r="A965" s="2">
        <v>30458</v>
      </c>
      <c r="B965" s="3">
        <v>1532695</v>
      </c>
      <c r="C965" s="3">
        <v>5061.7039999999997</v>
      </c>
      <c r="D965" s="3">
        <v>8766388</v>
      </c>
      <c r="E965" s="3">
        <v>846497.9</v>
      </c>
      <c r="F965" s="3">
        <v>732.24649999999997</v>
      </c>
      <c r="G965" s="3">
        <v>306572.3</v>
      </c>
      <c r="H965" s="3">
        <v>0</v>
      </c>
      <c r="I965" s="3">
        <v>684301100</v>
      </c>
      <c r="J965" s="3">
        <v>0</v>
      </c>
      <c r="K965" s="3">
        <v>0</v>
      </c>
      <c r="L965" s="3">
        <v>99444790</v>
      </c>
      <c r="M965" s="3">
        <v>14163120</v>
      </c>
      <c r="N965" s="3">
        <v>61317590</v>
      </c>
      <c r="O965" s="3">
        <v>9115170000</v>
      </c>
      <c r="P965" s="3">
        <v>48067.35</v>
      </c>
      <c r="Q965" s="3">
        <v>156120900000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121837.9</v>
      </c>
      <c r="Y965" s="3">
        <v>0</v>
      </c>
      <c r="Z965" s="3">
        <v>0</v>
      </c>
      <c r="AA965" s="3">
        <v>3768341</v>
      </c>
      <c r="AB965" s="3">
        <v>0</v>
      </c>
      <c r="AC965" s="3">
        <v>0</v>
      </c>
      <c r="AD965" s="3">
        <v>10779.95</v>
      </c>
      <c r="AE965" s="3">
        <v>2511952</v>
      </c>
      <c r="AF965" s="3">
        <v>903162.4</v>
      </c>
      <c r="AG965" s="3">
        <v>1382.8119999999999</v>
      </c>
      <c r="AH965" s="3">
        <v>0</v>
      </c>
      <c r="AI965" s="3">
        <v>-33580.879999999997</v>
      </c>
      <c r="AJ965" s="3">
        <v>937987.4</v>
      </c>
      <c r="AK965" s="3">
        <v>127311.7</v>
      </c>
      <c r="AL965" s="3">
        <v>479501.2</v>
      </c>
      <c r="AM965" s="3">
        <v>15147620</v>
      </c>
      <c r="AN965" s="1">
        <v>12</v>
      </c>
    </row>
    <row r="966" spans="1:40" x14ac:dyDescent="0.3">
      <c r="A966" s="2">
        <v>30459</v>
      </c>
      <c r="B966" s="3">
        <v>1114939</v>
      </c>
      <c r="C966" s="3">
        <v>20221.03</v>
      </c>
      <c r="D966" s="3">
        <v>19388570</v>
      </c>
      <c r="E966" s="3">
        <v>1043863</v>
      </c>
      <c r="F966" s="3">
        <v>787.02200000000005</v>
      </c>
      <c r="G966" s="3">
        <v>995917.9</v>
      </c>
      <c r="H966" s="3">
        <v>397412.3</v>
      </c>
      <c r="I966" s="3">
        <v>660860600</v>
      </c>
      <c r="J966" s="3">
        <v>0</v>
      </c>
      <c r="K966" s="3">
        <v>0</v>
      </c>
      <c r="L966" s="3">
        <v>99867990</v>
      </c>
      <c r="M966" s="3">
        <v>15053950</v>
      </c>
      <c r="N966" s="3">
        <v>61894210</v>
      </c>
      <c r="O966" s="3">
        <v>9116552000</v>
      </c>
      <c r="P966" s="3">
        <v>46683.09</v>
      </c>
      <c r="Q966" s="3">
        <v>156140400000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112547.3</v>
      </c>
      <c r="Y966" s="3">
        <v>0</v>
      </c>
      <c r="Z966" s="3">
        <v>0</v>
      </c>
      <c r="AA966" s="3">
        <v>3565468</v>
      </c>
      <c r="AB966" s="3">
        <v>0</v>
      </c>
      <c r="AC966" s="3">
        <v>0</v>
      </c>
      <c r="AD966" s="3">
        <v>8731.7790000000005</v>
      </c>
      <c r="AE966" s="3">
        <v>2318407</v>
      </c>
      <c r="AF966" s="3">
        <v>1837105</v>
      </c>
      <c r="AG966" s="3">
        <v>3892.89</v>
      </c>
      <c r="AH966" s="3">
        <v>0</v>
      </c>
      <c r="AI966" s="3">
        <v>-39082.980000000003</v>
      </c>
      <c r="AJ966" s="3">
        <v>1147965</v>
      </c>
      <c r="AK966" s="3">
        <v>137191.4</v>
      </c>
      <c r="AL966" s="3">
        <v>571369.9</v>
      </c>
      <c r="AM966" s="3">
        <v>28209100</v>
      </c>
      <c r="AN966" s="1">
        <v>22</v>
      </c>
    </row>
    <row r="967" spans="1:40" x14ac:dyDescent="0.3">
      <c r="A967" s="2">
        <v>30460</v>
      </c>
      <c r="B967" s="3">
        <v>412097.4</v>
      </c>
      <c r="C967" s="3">
        <v>3469.7109999999998</v>
      </c>
      <c r="D967" s="3">
        <v>8895240</v>
      </c>
      <c r="E967" s="3">
        <v>934625.2</v>
      </c>
      <c r="F967" s="3">
        <v>680.56290000000001</v>
      </c>
      <c r="G967" s="3">
        <v>9782.5939999999991</v>
      </c>
      <c r="H967" s="3">
        <v>0</v>
      </c>
      <c r="I967" s="3">
        <v>645566400</v>
      </c>
      <c r="J967" s="3">
        <v>0</v>
      </c>
      <c r="K967" s="3">
        <v>0</v>
      </c>
      <c r="L967" s="3">
        <v>99724110</v>
      </c>
      <c r="M967" s="3">
        <v>15221600</v>
      </c>
      <c r="N967" s="3">
        <v>62343110</v>
      </c>
      <c r="O967" s="3">
        <v>9116929000</v>
      </c>
      <c r="P967" s="3">
        <v>47450.75</v>
      </c>
      <c r="Q967" s="3">
        <v>156148100000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397412.3</v>
      </c>
      <c r="X967" s="3">
        <v>111616.5</v>
      </c>
      <c r="Y967" s="3">
        <v>0</v>
      </c>
      <c r="Z967" s="3">
        <v>0</v>
      </c>
      <c r="AA967" s="3">
        <v>3575404</v>
      </c>
      <c r="AB967" s="3">
        <v>0</v>
      </c>
      <c r="AC967" s="3">
        <v>0</v>
      </c>
      <c r="AD967" s="3">
        <v>11075.84</v>
      </c>
      <c r="AE967" s="3">
        <v>2598436</v>
      </c>
      <c r="AF967" s="3">
        <v>847581.8</v>
      </c>
      <c r="AG967" s="3">
        <v>923.43510000000003</v>
      </c>
      <c r="AH967" s="3">
        <v>0</v>
      </c>
      <c r="AI967" s="3">
        <v>-34126.239999999998</v>
      </c>
      <c r="AJ967" s="3">
        <v>999765.4</v>
      </c>
      <c r="AK967" s="3">
        <v>137970</v>
      </c>
      <c r="AL967" s="3">
        <v>550900.69999999995</v>
      </c>
      <c r="AM967" s="3">
        <v>15178190</v>
      </c>
      <c r="AN967" s="1">
        <v>26</v>
      </c>
    </row>
    <row r="968" spans="1:40" x14ac:dyDescent="0.3">
      <c r="A968" s="2">
        <v>30461</v>
      </c>
      <c r="B968" s="3">
        <v>179222.2</v>
      </c>
      <c r="C968" s="3">
        <v>2925.799</v>
      </c>
      <c r="D968" s="3">
        <v>9456654</v>
      </c>
      <c r="E968" s="3">
        <v>958493.2</v>
      </c>
      <c r="F968" s="3">
        <v>657.22820000000002</v>
      </c>
      <c r="G968" s="3">
        <v>50323.64</v>
      </c>
      <c r="H968" s="3">
        <v>0</v>
      </c>
      <c r="I968" s="3">
        <v>629671800</v>
      </c>
      <c r="J968" s="3">
        <v>0</v>
      </c>
      <c r="K968" s="3">
        <v>0</v>
      </c>
      <c r="L968" s="3">
        <v>99056490</v>
      </c>
      <c r="M968" s="3">
        <v>15393490</v>
      </c>
      <c r="N968" s="3">
        <v>62738950</v>
      </c>
      <c r="O968" s="3">
        <v>9117392000</v>
      </c>
      <c r="P968" s="3">
        <v>45445.27</v>
      </c>
      <c r="Q968" s="3">
        <v>156156500000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108868.3</v>
      </c>
      <c r="Y968" s="3">
        <v>0</v>
      </c>
      <c r="Z968" s="3">
        <v>0</v>
      </c>
      <c r="AA968" s="3">
        <v>4108174</v>
      </c>
      <c r="AB968" s="3">
        <v>0</v>
      </c>
      <c r="AC968" s="3">
        <v>0</v>
      </c>
      <c r="AD968" s="3">
        <v>11689.36</v>
      </c>
      <c r="AE968" s="3">
        <v>2717879</v>
      </c>
      <c r="AF968" s="3">
        <v>862921.5</v>
      </c>
      <c r="AG968" s="3">
        <v>780.09410000000003</v>
      </c>
      <c r="AH968" s="3">
        <v>0</v>
      </c>
      <c r="AI968" s="3">
        <v>-34453.68</v>
      </c>
      <c r="AJ968" s="3">
        <v>993111.3</v>
      </c>
      <c r="AK968" s="3">
        <v>138618.1</v>
      </c>
      <c r="AL968" s="3">
        <v>597287</v>
      </c>
      <c r="AM968" s="3">
        <v>15782070</v>
      </c>
      <c r="AN968" s="1">
        <v>64</v>
      </c>
    </row>
    <row r="969" spans="1:40" x14ac:dyDescent="0.3">
      <c r="A969" s="2">
        <v>30462</v>
      </c>
      <c r="B969" s="3">
        <v>178627.9</v>
      </c>
      <c r="C969" s="3">
        <v>2445.2040000000002</v>
      </c>
      <c r="D969" s="3">
        <v>9333025</v>
      </c>
      <c r="E969" s="3">
        <v>962566</v>
      </c>
      <c r="F969" s="3">
        <v>635.94860000000006</v>
      </c>
      <c r="G969" s="3">
        <v>18645.97</v>
      </c>
      <c r="H969" s="3">
        <v>0</v>
      </c>
      <c r="I969" s="3">
        <v>613528000</v>
      </c>
      <c r="J969" s="3">
        <v>0</v>
      </c>
      <c r="K969" s="3">
        <v>0</v>
      </c>
      <c r="L969" s="3">
        <v>98840170</v>
      </c>
      <c r="M969" s="3">
        <v>15519910</v>
      </c>
      <c r="N969" s="3">
        <v>63089130</v>
      </c>
      <c r="O969" s="3">
        <v>9117843000</v>
      </c>
      <c r="P969" s="3">
        <v>46086.03</v>
      </c>
      <c r="Q969" s="3">
        <v>156164700000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104482.9</v>
      </c>
      <c r="Y969" s="3">
        <v>0</v>
      </c>
      <c r="Z969" s="3">
        <v>0</v>
      </c>
      <c r="AA969" s="3">
        <v>4144054</v>
      </c>
      <c r="AB969" s="3">
        <v>0</v>
      </c>
      <c r="AC969" s="3">
        <v>0</v>
      </c>
      <c r="AD969" s="3">
        <v>13191.23</v>
      </c>
      <c r="AE969" s="3">
        <v>2759628</v>
      </c>
      <c r="AF969" s="3">
        <v>820151.8</v>
      </c>
      <c r="AG969" s="3">
        <v>618.5326</v>
      </c>
      <c r="AH969" s="3">
        <v>0</v>
      </c>
      <c r="AI969" s="3">
        <v>-34354.71</v>
      </c>
      <c r="AJ969" s="3">
        <v>970706.7</v>
      </c>
      <c r="AK969" s="3">
        <v>139779.9</v>
      </c>
      <c r="AL969" s="3">
        <v>620545.6</v>
      </c>
      <c r="AM969" s="3">
        <v>16036260</v>
      </c>
      <c r="AN969" s="1">
        <v>17</v>
      </c>
    </row>
    <row r="970" spans="1:40" x14ac:dyDescent="0.3">
      <c r="A970" s="2">
        <v>30463</v>
      </c>
      <c r="B970" s="3">
        <v>179164.6</v>
      </c>
      <c r="C970" s="3">
        <v>2033.3420000000001</v>
      </c>
      <c r="D970" s="3">
        <v>9597463</v>
      </c>
      <c r="E970" s="3">
        <v>973989.8</v>
      </c>
      <c r="F970" s="3">
        <v>633.24019999999996</v>
      </c>
      <c r="G970" s="3">
        <v>24008.73</v>
      </c>
      <c r="H970" s="3">
        <v>0</v>
      </c>
      <c r="I970" s="3">
        <v>597135800</v>
      </c>
      <c r="J970" s="3">
        <v>0</v>
      </c>
      <c r="K970" s="3">
        <v>0</v>
      </c>
      <c r="L970" s="3">
        <v>98600280</v>
      </c>
      <c r="M970" s="3">
        <v>15624150</v>
      </c>
      <c r="N970" s="3">
        <v>63424100</v>
      </c>
      <c r="O970" s="3">
        <v>9118309000</v>
      </c>
      <c r="P970" s="3">
        <v>44656.98</v>
      </c>
      <c r="Q970" s="3">
        <v>156173100000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100601.8</v>
      </c>
      <c r="Y970" s="3">
        <v>0</v>
      </c>
      <c r="Z970" s="3">
        <v>0</v>
      </c>
      <c r="AA970" s="3">
        <v>4183387</v>
      </c>
      <c r="AB970" s="3">
        <v>0</v>
      </c>
      <c r="AC970" s="3">
        <v>0</v>
      </c>
      <c r="AD970" s="3">
        <v>14017.58</v>
      </c>
      <c r="AE970" s="3">
        <v>2765400</v>
      </c>
      <c r="AF970" s="3">
        <v>808719.7</v>
      </c>
      <c r="AG970" s="3">
        <v>472.6121</v>
      </c>
      <c r="AH970" s="3">
        <v>0</v>
      </c>
      <c r="AI970" s="3">
        <v>-34372.839999999997</v>
      </c>
      <c r="AJ970" s="3">
        <v>973573.7</v>
      </c>
      <c r="AK970" s="3">
        <v>145654.70000000001</v>
      </c>
      <c r="AL970" s="3">
        <v>638625.9</v>
      </c>
      <c r="AM970" s="3">
        <v>16289120</v>
      </c>
      <c r="AN970" s="1">
        <v>11</v>
      </c>
    </row>
    <row r="971" spans="1:40" x14ac:dyDescent="0.3">
      <c r="A971" s="2">
        <v>30464</v>
      </c>
      <c r="B971" s="3">
        <v>178669</v>
      </c>
      <c r="C971" s="3">
        <v>1647.027</v>
      </c>
      <c r="D971" s="3">
        <v>9431336</v>
      </c>
      <c r="E971" s="3">
        <v>975530.2</v>
      </c>
      <c r="F971" s="3">
        <v>607.15200000000004</v>
      </c>
      <c r="G971" s="3">
        <v>-8315.3590000000004</v>
      </c>
      <c r="H971" s="3">
        <v>0</v>
      </c>
      <c r="I971" s="3">
        <v>580981100</v>
      </c>
      <c r="J971" s="3">
        <v>0</v>
      </c>
      <c r="K971" s="3">
        <v>0</v>
      </c>
      <c r="L971" s="3">
        <v>98374120</v>
      </c>
      <c r="M971" s="3">
        <v>15707020</v>
      </c>
      <c r="N971" s="3">
        <v>63698420</v>
      </c>
      <c r="O971" s="3">
        <v>9118783000</v>
      </c>
      <c r="P971" s="3">
        <v>45867.12</v>
      </c>
      <c r="Q971" s="3">
        <v>156181300000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96131.88</v>
      </c>
      <c r="Y971" s="3">
        <v>0</v>
      </c>
      <c r="Z971" s="3">
        <v>0</v>
      </c>
      <c r="AA971" s="3">
        <v>4191584</v>
      </c>
      <c r="AB971" s="3">
        <v>0</v>
      </c>
      <c r="AC971" s="3">
        <v>0</v>
      </c>
      <c r="AD971" s="3">
        <v>14152.79</v>
      </c>
      <c r="AE971" s="3">
        <v>2764737</v>
      </c>
      <c r="AF971" s="3">
        <v>764513.8</v>
      </c>
      <c r="AG971" s="3">
        <v>318.19740000000002</v>
      </c>
      <c r="AH971" s="3">
        <v>0</v>
      </c>
      <c r="AI971" s="3">
        <v>-34374.47</v>
      </c>
      <c r="AJ971" s="3">
        <v>949367</v>
      </c>
      <c r="AK971" s="3">
        <v>144200.29999999999</v>
      </c>
      <c r="AL971" s="3">
        <v>675059.7</v>
      </c>
      <c r="AM971" s="3">
        <v>16056590</v>
      </c>
      <c r="AN971" s="1">
        <v>14</v>
      </c>
    </row>
    <row r="972" spans="1:40" x14ac:dyDescent="0.3">
      <c r="A972" s="2">
        <v>30465</v>
      </c>
      <c r="B972" s="3">
        <v>184915.3</v>
      </c>
      <c r="C972" s="3">
        <v>1349.146</v>
      </c>
      <c r="D972" s="3">
        <v>9148688</v>
      </c>
      <c r="E972" s="3">
        <v>969988.4</v>
      </c>
      <c r="F972" s="3">
        <v>591.11469999999997</v>
      </c>
      <c r="G972" s="3">
        <v>-40465.14</v>
      </c>
      <c r="H972" s="3">
        <v>0</v>
      </c>
      <c r="I972" s="3">
        <v>565240800</v>
      </c>
      <c r="J972" s="3">
        <v>0</v>
      </c>
      <c r="K972" s="3">
        <v>0</v>
      </c>
      <c r="L972" s="3">
        <v>98205140</v>
      </c>
      <c r="M972" s="3">
        <v>15742910</v>
      </c>
      <c r="N972" s="3">
        <v>63976620</v>
      </c>
      <c r="O972" s="3">
        <v>9119207000</v>
      </c>
      <c r="P972" s="3">
        <v>43847.4</v>
      </c>
      <c r="Q972" s="3">
        <v>156189300000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91657.11</v>
      </c>
      <c r="Y972" s="3">
        <v>0</v>
      </c>
      <c r="Z972" s="3">
        <v>0</v>
      </c>
      <c r="AA972" s="3">
        <v>4131639</v>
      </c>
      <c r="AB972" s="3">
        <v>0</v>
      </c>
      <c r="AC972" s="3">
        <v>0</v>
      </c>
      <c r="AD972" s="3">
        <v>14958.87</v>
      </c>
      <c r="AE972" s="3">
        <v>2685725</v>
      </c>
      <c r="AF972" s="3">
        <v>708210.3</v>
      </c>
      <c r="AG972" s="3">
        <v>199.53460000000001</v>
      </c>
      <c r="AH972" s="3">
        <v>0</v>
      </c>
      <c r="AI972" s="3">
        <v>-33935.43</v>
      </c>
      <c r="AJ972" s="3">
        <v>936799.5</v>
      </c>
      <c r="AK972" s="3">
        <v>145793</v>
      </c>
      <c r="AL972" s="3">
        <v>658631.5</v>
      </c>
      <c r="AM972" s="3">
        <v>15647120</v>
      </c>
      <c r="AN972" s="1">
        <v>30</v>
      </c>
    </row>
    <row r="973" spans="1:40" x14ac:dyDescent="0.3">
      <c r="A973" s="2">
        <v>30466</v>
      </c>
      <c r="B973" s="3">
        <v>177371.1</v>
      </c>
      <c r="C973" s="3">
        <v>1113.538</v>
      </c>
      <c r="D973" s="3">
        <v>8338576</v>
      </c>
      <c r="E973" s="3">
        <v>956608</v>
      </c>
      <c r="F973" s="3">
        <v>579.726</v>
      </c>
      <c r="G973" s="3">
        <v>-126158.1</v>
      </c>
      <c r="H973" s="3">
        <v>0</v>
      </c>
      <c r="I973" s="3">
        <v>550538200</v>
      </c>
      <c r="J973" s="3">
        <v>0</v>
      </c>
      <c r="K973" s="3">
        <v>0</v>
      </c>
      <c r="L973" s="3">
        <v>98376800</v>
      </c>
      <c r="M973" s="3">
        <v>15747450</v>
      </c>
      <c r="N973" s="3">
        <v>64204890</v>
      </c>
      <c r="O973" s="3">
        <v>9119551000</v>
      </c>
      <c r="P973" s="3">
        <v>44360.91</v>
      </c>
      <c r="Q973" s="3">
        <v>156196800000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74447.14</v>
      </c>
      <c r="Y973" s="3">
        <v>0</v>
      </c>
      <c r="Z973" s="3">
        <v>0</v>
      </c>
      <c r="AA973" s="3">
        <v>3729455</v>
      </c>
      <c r="AB973" s="3">
        <v>0</v>
      </c>
      <c r="AC973" s="3">
        <v>0</v>
      </c>
      <c r="AD973" s="3">
        <v>14693.74</v>
      </c>
      <c r="AE973" s="3">
        <v>2621639</v>
      </c>
      <c r="AF973" s="3">
        <v>652085.69999999995</v>
      </c>
      <c r="AG973" s="3">
        <v>145.7971</v>
      </c>
      <c r="AH973" s="3">
        <v>0</v>
      </c>
      <c r="AI973" s="3">
        <v>-33693.07</v>
      </c>
      <c r="AJ973" s="3">
        <v>890363.8</v>
      </c>
      <c r="AK973" s="3">
        <v>146096.4</v>
      </c>
      <c r="AL973" s="3">
        <v>662109.9</v>
      </c>
      <c r="AM973" s="3">
        <v>14626900</v>
      </c>
      <c r="AN973" s="1">
        <v>11</v>
      </c>
    </row>
    <row r="974" spans="1:40" x14ac:dyDescent="0.3">
      <c r="A974" s="2">
        <v>30467</v>
      </c>
      <c r="B974" s="3">
        <v>175782.9</v>
      </c>
      <c r="C974" s="3">
        <v>887.10630000000003</v>
      </c>
      <c r="D974" s="3">
        <v>8645448</v>
      </c>
      <c r="E974" s="3">
        <v>956354.4</v>
      </c>
      <c r="F974" s="3">
        <v>571.0145</v>
      </c>
      <c r="G974" s="3">
        <v>-101206</v>
      </c>
      <c r="H974" s="3">
        <v>0</v>
      </c>
      <c r="I974" s="3">
        <v>535931200</v>
      </c>
      <c r="J974" s="3">
        <v>0</v>
      </c>
      <c r="K974" s="3">
        <v>0</v>
      </c>
      <c r="L974" s="3">
        <v>98213820</v>
      </c>
      <c r="M974" s="3">
        <v>15763540</v>
      </c>
      <c r="N974" s="3">
        <v>64420190</v>
      </c>
      <c r="O974" s="3">
        <v>9119925000</v>
      </c>
      <c r="P974" s="3">
        <v>43242.46</v>
      </c>
      <c r="Q974" s="3">
        <v>156204500000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72698.429999999993</v>
      </c>
      <c r="Y974" s="3">
        <v>0</v>
      </c>
      <c r="Z974" s="3">
        <v>0</v>
      </c>
      <c r="AA974" s="3">
        <v>3669754</v>
      </c>
      <c r="AB974" s="3">
        <v>0</v>
      </c>
      <c r="AC974" s="3">
        <v>0</v>
      </c>
      <c r="AD974" s="3">
        <v>14887.56</v>
      </c>
      <c r="AE974" s="3">
        <v>2479227</v>
      </c>
      <c r="AF974" s="3">
        <v>639183.9</v>
      </c>
      <c r="AG974" s="3">
        <v>102.26900000000001</v>
      </c>
      <c r="AH974" s="3">
        <v>0</v>
      </c>
      <c r="AI974" s="3">
        <v>-33298.519999999997</v>
      </c>
      <c r="AJ974" s="3">
        <v>889151.4</v>
      </c>
      <c r="AK974" s="3">
        <v>148201</v>
      </c>
      <c r="AL974" s="3">
        <v>673880.9</v>
      </c>
      <c r="AM974" s="3">
        <v>14533250</v>
      </c>
      <c r="AN974" s="1">
        <v>14</v>
      </c>
    </row>
    <row r="975" spans="1:40" x14ac:dyDescent="0.3">
      <c r="A975" s="2">
        <v>30468</v>
      </c>
      <c r="B975" s="3">
        <v>411680.7</v>
      </c>
      <c r="C975" s="3">
        <v>5176.4960000000001</v>
      </c>
      <c r="D975" s="3">
        <v>10496730</v>
      </c>
      <c r="E975" s="3">
        <v>1017976</v>
      </c>
      <c r="F975" s="3">
        <v>560.21619999999996</v>
      </c>
      <c r="G975" s="3">
        <v>26439.91</v>
      </c>
      <c r="H975" s="3">
        <v>356197.6</v>
      </c>
      <c r="I975" s="3">
        <v>520893100</v>
      </c>
      <c r="J975" s="3">
        <v>0</v>
      </c>
      <c r="K975" s="3">
        <v>0</v>
      </c>
      <c r="L975" s="3">
        <v>100240900</v>
      </c>
      <c r="M975" s="3">
        <v>15900450</v>
      </c>
      <c r="N975" s="3">
        <v>64691420</v>
      </c>
      <c r="O975" s="3">
        <v>9120454000</v>
      </c>
      <c r="P975" s="3">
        <v>44592.04</v>
      </c>
      <c r="Q975" s="3">
        <v>156216300000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29337.65</v>
      </c>
      <c r="Y975" s="3">
        <v>0</v>
      </c>
      <c r="Z975" s="3">
        <v>0</v>
      </c>
      <c r="AA975" s="3">
        <v>1578189</v>
      </c>
      <c r="AB975" s="3">
        <v>0</v>
      </c>
      <c r="AC975" s="3">
        <v>0</v>
      </c>
      <c r="AD975" s="3">
        <v>6549.8010000000004</v>
      </c>
      <c r="AE975" s="3">
        <v>1096245</v>
      </c>
      <c r="AF975" s="3">
        <v>877786.6</v>
      </c>
      <c r="AG975" s="3">
        <v>500.56490000000002</v>
      </c>
      <c r="AH975" s="3">
        <v>0</v>
      </c>
      <c r="AI975" s="3">
        <v>-34662.870000000003</v>
      </c>
      <c r="AJ975" s="3">
        <v>969523.8</v>
      </c>
      <c r="AK975" s="3">
        <v>155037.6</v>
      </c>
      <c r="AL975" s="3">
        <v>698326.2</v>
      </c>
      <c r="AM975" s="3">
        <v>16978910</v>
      </c>
      <c r="AN975" s="1">
        <v>17</v>
      </c>
    </row>
    <row r="976" spans="1:40" x14ac:dyDescent="0.3">
      <c r="A976" s="2">
        <v>30469</v>
      </c>
      <c r="B976" s="3">
        <v>1117977</v>
      </c>
      <c r="C976" s="3">
        <v>3782.0390000000002</v>
      </c>
      <c r="D976" s="3">
        <v>10723170</v>
      </c>
      <c r="E976" s="3">
        <v>1021074</v>
      </c>
      <c r="F976" s="3">
        <v>554.00909999999999</v>
      </c>
      <c r="G976" s="3">
        <v>13987.5</v>
      </c>
      <c r="H976" s="3">
        <v>359076.2</v>
      </c>
      <c r="I976" s="3">
        <v>508044400</v>
      </c>
      <c r="J976" s="3">
        <v>0</v>
      </c>
      <c r="K976" s="3">
        <v>0</v>
      </c>
      <c r="L976" s="3">
        <v>100486900</v>
      </c>
      <c r="M976" s="3">
        <v>16014700</v>
      </c>
      <c r="N976" s="3">
        <v>64949080</v>
      </c>
      <c r="O976" s="3">
        <v>9120981000</v>
      </c>
      <c r="P976" s="3">
        <v>42483.46</v>
      </c>
      <c r="Q976" s="3">
        <v>156227700000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23793.14</v>
      </c>
      <c r="Y976" s="3">
        <v>0</v>
      </c>
      <c r="Z976" s="3">
        <v>0</v>
      </c>
      <c r="AA976" s="3">
        <v>1388047</v>
      </c>
      <c r="AB976" s="3">
        <v>0</v>
      </c>
      <c r="AC976" s="3">
        <v>0</v>
      </c>
      <c r="AD976" s="3">
        <v>4914.4030000000002</v>
      </c>
      <c r="AE976" s="3">
        <v>928116.6</v>
      </c>
      <c r="AF976" s="3">
        <v>817126.7</v>
      </c>
      <c r="AG976" s="3">
        <v>362.06990000000002</v>
      </c>
      <c r="AH976" s="3">
        <v>0</v>
      </c>
      <c r="AI976" s="3">
        <v>-34634.53</v>
      </c>
      <c r="AJ976" s="3">
        <v>971361.7</v>
      </c>
      <c r="AK976" s="3">
        <v>159712.6</v>
      </c>
      <c r="AL976" s="3">
        <v>713728.3</v>
      </c>
      <c r="AM976" s="3">
        <v>15149950</v>
      </c>
      <c r="AN976" s="1">
        <v>16</v>
      </c>
    </row>
    <row r="977" spans="1:40" x14ac:dyDescent="0.3">
      <c r="A977" s="2">
        <v>30470</v>
      </c>
      <c r="B977" s="3">
        <v>1929850</v>
      </c>
      <c r="C977" s="3">
        <v>7247.8239999999996</v>
      </c>
      <c r="D977" s="3">
        <v>14507550</v>
      </c>
      <c r="E977" s="3">
        <v>1064185</v>
      </c>
      <c r="F977" s="3">
        <v>563.16849999999999</v>
      </c>
      <c r="G977" s="3">
        <v>255212.5</v>
      </c>
      <c r="H977" s="3">
        <v>358226.3</v>
      </c>
      <c r="I977" s="3">
        <v>493364800</v>
      </c>
      <c r="J977" s="3">
        <v>0</v>
      </c>
      <c r="K977" s="3">
        <v>0</v>
      </c>
      <c r="L977" s="3">
        <v>100452900</v>
      </c>
      <c r="M977" s="3">
        <v>16227530</v>
      </c>
      <c r="N977" s="3">
        <v>65165990</v>
      </c>
      <c r="O977" s="3">
        <v>9121822000</v>
      </c>
      <c r="P977" s="3">
        <v>42687.49</v>
      </c>
      <c r="Q977" s="3">
        <v>156242700000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30729.1</v>
      </c>
      <c r="Y977" s="3">
        <v>0</v>
      </c>
      <c r="Z977" s="3">
        <v>0</v>
      </c>
      <c r="AA977" s="3">
        <v>1621173</v>
      </c>
      <c r="AB977" s="3">
        <v>0</v>
      </c>
      <c r="AC977" s="3">
        <v>0</v>
      </c>
      <c r="AD977" s="3">
        <v>2472.6640000000002</v>
      </c>
      <c r="AE977" s="3">
        <v>885904.2</v>
      </c>
      <c r="AF977" s="3">
        <v>1045221</v>
      </c>
      <c r="AG977" s="3">
        <v>745.77089999999998</v>
      </c>
      <c r="AH977" s="3">
        <v>0</v>
      </c>
      <c r="AI977" s="3">
        <v>-35238.699999999997</v>
      </c>
      <c r="AJ977" s="3">
        <v>1029712</v>
      </c>
      <c r="AK977" s="3">
        <v>170419.20000000001</v>
      </c>
      <c r="AL977" s="3">
        <v>812832.4</v>
      </c>
      <c r="AM977" s="3">
        <v>19305710</v>
      </c>
      <c r="AN977" s="1">
        <v>13</v>
      </c>
    </row>
    <row r="978" spans="1:40" x14ac:dyDescent="0.3">
      <c r="A978" s="2">
        <v>30471</v>
      </c>
      <c r="B978" s="3">
        <v>2328406</v>
      </c>
      <c r="C978" s="3">
        <v>223.10919999999999</v>
      </c>
      <c r="D978" s="3">
        <v>8356247</v>
      </c>
      <c r="E978" s="3">
        <v>974452.2</v>
      </c>
      <c r="F978" s="3">
        <v>527.6345</v>
      </c>
      <c r="G978" s="3">
        <v>-304257.7</v>
      </c>
      <c r="H978" s="3">
        <v>0</v>
      </c>
      <c r="I978" s="3">
        <v>481176100</v>
      </c>
      <c r="J978" s="3">
        <v>0</v>
      </c>
      <c r="K978" s="3">
        <v>0</v>
      </c>
      <c r="L978" s="3">
        <v>98896860</v>
      </c>
      <c r="M978" s="3">
        <v>16174340</v>
      </c>
      <c r="N978" s="3">
        <v>65324890</v>
      </c>
      <c r="O978" s="3">
        <v>9122063000</v>
      </c>
      <c r="P978" s="3">
        <v>42893.74</v>
      </c>
      <c r="Q978" s="3">
        <v>156248400000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358226.3</v>
      </c>
      <c r="X978" s="3">
        <v>56347.44</v>
      </c>
      <c r="Y978" s="3">
        <v>0</v>
      </c>
      <c r="Z978" s="3">
        <v>0</v>
      </c>
      <c r="AA978" s="3">
        <v>3035131</v>
      </c>
      <c r="AB978" s="3">
        <v>0</v>
      </c>
      <c r="AC978" s="3">
        <v>0</v>
      </c>
      <c r="AD978" s="3">
        <v>9693.6759999999995</v>
      </c>
      <c r="AE978" s="3">
        <v>2223649</v>
      </c>
      <c r="AF978" s="3">
        <v>603848.69999999995</v>
      </c>
      <c r="AG978" s="3">
        <v>0</v>
      </c>
      <c r="AH978" s="3">
        <v>0</v>
      </c>
      <c r="AI978" s="3">
        <v>-33296.94</v>
      </c>
      <c r="AJ978" s="3">
        <v>909121.7</v>
      </c>
      <c r="AK978" s="3">
        <v>164663</v>
      </c>
      <c r="AL978" s="3">
        <v>750227.5</v>
      </c>
      <c r="AM978" s="3">
        <v>12132170</v>
      </c>
      <c r="AN978" s="1">
        <v>23</v>
      </c>
    </row>
    <row r="979" spans="1:40" x14ac:dyDescent="0.3">
      <c r="A979" s="2">
        <v>30472</v>
      </c>
      <c r="B979" s="3">
        <v>2326922</v>
      </c>
      <c r="C979" s="3">
        <v>161.71889999999999</v>
      </c>
      <c r="D979" s="3">
        <v>7938435</v>
      </c>
      <c r="E979" s="3">
        <v>938817.6</v>
      </c>
      <c r="F979" s="3">
        <v>504.56990000000002</v>
      </c>
      <c r="G979" s="3">
        <v>-287588.09999999998</v>
      </c>
      <c r="H979" s="3">
        <v>0</v>
      </c>
      <c r="I979" s="3">
        <v>468388900</v>
      </c>
      <c r="J979" s="3">
        <v>0</v>
      </c>
      <c r="K979" s="3">
        <v>0</v>
      </c>
      <c r="L979" s="3">
        <v>98236680</v>
      </c>
      <c r="M979" s="3">
        <v>16036390</v>
      </c>
      <c r="N979" s="3">
        <v>65332570</v>
      </c>
      <c r="O979" s="3">
        <v>9122388000</v>
      </c>
      <c r="P979" s="3">
        <v>41231.230000000003</v>
      </c>
      <c r="Q979" s="3">
        <v>156253600000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60937.71</v>
      </c>
      <c r="Y979" s="3">
        <v>0</v>
      </c>
      <c r="Z979" s="3">
        <v>0</v>
      </c>
      <c r="AA979" s="3">
        <v>3448141</v>
      </c>
      <c r="AB979" s="3">
        <v>0</v>
      </c>
      <c r="AC979" s="3">
        <v>0</v>
      </c>
      <c r="AD979" s="3">
        <v>14011.71</v>
      </c>
      <c r="AE979" s="3">
        <v>2159078</v>
      </c>
      <c r="AF979" s="3">
        <v>508670.9</v>
      </c>
      <c r="AG979" s="3">
        <v>0</v>
      </c>
      <c r="AH979" s="3">
        <v>0</v>
      </c>
      <c r="AI979" s="3">
        <v>-32655.439999999999</v>
      </c>
      <c r="AJ979" s="3">
        <v>843347.8</v>
      </c>
      <c r="AK979" s="3">
        <v>178152.6</v>
      </c>
      <c r="AL979" s="3">
        <v>835702.8</v>
      </c>
      <c r="AM979" s="3">
        <v>12726080</v>
      </c>
      <c r="AN979" s="1">
        <v>23</v>
      </c>
    </row>
    <row r="980" spans="1:40" x14ac:dyDescent="0.3">
      <c r="A980" s="2">
        <v>30473</v>
      </c>
      <c r="B980" s="3">
        <v>2330843</v>
      </c>
      <c r="C980" s="3">
        <v>131.32040000000001</v>
      </c>
      <c r="D980" s="3">
        <v>8224811</v>
      </c>
      <c r="E980" s="3">
        <v>943127.9</v>
      </c>
      <c r="F980" s="3">
        <v>486.36360000000002</v>
      </c>
      <c r="G980" s="3">
        <v>-256476.4</v>
      </c>
      <c r="H980" s="3">
        <v>0</v>
      </c>
      <c r="I980" s="3">
        <v>454866600</v>
      </c>
      <c r="J980" s="3">
        <v>0</v>
      </c>
      <c r="K980" s="3">
        <v>0</v>
      </c>
      <c r="L980" s="3">
        <v>97663020</v>
      </c>
      <c r="M980" s="3">
        <v>15910060</v>
      </c>
      <c r="N980" s="3">
        <v>65323910</v>
      </c>
      <c r="O980" s="3">
        <v>9122745000</v>
      </c>
      <c r="P980" s="3">
        <v>42383.65</v>
      </c>
      <c r="Q980" s="3">
        <v>156258800000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62776.88</v>
      </c>
      <c r="Y980" s="3">
        <v>0</v>
      </c>
      <c r="Z980" s="3">
        <v>0</v>
      </c>
      <c r="AA980" s="3">
        <v>3782834</v>
      </c>
      <c r="AB980" s="3">
        <v>0</v>
      </c>
      <c r="AC980" s="3">
        <v>0</v>
      </c>
      <c r="AD980" s="3">
        <v>15850.88</v>
      </c>
      <c r="AE980" s="3">
        <v>2499165</v>
      </c>
      <c r="AF980" s="3">
        <v>532145.4</v>
      </c>
      <c r="AG980" s="3">
        <v>0</v>
      </c>
      <c r="AH980" s="3">
        <v>0</v>
      </c>
      <c r="AI980" s="3">
        <v>-32850.81</v>
      </c>
      <c r="AJ980" s="3">
        <v>821087.2</v>
      </c>
      <c r="AK980" s="3">
        <v>167775.7</v>
      </c>
      <c r="AL980" s="3">
        <v>829804.3</v>
      </c>
      <c r="AM980" s="3">
        <v>13459450</v>
      </c>
      <c r="AN980" s="1">
        <v>40</v>
      </c>
    </row>
    <row r="981" spans="1:40" x14ac:dyDescent="0.3">
      <c r="A981" s="2">
        <v>30474</v>
      </c>
      <c r="B981" s="3">
        <v>2857344</v>
      </c>
      <c r="C981" s="3">
        <v>7216.1360000000004</v>
      </c>
      <c r="D981" s="3">
        <v>15289180</v>
      </c>
      <c r="E981" s="3">
        <v>1057981</v>
      </c>
      <c r="F981" s="3">
        <v>514.71280000000002</v>
      </c>
      <c r="G981" s="3">
        <v>270333.2</v>
      </c>
      <c r="H981" s="3">
        <v>359238.1</v>
      </c>
      <c r="I981" s="3">
        <v>436931100</v>
      </c>
      <c r="J981" s="3">
        <v>0</v>
      </c>
      <c r="K981" s="3">
        <v>0</v>
      </c>
      <c r="L981" s="3">
        <v>99367930</v>
      </c>
      <c r="M981" s="3">
        <v>16111870</v>
      </c>
      <c r="N981" s="3">
        <v>65439720</v>
      </c>
      <c r="O981" s="3">
        <v>9123619000</v>
      </c>
      <c r="P981" s="3">
        <v>40913.949999999997</v>
      </c>
      <c r="Q981" s="3">
        <v>156273500000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31314.05</v>
      </c>
      <c r="Y981" s="3">
        <v>0</v>
      </c>
      <c r="Z981" s="3">
        <v>0</v>
      </c>
      <c r="AA981" s="3">
        <v>2113743</v>
      </c>
      <c r="AB981" s="3">
        <v>0</v>
      </c>
      <c r="AC981" s="3">
        <v>0</v>
      </c>
      <c r="AD981" s="3">
        <v>4980.308</v>
      </c>
      <c r="AE981" s="3">
        <v>1423424</v>
      </c>
      <c r="AF981" s="3">
        <v>1048409</v>
      </c>
      <c r="AG981" s="3">
        <v>748.87580000000003</v>
      </c>
      <c r="AH981" s="3">
        <v>0</v>
      </c>
      <c r="AI981" s="3">
        <v>-37524.949999999997</v>
      </c>
      <c r="AJ981" s="3">
        <v>937659</v>
      </c>
      <c r="AK981" s="3">
        <v>176529.8</v>
      </c>
      <c r="AL981" s="3">
        <v>821902.8</v>
      </c>
      <c r="AM981" s="3">
        <v>22201000</v>
      </c>
      <c r="AN981" s="1">
        <v>40</v>
      </c>
    </row>
    <row r="982" spans="1:40" x14ac:dyDescent="0.3">
      <c r="A982" s="2">
        <v>30475</v>
      </c>
      <c r="B982" s="3">
        <v>3592659</v>
      </c>
      <c r="C982" s="3">
        <v>46.811970000000002</v>
      </c>
      <c r="D982" s="3">
        <v>8732556</v>
      </c>
      <c r="E982" s="3">
        <v>958510.4</v>
      </c>
      <c r="F982" s="3">
        <v>480.37950000000001</v>
      </c>
      <c r="G982" s="3">
        <v>-304169.3</v>
      </c>
      <c r="H982" s="3">
        <v>0</v>
      </c>
      <c r="I982" s="3">
        <v>424115300</v>
      </c>
      <c r="J982" s="3">
        <v>0</v>
      </c>
      <c r="K982" s="3">
        <v>0</v>
      </c>
      <c r="L982" s="3">
        <v>97835270</v>
      </c>
      <c r="M982" s="3">
        <v>16024300</v>
      </c>
      <c r="N982" s="3">
        <v>65495290</v>
      </c>
      <c r="O982" s="3">
        <v>9123910000</v>
      </c>
      <c r="P982" s="3">
        <v>41175.56</v>
      </c>
      <c r="Q982" s="3">
        <v>156278100000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359238.1</v>
      </c>
      <c r="X982" s="3">
        <v>59261.46</v>
      </c>
      <c r="Y982" s="3">
        <v>0</v>
      </c>
      <c r="Z982" s="3">
        <v>0</v>
      </c>
      <c r="AA982" s="3">
        <v>3424956</v>
      </c>
      <c r="AB982" s="3">
        <v>0</v>
      </c>
      <c r="AC982" s="3">
        <v>0</v>
      </c>
      <c r="AD982" s="3">
        <v>15569.32</v>
      </c>
      <c r="AE982" s="3">
        <v>2496265</v>
      </c>
      <c r="AF982" s="3">
        <v>558389.4</v>
      </c>
      <c r="AG982" s="3">
        <v>0</v>
      </c>
      <c r="AH982" s="3">
        <v>0</v>
      </c>
      <c r="AI982" s="3">
        <v>-33901.17</v>
      </c>
      <c r="AJ982" s="3">
        <v>851254.1</v>
      </c>
      <c r="AK982" s="3">
        <v>171730.6</v>
      </c>
      <c r="AL982" s="3">
        <v>795722.5</v>
      </c>
      <c r="AM982" s="3">
        <v>12756500</v>
      </c>
      <c r="AN982" s="1">
        <v>16</v>
      </c>
    </row>
    <row r="983" spans="1:40" x14ac:dyDescent="0.3">
      <c r="A983" s="2">
        <v>30476</v>
      </c>
      <c r="B983" s="3">
        <v>3907246</v>
      </c>
      <c r="C983" s="3">
        <v>29.75365</v>
      </c>
      <c r="D983" s="3">
        <v>7719284</v>
      </c>
      <c r="E983" s="3">
        <v>918339.5</v>
      </c>
      <c r="F983" s="3">
        <v>447.0865</v>
      </c>
      <c r="G983" s="3">
        <v>-356486.2</v>
      </c>
      <c r="H983" s="3">
        <v>0</v>
      </c>
      <c r="I983" s="3">
        <v>411412000</v>
      </c>
      <c r="J983" s="3">
        <v>0</v>
      </c>
      <c r="K983" s="3">
        <v>0</v>
      </c>
      <c r="L983" s="3">
        <v>97254040</v>
      </c>
      <c r="M983" s="3">
        <v>15811440</v>
      </c>
      <c r="N983" s="3">
        <v>65484930</v>
      </c>
      <c r="O983" s="3">
        <v>9124120000</v>
      </c>
      <c r="P983" s="3">
        <v>39796.879999999997</v>
      </c>
      <c r="Q983" s="3">
        <v>156281400000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57095.25</v>
      </c>
      <c r="Y983" s="3">
        <v>0</v>
      </c>
      <c r="Z983" s="3">
        <v>0</v>
      </c>
      <c r="AA983" s="3">
        <v>3714948</v>
      </c>
      <c r="AB983" s="3">
        <v>0</v>
      </c>
      <c r="AC983" s="3">
        <v>0</v>
      </c>
      <c r="AD983" s="3">
        <v>16786.14</v>
      </c>
      <c r="AE983" s="3">
        <v>2481933</v>
      </c>
      <c r="AF983" s="3">
        <v>464018.2</v>
      </c>
      <c r="AG983" s="3">
        <v>0</v>
      </c>
      <c r="AH983" s="3">
        <v>0</v>
      </c>
      <c r="AI983" s="3">
        <v>-32647.56</v>
      </c>
      <c r="AJ983" s="3">
        <v>773244</v>
      </c>
      <c r="AK983" s="3">
        <v>170204.9</v>
      </c>
      <c r="AL983" s="3">
        <v>783678.3</v>
      </c>
      <c r="AM983" s="3">
        <v>12646130</v>
      </c>
      <c r="AN983" s="1">
        <v>11</v>
      </c>
    </row>
    <row r="984" spans="1:40" x14ac:dyDescent="0.3">
      <c r="A984" s="2">
        <v>30477</v>
      </c>
      <c r="B984" s="3">
        <v>3100356</v>
      </c>
      <c r="C984" s="3">
        <v>19.366299999999999</v>
      </c>
      <c r="D984" s="3">
        <v>7677381</v>
      </c>
      <c r="E984" s="3">
        <v>908483.3</v>
      </c>
      <c r="F984" s="3">
        <v>432.59289999999999</v>
      </c>
      <c r="G984" s="3">
        <v>-344000.2</v>
      </c>
      <c r="H984" s="3">
        <v>0</v>
      </c>
      <c r="I984" s="3">
        <v>398545200</v>
      </c>
      <c r="J984" s="3">
        <v>0</v>
      </c>
      <c r="K984" s="3">
        <v>0</v>
      </c>
      <c r="L984" s="3">
        <v>96789790</v>
      </c>
      <c r="M984" s="3">
        <v>15607520</v>
      </c>
      <c r="N984" s="3">
        <v>65433220</v>
      </c>
      <c r="O984" s="3">
        <v>9124346000</v>
      </c>
      <c r="P984" s="3">
        <v>41029.93</v>
      </c>
      <c r="Q984" s="3">
        <v>156285000000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55912.28</v>
      </c>
      <c r="Y984" s="3">
        <v>0</v>
      </c>
      <c r="Z984" s="3">
        <v>0</v>
      </c>
      <c r="AA984" s="3">
        <v>3845684</v>
      </c>
      <c r="AB984" s="3">
        <v>0</v>
      </c>
      <c r="AC984" s="3">
        <v>0</v>
      </c>
      <c r="AD984" s="3">
        <v>18685.39</v>
      </c>
      <c r="AE984" s="3">
        <v>2678607</v>
      </c>
      <c r="AF984" s="3">
        <v>459962.1</v>
      </c>
      <c r="AG984" s="3">
        <v>0</v>
      </c>
      <c r="AH984" s="3">
        <v>0</v>
      </c>
      <c r="AI984" s="3">
        <v>-31993.84</v>
      </c>
      <c r="AJ984" s="3">
        <v>738435.9</v>
      </c>
      <c r="AK984" s="3">
        <v>169415</v>
      </c>
      <c r="AL984" s="3">
        <v>790231.4</v>
      </c>
      <c r="AM984" s="3">
        <v>12810860</v>
      </c>
      <c r="AN984" s="1">
        <v>41</v>
      </c>
    </row>
    <row r="985" spans="1:40" x14ac:dyDescent="0.3">
      <c r="A985" s="2">
        <v>30478</v>
      </c>
      <c r="B985" s="3">
        <v>2395228</v>
      </c>
      <c r="C985" s="3">
        <v>2.06778E-3</v>
      </c>
      <c r="D985" s="3">
        <v>6253426</v>
      </c>
      <c r="E985" s="3">
        <v>848498.1</v>
      </c>
      <c r="F985" s="3">
        <v>387.3288</v>
      </c>
      <c r="G985" s="3">
        <v>-439767.8</v>
      </c>
      <c r="H985" s="3">
        <v>0</v>
      </c>
      <c r="I985" s="3">
        <v>387311500</v>
      </c>
      <c r="J985" s="3">
        <v>0</v>
      </c>
      <c r="K985" s="3">
        <v>0</v>
      </c>
      <c r="L985" s="3">
        <v>96838360</v>
      </c>
      <c r="M985" s="3">
        <v>15341270</v>
      </c>
      <c r="N985" s="3">
        <v>65347130</v>
      </c>
      <c r="O985" s="3">
        <v>9124458000</v>
      </c>
      <c r="P985" s="3">
        <v>38538.769999999997</v>
      </c>
      <c r="Q985" s="3">
        <v>156288200000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44461.62</v>
      </c>
      <c r="Y985" s="3">
        <v>0</v>
      </c>
      <c r="Z985" s="3">
        <v>0</v>
      </c>
      <c r="AA985" s="3">
        <v>3407078</v>
      </c>
      <c r="AB985" s="3">
        <v>0</v>
      </c>
      <c r="AC985" s="3">
        <v>0</v>
      </c>
      <c r="AD985" s="3">
        <v>19166.75</v>
      </c>
      <c r="AE985" s="3">
        <v>2544623</v>
      </c>
      <c r="AF985" s="3">
        <v>370902.9</v>
      </c>
      <c r="AG985" s="3">
        <v>0</v>
      </c>
      <c r="AH985" s="3">
        <v>0</v>
      </c>
      <c r="AI985" s="3">
        <v>-31545.49</v>
      </c>
      <c r="AJ985" s="3">
        <v>675816.2</v>
      </c>
      <c r="AK985" s="3">
        <v>165063.79999999999</v>
      </c>
      <c r="AL985" s="3">
        <v>761999.5</v>
      </c>
      <c r="AM985" s="3">
        <v>11189310</v>
      </c>
      <c r="AN985" s="1">
        <v>12</v>
      </c>
    </row>
    <row r="986" spans="1:40" x14ac:dyDescent="0.3">
      <c r="A986" s="2">
        <v>30479</v>
      </c>
      <c r="B986" s="3">
        <v>2392653</v>
      </c>
      <c r="C986" s="3">
        <v>1.3959269999999999E-3</v>
      </c>
      <c r="D986" s="3">
        <v>6221451</v>
      </c>
      <c r="E986" s="3">
        <v>817334.7</v>
      </c>
      <c r="F986" s="3">
        <v>372.69650000000001</v>
      </c>
      <c r="G986" s="3">
        <v>-407054.1</v>
      </c>
      <c r="H986" s="3">
        <v>0</v>
      </c>
      <c r="I986" s="3">
        <v>376557300</v>
      </c>
      <c r="J986" s="3">
        <v>0</v>
      </c>
      <c r="K986" s="3">
        <v>0</v>
      </c>
      <c r="L986" s="3">
        <v>96725450</v>
      </c>
      <c r="M986" s="3">
        <v>15131060</v>
      </c>
      <c r="N986" s="3">
        <v>65260710</v>
      </c>
      <c r="O986" s="3">
        <v>9124588000</v>
      </c>
      <c r="P986" s="3">
        <v>38444.42</v>
      </c>
      <c r="Q986" s="3">
        <v>156291400000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46498.96</v>
      </c>
      <c r="Y986" s="3">
        <v>0</v>
      </c>
      <c r="Z986" s="3">
        <v>0</v>
      </c>
      <c r="AA986" s="3">
        <v>3131759</v>
      </c>
      <c r="AB986" s="3">
        <v>0</v>
      </c>
      <c r="AC986" s="3">
        <v>0</v>
      </c>
      <c r="AD986" s="3">
        <v>17050.21</v>
      </c>
      <c r="AE986" s="3">
        <v>2069896</v>
      </c>
      <c r="AF986" s="3">
        <v>345111.8</v>
      </c>
      <c r="AG986" s="3">
        <v>0</v>
      </c>
      <c r="AH986" s="3">
        <v>0</v>
      </c>
      <c r="AI986" s="3">
        <v>-31251.4</v>
      </c>
      <c r="AJ986" s="3">
        <v>662709.5</v>
      </c>
      <c r="AK986" s="3">
        <v>162086</v>
      </c>
      <c r="AL986" s="3">
        <v>749237.1</v>
      </c>
      <c r="AM986" s="3">
        <v>10707660</v>
      </c>
      <c r="AN986" s="1">
        <v>10</v>
      </c>
    </row>
    <row r="987" spans="1:40" x14ac:dyDescent="0.3">
      <c r="A987" s="2">
        <v>30480</v>
      </c>
      <c r="B987" s="3">
        <v>2926606</v>
      </c>
      <c r="C987" s="3">
        <v>1.2073050000000001E-3</v>
      </c>
      <c r="D987" s="3">
        <v>7128021</v>
      </c>
      <c r="E987" s="3">
        <v>842241.6</v>
      </c>
      <c r="F987" s="3">
        <v>390.35739999999998</v>
      </c>
      <c r="G987" s="3">
        <v>-283626.59999999998</v>
      </c>
      <c r="H987" s="3">
        <v>0</v>
      </c>
      <c r="I987" s="3">
        <v>364924500</v>
      </c>
      <c r="J987" s="3">
        <v>0</v>
      </c>
      <c r="K987" s="3">
        <v>0</v>
      </c>
      <c r="L987" s="3">
        <v>96014200</v>
      </c>
      <c r="M987" s="3">
        <v>15018230</v>
      </c>
      <c r="N987" s="3">
        <v>65188040</v>
      </c>
      <c r="O987" s="3">
        <v>9124841000</v>
      </c>
      <c r="P987" s="3">
        <v>39392.14</v>
      </c>
      <c r="Q987" s="3">
        <v>156294900000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52955.64</v>
      </c>
      <c r="Y987" s="3">
        <v>0</v>
      </c>
      <c r="Z987" s="3">
        <v>0</v>
      </c>
      <c r="AA987" s="3">
        <v>3500275</v>
      </c>
      <c r="AB987" s="3">
        <v>0</v>
      </c>
      <c r="AC987" s="3">
        <v>0</v>
      </c>
      <c r="AD987" s="3">
        <v>19247.59</v>
      </c>
      <c r="AE987" s="3">
        <v>2241306</v>
      </c>
      <c r="AF987" s="3">
        <v>402337.8</v>
      </c>
      <c r="AG987" s="3">
        <v>0</v>
      </c>
      <c r="AH987" s="3">
        <v>0</v>
      </c>
      <c r="AI987" s="3">
        <v>-31508.44</v>
      </c>
      <c r="AJ987" s="3">
        <v>683043</v>
      </c>
      <c r="AK987" s="3">
        <v>165501.79999999999</v>
      </c>
      <c r="AL987" s="3">
        <v>755811.9</v>
      </c>
      <c r="AM987" s="3">
        <v>11579820</v>
      </c>
      <c r="AN987" s="1">
        <v>12</v>
      </c>
    </row>
    <row r="988" spans="1:40" x14ac:dyDescent="0.3">
      <c r="A988" s="2">
        <v>30481</v>
      </c>
      <c r="B988" s="3">
        <v>3221232</v>
      </c>
      <c r="C988" s="3">
        <v>5.2348019999999996E-4</v>
      </c>
      <c r="D988" s="3">
        <v>7249573</v>
      </c>
      <c r="E988" s="3">
        <v>840170</v>
      </c>
      <c r="F988" s="3">
        <v>371.85789999999997</v>
      </c>
      <c r="G988" s="3">
        <v>-265592.2</v>
      </c>
      <c r="H988" s="3">
        <v>0</v>
      </c>
      <c r="I988" s="3">
        <v>352890000</v>
      </c>
      <c r="J988" s="3">
        <v>0</v>
      </c>
      <c r="K988" s="3">
        <v>0</v>
      </c>
      <c r="L988" s="3">
        <v>95334040</v>
      </c>
      <c r="M988" s="3">
        <v>14886530</v>
      </c>
      <c r="N988" s="3">
        <v>65092900</v>
      </c>
      <c r="O988" s="3">
        <v>9125110000</v>
      </c>
      <c r="P988" s="3">
        <v>37859.339999999997</v>
      </c>
      <c r="Q988" s="3">
        <v>156297900000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53077.26</v>
      </c>
      <c r="Y988" s="3">
        <v>0</v>
      </c>
      <c r="Z988" s="3">
        <v>0</v>
      </c>
      <c r="AA988" s="3">
        <v>3788853</v>
      </c>
      <c r="AB988" s="3">
        <v>0</v>
      </c>
      <c r="AC988" s="3">
        <v>0</v>
      </c>
      <c r="AD988" s="3">
        <v>22863.15</v>
      </c>
      <c r="AE988" s="3">
        <v>2597852</v>
      </c>
      <c r="AF988" s="3">
        <v>408854.2</v>
      </c>
      <c r="AG988" s="3">
        <v>0</v>
      </c>
      <c r="AH988" s="3">
        <v>0</v>
      </c>
      <c r="AI988" s="3">
        <v>-31323.13</v>
      </c>
      <c r="AJ988" s="3">
        <v>658526.69999999995</v>
      </c>
      <c r="AK988" s="3">
        <v>165247.29999999999</v>
      </c>
      <c r="AL988" s="3">
        <v>753778.6</v>
      </c>
      <c r="AM988" s="3">
        <v>11981490</v>
      </c>
      <c r="AN988" s="1">
        <v>14</v>
      </c>
    </row>
    <row r="989" spans="1:40" x14ac:dyDescent="0.3">
      <c r="A989" s="2">
        <v>30482</v>
      </c>
      <c r="B989" s="3">
        <v>3220182</v>
      </c>
      <c r="C989" s="3">
        <v>2.6283589999999998E-4</v>
      </c>
      <c r="D989" s="3">
        <v>7111828</v>
      </c>
      <c r="E989" s="3">
        <v>821710.3</v>
      </c>
      <c r="F989" s="3">
        <v>353.11860000000001</v>
      </c>
      <c r="G989" s="3">
        <v>-281759.3</v>
      </c>
      <c r="H989" s="3">
        <v>0</v>
      </c>
      <c r="I989" s="3">
        <v>340880100</v>
      </c>
      <c r="J989" s="3">
        <v>0</v>
      </c>
      <c r="K989" s="3">
        <v>0</v>
      </c>
      <c r="L989" s="3">
        <v>94789980</v>
      </c>
      <c r="M989" s="3">
        <v>14714210</v>
      </c>
      <c r="N989" s="3">
        <v>64979170</v>
      </c>
      <c r="O989" s="3">
        <v>9125363000</v>
      </c>
      <c r="P989" s="3">
        <v>38646.879999999997</v>
      </c>
      <c r="Q989" s="3">
        <v>156300600000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52556.24</v>
      </c>
      <c r="Y989" s="3">
        <v>0</v>
      </c>
      <c r="Z989" s="3">
        <v>0</v>
      </c>
      <c r="AA989" s="3">
        <v>3863571</v>
      </c>
      <c r="AB989" s="3">
        <v>0</v>
      </c>
      <c r="AC989" s="3">
        <v>0</v>
      </c>
      <c r="AD989" s="3">
        <v>25412.33</v>
      </c>
      <c r="AE989" s="3">
        <v>2681783</v>
      </c>
      <c r="AF989" s="3">
        <v>388333.7</v>
      </c>
      <c r="AG989" s="3">
        <v>0</v>
      </c>
      <c r="AH989" s="3">
        <v>0</v>
      </c>
      <c r="AI989" s="3">
        <v>-31174.55</v>
      </c>
      <c r="AJ989" s="3">
        <v>641845.69999999995</v>
      </c>
      <c r="AK989" s="3">
        <v>165063.4</v>
      </c>
      <c r="AL989" s="3">
        <v>755689.2</v>
      </c>
      <c r="AM989" s="3">
        <v>11957290</v>
      </c>
      <c r="AN989" s="1">
        <v>29</v>
      </c>
    </row>
    <row r="990" spans="1:40" x14ac:dyDescent="0.3">
      <c r="A990" s="2">
        <v>30483</v>
      </c>
      <c r="B990" s="3">
        <v>3171128</v>
      </c>
      <c r="C990" s="3">
        <v>2.0348830000000001E-4</v>
      </c>
      <c r="D990" s="3">
        <v>7467077</v>
      </c>
      <c r="E990" s="3">
        <v>817110.7</v>
      </c>
      <c r="F990" s="3">
        <v>347.76859999999999</v>
      </c>
      <c r="G990" s="3">
        <v>-241267.1</v>
      </c>
      <c r="H990" s="3">
        <v>0</v>
      </c>
      <c r="I990" s="3">
        <v>328466000</v>
      </c>
      <c r="J990" s="3">
        <v>0</v>
      </c>
      <c r="K990" s="3">
        <v>0</v>
      </c>
      <c r="L990" s="3">
        <v>94142090</v>
      </c>
      <c r="M990" s="3">
        <v>14555740</v>
      </c>
      <c r="N990" s="3">
        <v>64821980</v>
      </c>
      <c r="O990" s="3">
        <v>9125688000</v>
      </c>
      <c r="P990" s="3">
        <v>37070.129999999997</v>
      </c>
      <c r="Q990" s="3">
        <v>156303700000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55345.440000000002</v>
      </c>
      <c r="Y990" s="3">
        <v>0</v>
      </c>
      <c r="Z990" s="3">
        <v>0</v>
      </c>
      <c r="AA990" s="3">
        <v>4006056</v>
      </c>
      <c r="AB990" s="3">
        <v>0</v>
      </c>
      <c r="AC990" s="3">
        <v>0</v>
      </c>
      <c r="AD990" s="3">
        <v>26792.43</v>
      </c>
      <c r="AE990" s="3">
        <v>2693907</v>
      </c>
      <c r="AF990" s="3">
        <v>396927.3</v>
      </c>
      <c r="AG990" s="3">
        <v>0</v>
      </c>
      <c r="AH990" s="3">
        <v>0</v>
      </c>
      <c r="AI990" s="3">
        <v>-31298.63</v>
      </c>
      <c r="AJ990" s="3">
        <v>631988.5</v>
      </c>
      <c r="AK990" s="3">
        <v>164165.70000000001</v>
      </c>
      <c r="AL990" s="3">
        <v>789295.5</v>
      </c>
      <c r="AM990" s="3">
        <v>12358820</v>
      </c>
      <c r="AN990" s="1">
        <v>18</v>
      </c>
    </row>
    <row r="991" spans="1:40" x14ac:dyDescent="0.3">
      <c r="A991" s="2">
        <v>30484</v>
      </c>
      <c r="B991" s="3">
        <v>3465237</v>
      </c>
      <c r="C991" s="3">
        <v>8.8249659999999996E-4</v>
      </c>
      <c r="D991" s="3">
        <v>7111099</v>
      </c>
      <c r="E991" s="3">
        <v>798986.8</v>
      </c>
      <c r="F991" s="3">
        <v>320.87779999999998</v>
      </c>
      <c r="G991" s="3">
        <v>-297300.2</v>
      </c>
      <c r="H991" s="3">
        <v>0</v>
      </c>
      <c r="I991" s="3">
        <v>316394600</v>
      </c>
      <c r="J991" s="3">
        <v>0</v>
      </c>
      <c r="K991" s="3">
        <v>0</v>
      </c>
      <c r="L991" s="3">
        <v>93490170</v>
      </c>
      <c r="M991" s="3">
        <v>14368630</v>
      </c>
      <c r="N991" s="3">
        <v>64714670</v>
      </c>
      <c r="O991" s="3">
        <v>9125877000</v>
      </c>
      <c r="P991" s="3">
        <v>37765.67</v>
      </c>
      <c r="Q991" s="3">
        <v>156305900000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51895.78</v>
      </c>
      <c r="Y991" s="3">
        <v>0</v>
      </c>
      <c r="Z991" s="3">
        <v>0</v>
      </c>
      <c r="AA991" s="3">
        <v>4121300</v>
      </c>
      <c r="AB991" s="3">
        <v>0</v>
      </c>
      <c r="AC991" s="3">
        <v>0</v>
      </c>
      <c r="AD991" s="3">
        <v>31201.47</v>
      </c>
      <c r="AE991" s="3">
        <v>2964190</v>
      </c>
      <c r="AF991" s="3">
        <v>378584</v>
      </c>
      <c r="AG991" s="3">
        <v>0</v>
      </c>
      <c r="AH991" s="3">
        <v>0</v>
      </c>
      <c r="AI991" s="3">
        <v>-31112.53</v>
      </c>
      <c r="AJ991" s="3">
        <v>602383</v>
      </c>
      <c r="AK991" s="3">
        <v>162941.1</v>
      </c>
      <c r="AL991" s="3">
        <v>709809</v>
      </c>
      <c r="AM991" s="3">
        <v>12019450</v>
      </c>
      <c r="AN991" s="1">
        <v>15</v>
      </c>
    </row>
    <row r="992" spans="1:40" x14ac:dyDescent="0.3">
      <c r="A992" s="2">
        <v>30485</v>
      </c>
      <c r="B992" s="3">
        <v>3876854</v>
      </c>
      <c r="C992" s="3">
        <v>0</v>
      </c>
      <c r="D992" s="3">
        <v>6052900</v>
      </c>
      <c r="E992" s="3">
        <v>746996.5</v>
      </c>
      <c r="F992" s="3">
        <v>276.72179999999997</v>
      </c>
      <c r="G992" s="3">
        <v>-378255.1</v>
      </c>
      <c r="H992" s="3">
        <v>0</v>
      </c>
      <c r="I992" s="3">
        <v>305590100</v>
      </c>
      <c r="J992" s="3">
        <v>0</v>
      </c>
      <c r="K992" s="3">
        <v>0</v>
      </c>
      <c r="L992" s="3">
        <v>93348230</v>
      </c>
      <c r="M992" s="3">
        <v>14106230</v>
      </c>
      <c r="N992" s="3">
        <v>64577600</v>
      </c>
      <c r="O992" s="3">
        <v>9125973000</v>
      </c>
      <c r="P992" s="3">
        <v>35975.68</v>
      </c>
      <c r="Q992" s="3">
        <v>156306900000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43120.58</v>
      </c>
      <c r="Y992" s="3">
        <v>0</v>
      </c>
      <c r="Z992" s="3">
        <v>0</v>
      </c>
      <c r="AA992" s="3">
        <v>3652210</v>
      </c>
      <c r="AB992" s="3">
        <v>0</v>
      </c>
      <c r="AC992" s="3">
        <v>0</v>
      </c>
      <c r="AD992" s="3">
        <v>31608.61</v>
      </c>
      <c r="AE992" s="3">
        <v>2725725</v>
      </c>
      <c r="AF992" s="3">
        <v>307584.3</v>
      </c>
      <c r="AG992" s="3">
        <v>0</v>
      </c>
      <c r="AH992" s="3">
        <v>0</v>
      </c>
      <c r="AI992" s="3">
        <v>-30912.65</v>
      </c>
      <c r="AJ992" s="3">
        <v>557167.69999999995</v>
      </c>
      <c r="AK992" s="3">
        <v>158872.5</v>
      </c>
      <c r="AL992" s="3">
        <v>694366</v>
      </c>
      <c r="AM992" s="3">
        <v>10761360</v>
      </c>
      <c r="AN992" s="1">
        <v>11</v>
      </c>
    </row>
    <row r="993" spans="1:40" x14ac:dyDescent="0.3">
      <c r="A993" s="2">
        <v>30486</v>
      </c>
      <c r="B993" s="3">
        <v>3483642</v>
      </c>
      <c r="C993" s="3">
        <v>0</v>
      </c>
      <c r="D993" s="3">
        <v>5960926</v>
      </c>
      <c r="E993" s="3">
        <v>723311.7</v>
      </c>
      <c r="F993" s="3">
        <v>275.60449999999997</v>
      </c>
      <c r="G993" s="3">
        <v>-373795.8</v>
      </c>
      <c r="H993" s="3">
        <v>0</v>
      </c>
      <c r="I993" s="3">
        <v>295309000</v>
      </c>
      <c r="J993" s="3">
        <v>0</v>
      </c>
      <c r="K993" s="3">
        <v>0</v>
      </c>
      <c r="L993" s="3">
        <v>93197150</v>
      </c>
      <c r="M993" s="3">
        <v>13892010</v>
      </c>
      <c r="N993" s="3">
        <v>64452460</v>
      </c>
      <c r="O993" s="3">
        <v>9126055000</v>
      </c>
      <c r="P993" s="3">
        <v>37151.68</v>
      </c>
      <c r="Q993" s="3">
        <v>156308600000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39984.03</v>
      </c>
      <c r="Y993" s="3">
        <v>0</v>
      </c>
      <c r="Z993" s="3">
        <v>0</v>
      </c>
      <c r="AA993" s="3">
        <v>3233852</v>
      </c>
      <c r="AB993" s="3">
        <v>0</v>
      </c>
      <c r="AC993" s="3">
        <v>0</v>
      </c>
      <c r="AD993" s="3">
        <v>27485.119999999999</v>
      </c>
      <c r="AE993" s="3">
        <v>2257621</v>
      </c>
      <c r="AF993" s="3">
        <v>295008.8</v>
      </c>
      <c r="AG993" s="3">
        <v>0</v>
      </c>
      <c r="AH993" s="3">
        <v>0</v>
      </c>
      <c r="AI993" s="3">
        <v>-30897.97</v>
      </c>
      <c r="AJ993" s="3">
        <v>549114.5</v>
      </c>
      <c r="AK993" s="3">
        <v>161922.1</v>
      </c>
      <c r="AL993" s="3">
        <v>674391.5</v>
      </c>
      <c r="AM993" s="3">
        <v>10241150</v>
      </c>
      <c r="AN993" s="1">
        <v>17</v>
      </c>
    </row>
    <row r="994" spans="1:40" x14ac:dyDescent="0.3">
      <c r="A994" s="2">
        <v>30487</v>
      </c>
      <c r="B994" s="3">
        <v>2751080</v>
      </c>
      <c r="C994" s="3">
        <v>0</v>
      </c>
      <c r="D994" s="3">
        <v>6120154</v>
      </c>
      <c r="E994" s="3">
        <v>722190</v>
      </c>
      <c r="F994" s="3">
        <v>270.44439999999997</v>
      </c>
      <c r="G994" s="3">
        <v>-342064.2</v>
      </c>
      <c r="H994" s="3">
        <v>0</v>
      </c>
      <c r="I994" s="3">
        <v>285144800</v>
      </c>
      <c r="J994" s="3">
        <v>0</v>
      </c>
      <c r="K994" s="3">
        <v>0</v>
      </c>
      <c r="L994" s="3">
        <v>92565110</v>
      </c>
      <c r="M994" s="3">
        <v>13745660</v>
      </c>
      <c r="N994" s="3">
        <v>64322700</v>
      </c>
      <c r="O994" s="3">
        <v>9126163000</v>
      </c>
      <c r="P994" s="3">
        <v>35544.629999999997</v>
      </c>
      <c r="Q994" s="3">
        <v>156310900000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38346.639999999999</v>
      </c>
      <c r="Y994" s="3">
        <v>0</v>
      </c>
      <c r="Z994" s="3">
        <v>0</v>
      </c>
      <c r="AA994" s="3">
        <v>3370911</v>
      </c>
      <c r="AB994" s="3">
        <v>0</v>
      </c>
      <c r="AC994" s="3">
        <v>0</v>
      </c>
      <c r="AD994" s="3">
        <v>30899.439999999999</v>
      </c>
      <c r="AE994" s="3">
        <v>2491891</v>
      </c>
      <c r="AF994" s="3">
        <v>305577.90000000002</v>
      </c>
      <c r="AG994" s="3">
        <v>0</v>
      </c>
      <c r="AH994" s="3">
        <v>0</v>
      </c>
      <c r="AI994" s="3">
        <v>-30658.79</v>
      </c>
      <c r="AJ994" s="3">
        <v>539154.5</v>
      </c>
      <c r="AK994" s="3">
        <v>159225.1</v>
      </c>
      <c r="AL994" s="3">
        <v>669041.19999999995</v>
      </c>
      <c r="AM994" s="3">
        <v>10125870</v>
      </c>
      <c r="AN994" s="1">
        <v>11</v>
      </c>
    </row>
    <row r="995" spans="1:40" x14ac:dyDescent="0.3">
      <c r="A995" s="2">
        <v>30488</v>
      </c>
      <c r="B995" s="3">
        <v>1985682</v>
      </c>
      <c r="C995" s="3">
        <v>0</v>
      </c>
      <c r="D995" s="3">
        <v>5996831</v>
      </c>
      <c r="E995" s="3">
        <v>699015.1</v>
      </c>
      <c r="F995" s="3">
        <v>261.72340000000003</v>
      </c>
      <c r="G995" s="3">
        <v>-335930.1</v>
      </c>
      <c r="H995" s="3">
        <v>0</v>
      </c>
      <c r="I995" s="3">
        <v>275105400</v>
      </c>
      <c r="J995" s="3">
        <v>0</v>
      </c>
      <c r="K995" s="3">
        <v>0</v>
      </c>
      <c r="L995" s="3">
        <v>92013760</v>
      </c>
      <c r="M995" s="3">
        <v>13568520</v>
      </c>
      <c r="N995" s="3">
        <v>64134780</v>
      </c>
      <c r="O995" s="3">
        <v>9126324000</v>
      </c>
      <c r="P995" s="3">
        <v>35889.949999999997</v>
      </c>
      <c r="Q995" s="3">
        <v>156313800000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39027.03</v>
      </c>
      <c r="Y995" s="3">
        <v>0</v>
      </c>
      <c r="Z995" s="3">
        <v>0</v>
      </c>
      <c r="AA995" s="3">
        <v>3372191</v>
      </c>
      <c r="AB995" s="3">
        <v>0</v>
      </c>
      <c r="AC995" s="3">
        <v>0</v>
      </c>
      <c r="AD995" s="3">
        <v>30482.29</v>
      </c>
      <c r="AE995" s="3">
        <v>2387423</v>
      </c>
      <c r="AF995" s="3">
        <v>286020.09999999998</v>
      </c>
      <c r="AG995" s="3">
        <v>0</v>
      </c>
      <c r="AH995" s="3">
        <v>0</v>
      </c>
      <c r="AI995" s="3">
        <v>-30579.95</v>
      </c>
      <c r="AJ995" s="3">
        <v>532077</v>
      </c>
      <c r="AK995" s="3">
        <v>161826.6</v>
      </c>
      <c r="AL995" s="3">
        <v>720127.3</v>
      </c>
      <c r="AM995" s="3">
        <v>10000400</v>
      </c>
      <c r="AN995" s="1">
        <v>23</v>
      </c>
    </row>
    <row r="996" spans="1:40" x14ac:dyDescent="0.3">
      <c r="A996" s="2">
        <v>30489</v>
      </c>
      <c r="B996" s="3">
        <v>1560575</v>
      </c>
      <c r="C996" s="3">
        <v>0</v>
      </c>
      <c r="D996" s="3">
        <v>6172130</v>
      </c>
      <c r="E996" s="3">
        <v>696219.5</v>
      </c>
      <c r="F996" s="3">
        <v>254.6447</v>
      </c>
      <c r="G996" s="3">
        <v>-314676.09999999998</v>
      </c>
      <c r="H996" s="3">
        <v>0</v>
      </c>
      <c r="I996" s="3">
        <v>264876200</v>
      </c>
      <c r="J996" s="3">
        <v>0</v>
      </c>
      <c r="K996" s="3">
        <v>0</v>
      </c>
      <c r="L996" s="3">
        <v>91251220</v>
      </c>
      <c r="M996" s="3">
        <v>13401070</v>
      </c>
      <c r="N996" s="3">
        <v>63987760</v>
      </c>
      <c r="O996" s="3">
        <v>9126450000</v>
      </c>
      <c r="P996" s="3">
        <v>35512.42</v>
      </c>
      <c r="Q996" s="3">
        <v>156317100000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38647.449999999997</v>
      </c>
      <c r="Y996" s="3">
        <v>0</v>
      </c>
      <c r="Z996" s="3">
        <v>0</v>
      </c>
      <c r="AA996" s="3">
        <v>3593680</v>
      </c>
      <c r="AB996" s="3">
        <v>0</v>
      </c>
      <c r="AC996" s="3">
        <v>0</v>
      </c>
      <c r="AD996" s="3">
        <v>37583.56</v>
      </c>
      <c r="AE996" s="3">
        <v>2674249</v>
      </c>
      <c r="AF996" s="3">
        <v>293410.7</v>
      </c>
      <c r="AG996" s="3">
        <v>0</v>
      </c>
      <c r="AH996" s="3">
        <v>0</v>
      </c>
      <c r="AI996" s="3">
        <v>-30521.84</v>
      </c>
      <c r="AJ996" s="3">
        <v>527105.69999999995</v>
      </c>
      <c r="AK996" s="3">
        <v>166018.9</v>
      </c>
      <c r="AL996" s="3">
        <v>674256.4</v>
      </c>
      <c r="AM996" s="3">
        <v>10190490</v>
      </c>
      <c r="AN996" s="1">
        <v>11</v>
      </c>
    </row>
    <row r="997" spans="1:40" x14ac:dyDescent="0.3">
      <c r="A997" s="2">
        <v>30490</v>
      </c>
      <c r="B997" s="3">
        <v>1550306</v>
      </c>
      <c r="C997" s="3">
        <v>0</v>
      </c>
      <c r="D997" s="3">
        <v>6118826</v>
      </c>
      <c r="E997" s="3">
        <v>683091.4</v>
      </c>
      <c r="F997" s="3">
        <v>241.5986</v>
      </c>
      <c r="G997" s="3">
        <v>-317907.40000000002</v>
      </c>
      <c r="H997" s="3">
        <v>0</v>
      </c>
      <c r="I997" s="3">
        <v>254604700</v>
      </c>
      <c r="J997" s="3">
        <v>0</v>
      </c>
      <c r="K997" s="3">
        <v>0</v>
      </c>
      <c r="L997" s="3">
        <v>90469320</v>
      </c>
      <c r="M997" s="3">
        <v>13205470</v>
      </c>
      <c r="N997" s="3">
        <v>63860740</v>
      </c>
      <c r="O997" s="3">
        <v>9126529000</v>
      </c>
      <c r="P997" s="3">
        <v>35670.28</v>
      </c>
      <c r="Q997" s="3">
        <v>156320000000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37847.629999999997</v>
      </c>
      <c r="Y997" s="3">
        <v>0</v>
      </c>
      <c r="Z997" s="3">
        <v>0</v>
      </c>
      <c r="AA997" s="3">
        <v>3779344</v>
      </c>
      <c r="AB997" s="3">
        <v>0</v>
      </c>
      <c r="AC997" s="3">
        <v>0</v>
      </c>
      <c r="AD997" s="3">
        <v>40585.19</v>
      </c>
      <c r="AE997" s="3">
        <v>2914212</v>
      </c>
      <c r="AF997" s="3">
        <v>285499.40000000002</v>
      </c>
      <c r="AG997" s="3">
        <v>0</v>
      </c>
      <c r="AH997" s="3">
        <v>0</v>
      </c>
      <c r="AI997" s="3">
        <v>-30431.16</v>
      </c>
      <c r="AJ997" s="3">
        <v>507258.4</v>
      </c>
      <c r="AK997" s="3">
        <v>165994.6</v>
      </c>
      <c r="AL997" s="3">
        <v>634421.4</v>
      </c>
      <c r="AM997" s="3">
        <v>10233660</v>
      </c>
      <c r="AN997" s="1">
        <v>30</v>
      </c>
    </row>
    <row r="998" spans="1:40" x14ac:dyDescent="0.3">
      <c r="A998" s="2">
        <v>30491</v>
      </c>
      <c r="B998" s="3">
        <v>1546794</v>
      </c>
      <c r="C998" s="3">
        <v>0</v>
      </c>
      <c r="D998" s="3">
        <v>5653274</v>
      </c>
      <c r="E998" s="3">
        <v>646612.9</v>
      </c>
      <c r="F998" s="3">
        <v>234.1584</v>
      </c>
      <c r="G998" s="3">
        <v>-346028.4</v>
      </c>
      <c r="H998" s="3">
        <v>0</v>
      </c>
      <c r="I998" s="3">
        <v>244831100</v>
      </c>
      <c r="J998" s="3">
        <v>0</v>
      </c>
      <c r="K998" s="3">
        <v>0</v>
      </c>
      <c r="L998" s="3">
        <v>90083200</v>
      </c>
      <c r="M998" s="3">
        <v>12947810</v>
      </c>
      <c r="N998" s="3">
        <v>63713550</v>
      </c>
      <c r="O998" s="3">
        <v>9126582000</v>
      </c>
      <c r="P998" s="3">
        <v>34400.6</v>
      </c>
      <c r="Q998" s="3">
        <v>156322800000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34831.620000000003</v>
      </c>
      <c r="Y998" s="3">
        <v>0</v>
      </c>
      <c r="Z998" s="3">
        <v>0</v>
      </c>
      <c r="AA998" s="3">
        <v>3507978</v>
      </c>
      <c r="AB998" s="3">
        <v>0</v>
      </c>
      <c r="AC998" s="3">
        <v>0</v>
      </c>
      <c r="AD998" s="3">
        <v>40140.94</v>
      </c>
      <c r="AE998" s="3">
        <v>2627163</v>
      </c>
      <c r="AF998" s="3">
        <v>249688.8</v>
      </c>
      <c r="AG998" s="3">
        <v>0</v>
      </c>
      <c r="AH998" s="3">
        <v>0</v>
      </c>
      <c r="AI998" s="3">
        <v>-30286.74</v>
      </c>
      <c r="AJ998" s="3">
        <v>488259.4</v>
      </c>
      <c r="AK998" s="3">
        <v>165408.6</v>
      </c>
      <c r="AL998" s="3">
        <v>635589.80000000005</v>
      </c>
      <c r="AM998" s="3">
        <v>9738829</v>
      </c>
      <c r="AN998" s="1">
        <v>19</v>
      </c>
    </row>
    <row r="999" spans="1:40" x14ac:dyDescent="0.3">
      <c r="A999" s="2">
        <v>30492</v>
      </c>
      <c r="B999" s="3">
        <v>1552218</v>
      </c>
      <c r="C999" s="3">
        <v>0</v>
      </c>
      <c r="D999" s="3">
        <v>5932314</v>
      </c>
      <c r="E999" s="3">
        <v>641960.69999999995</v>
      </c>
      <c r="F999" s="3">
        <v>229.839</v>
      </c>
      <c r="G999" s="3">
        <v>-309481.59999999998</v>
      </c>
      <c r="H999" s="3">
        <v>0</v>
      </c>
      <c r="I999" s="3">
        <v>234936300</v>
      </c>
      <c r="J999" s="3">
        <v>0</v>
      </c>
      <c r="K999" s="3">
        <v>0</v>
      </c>
      <c r="L999" s="3">
        <v>89364890</v>
      </c>
      <c r="M999" s="3">
        <v>12752650</v>
      </c>
      <c r="N999" s="3">
        <v>63593930</v>
      </c>
      <c r="O999" s="3">
        <v>9126637000</v>
      </c>
      <c r="P999" s="3">
        <v>35882.589999999997</v>
      </c>
      <c r="Q999" s="3">
        <v>156325700000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34143.339999999997</v>
      </c>
      <c r="Y999" s="3">
        <v>0</v>
      </c>
      <c r="Z999" s="3">
        <v>0</v>
      </c>
      <c r="AA999" s="3">
        <v>3621791</v>
      </c>
      <c r="AB999" s="3">
        <v>0</v>
      </c>
      <c r="AC999" s="3">
        <v>0</v>
      </c>
      <c r="AD999" s="3">
        <v>43452.11</v>
      </c>
      <c r="AE999" s="3">
        <v>2719573</v>
      </c>
      <c r="AF999" s="3">
        <v>260769.9</v>
      </c>
      <c r="AG999" s="3">
        <v>0</v>
      </c>
      <c r="AH999" s="3">
        <v>0</v>
      </c>
      <c r="AI999" s="3">
        <v>-30062.48</v>
      </c>
      <c r="AJ999" s="3">
        <v>478047.7</v>
      </c>
      <c r="AK999" s="3">
        <v>162544.5</v>
      </c>
      <c r="AL999" s="3">
        <v>597810.1</v>
      </c>
      <c r="AM999" s="3">
        <v>9860602</v>
      </c>
      <c r="AN999" s="1">
        <v>21</v>
      </c>
    </row>
    <row r="1000" spans="1:40" x14ac:dyDescent="0.3">
      <c r="A1000" s="2">
        <v>30493</v>
      </c>
      <c r="B1000" s="3">
        <v>1548562</v>
      </c>
      <c r="C1000" s="3">
        <v>0</v>
      </c>
      <c r="D1000" s="3">
        <v>5739072</v>
      </c>
      <c r="E1000" s="3">
        <v>625389.30000000005</v>
      </c>
      <c r="F1000" s="3">
        <v>229.1079</v>
      </c>
      <c r="G1000" s="3">
        <v>-321240.59999999998</v>
      </c>
      <c r="H1000" s="3">
        <v>0</v>
      </c>
      <c r="I1000" s="3">
        <v>225237400</v>
      </c>
      <c r="J1000" s="3">
        <v>0</v>
      </c>
      <c r="K1000" s="3">
        <v>0</v>
      </c>
      <c r="L1000" s="3">
        <v>88766810</v>
      </c>
      <c r="M1000" s="3">
        <v>12533230</v>
      </c>
      <c r="N1000" s="3">
        <v>63469200</v>
      </c>
      <c r="O1000" s="3">
        <v>9126666000</v>
      </c>
      <c r="P1000" s="3">
        <v>33996.400000000001</v>
      </c>
      <c r="Q1000" s="3">
        <v>156328400000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31250.400000000001</v>
      </c>
      <c r="Y1000" s="3">
        <v>0</v>
      </c>
      <c r="Z1000" s="3">
        <v>0</v>
      </c>
      <c r="AA1000" s="3">
        <v>3570778</v>
      </c>
      <c r="AB1000" s="3">
        <v>0</v>
      </c>
      <c r="AC1000" s="3">
        <v>0</v>
      </c>
      <c r="AD1000" s="3">
        <v>47630.68</v>
      </c>
      <c r="AE1000" s="3">
        <v>2732543</v>
      </c>
      <c r="AF1000" s="3">
        <v>245782</v>
      </c>
      <c r="AG1000" s="3">
        <v>0</v>
      </c>
      <c r="AH1000" s="3">
        <v>0</v>
      </c>
      <c r="AI1000" s="3">
        <v>-29868.16</v>
      </c>
      <c r="AJ1000" s="3">
        <v>465934.3</v>
      </c>
      <c r="AK1000" s="3">
        <v>162858.79999999999</v>
      </c>
      <c r="AL1000" s="3">
        <v>590814.4</v>
      </c>
      <c r="AM1000" s="3">
        <v>9667687</v>
      </c>
      <c r="AN1000" s="1">
        <v>14</v>
      </c>
    </row>
    <row r="1001" spans="1:40" x14ac:dyDescent="0.3">
      <c r="A1001" s="2">
        <v>30494</v>
      </c>
      <c r="B1001" s="3">
        <v>1549006</v>
      </c>
      <c r="C1001" s="3">
        <v>0</v>
      </c>
      <c r="D1001" s="3">
        <v>5097883</v>
      </c>
      <c r="E1001" s="3">
        <v>591601.9</v>
      </c>
      <c r="F1001" s="3">
        <v>218.97120000000001</v>
      </c>
      <c r="G1001" s="3">
        <v>-380449.2</v>
      </c>
      <c r="H1001" s="3">
        <v>0</v>
      </c>
      <c r="I1001" s="3">
        <v>216377100</v>
      </c>
      <c r="J1001" s="3">
        <v>0</v>
      </c>
      <c r="K1001" s="3">
        <v>0</v>
      </c>
      <c r="L1001" s="3">
        <v>88378540</v>
      </c>
      <c r="M1001" s="3">
        <v>12276760</v>
      </c>
      <c r="N1001" s="3">
        <v>63343070</v>
      </c>
      <c r="O1001" s="3">
        <v>9126620000</v>
      </c>
      <c r="P1001" s="3">
        <v>33741.85</v>
      </c>
      <c r="Q1001" s="3">
        <v>156330600000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26206.9</v>
      </c>
      <c r="Y1001" s="3">
        <v>0</v>
      </c>
      <c r="Z1001" s="3">
        <v>0</v>
      </c>
      <c r="AA1001" s="3">
        <v>3292410</v>
      </c>
      <c r="AB1001" s="3">
        <v>0</v>
      </c>
      <c r="AC1001" s="3">
        <v>0</v>
      </c>
      <c r="AD1001" s="3">
        <v>49247.19</v>
      </c>
      <c r="AE1001" s="3">
        <v>2606720</v>
      </c>
      <c r="AF1001" s="3">
        <v>210646.39999999999</v>
      </c>
      <c r="AG1001" s="3">
        <v>0</v>
      </c>
      <c r="AH1001" s="3">
        <v>0</v>
      </c>
      <c r="AI1001" s="3">
        <v>-29180.82</v>
      </c>
      <c r="AJ1001" s="3">
        <v>445941.8</v>
      </c>
      <c r="AK1001" s="3">
        <v>160553.60000000001</v>
      </c>
      <c r="AL1001" s="3">
        <v>572226.5</v>
      </c>
      <c r="AM1001" s="3">
        <v>8834057</v>
      </c>
      <c r="AN1001" s="1">
        <v>24</v>
      </c>
    </row>
    <row r="1002" spans="1:40" x14ac:dyDescent="0.3">
      <c r="A1002" s="2">
        <v>30495</v>
      </c>
      <c r="B1002" s="3">
        <v>1801034</v>
      </c>
      <c r="C1002" s="3">
        <v>0</v>
      </c>
      <c r="D1002" s="3">
        <v>5516683</v>
      </c>
      <c r="E1002" s="3">
        <v>588978.1</v>
      </c>
      <c r="F1002" s="3">
        <v>220.63759999999999</v>
      </c>
      <c r="G1002" s="3">
        <v>-312890.59999999998</v>
      </c>
      <c r="H1002" s="3">
        <v>0</v>
      </c>
      <c r="I1002" s="3">
        <v>207257500</v>
      </c>
      <c r="J1002" s="3">
        <v>0</v>
      </c>
      <c r="K1002" s="3">
        <v>0</v>
      </c>
      <c r="L1002" s="3">
        <v>87580790</v>
      </c>
      <c r="M1002" s="3">
        <v>12088610</v>
      </c>
      <c r="N1002" s="3">
        <v>63229620</v>
      </c>
      <c r="O1002" s="3">
        <v>9126621000</v>
      </c>
      <c r="P1002" s="3">
        <v>35100.65</v>
      </c>
      <c r="Q1002" s="3">
        <v>156332700000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26484.66</v>
      </c>
      <c r="Y1002" s="3">
        <v>0</v>
      </c>
      <c r="Z1002" s="3">
        <v>0</v>
      </c>
      <c r="AA1002" s="3">
        <v>3462500</v>
      </c>
      <c r="AB1002" s="3">
        <v>0</v>
      </c>
      <c r="AC1002" s="3">
        <v>0</v>
      </c>
      <c r="AD1002" s="3">
        <v>53025.21</v>
      </c>
      <c r="AE1002" s="3">
        <v>2685109</v>
      </c>
      <c r="AF1002" s="3">
        <v>226028.1</v>
      </c>
      <c r="AG1002" s="3">
        <v>0</v>
      </c>
      <c r="AH1002" s="3">
        <v>0</v>
      </c>
      <c r="AI1002" s="3">
        <v>-29258.41</v>
      </c>
      <c r="AJ1002" s="3">
        <v>444615.4</v>
      </c>
      <c r="AK1002" s="3">
        <v>160461.20000000001</v>
      </c>
      <c r="AL1002" s="3">
        <v>558225.69999999995</v>
      </c>
      <c r="AM1002" s="3">
        <v>9093167</v>
      </c>
      <c r="AN1002" s="1">
        <v>19</v>
      </c>
    </row>
    <row r="1003" spans="1:40" x14ac:dyDescent="0.3">
      <c r="A1003" s="2">
        <v>30496</v>
      </c>
      <c r="B1003" s="3">
        <v>2316824</v>
      </c>
      <c r="C1003" s="3">
        <v>0</v>
      </c>
      <c r="D1003" s="3">
        <v>5316493</v>
      </c>
      <c r="E1003" s="3">
        <v>573112.80000000005</v>
      </c>
      <c r="F1003" s="3">
        <v>222.68870000000001</v>
      </c>
      <c r="G1003" s="3">
        <v>-326533.59999999998</v>
      </c>
      <c r="H1003" s="3">
        <v>0</v>
      </c>
      <c r="I1003" s="3">
        <v>198282900</v>
      </c>
      <c r="J1003" s="3">
        <v>0</v>
      </c>
      <c r="K1003" s="3">
        <v>0</v>
      </c>
      <c r="L1003" s="3">
        <v>86751280</v>
      </c>
      <c r="M1003" s="3">
        <v>11878690</v>
      </c>
      <c r="N1003" s="3">
        <v>63122180</v>
      </c>
      <c r="O1003" s="3">
        <v>9126584000</v>
      </c>
      <c r="P1003" s="3">
        <v>33308.239999999998</v>
      </c>
      <c r="Q1003" s="3">
        <v>156333900000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24298.07</v>
      </c>
      <c r="Y1003" s="3">
        <v>0</v>
      </c>
      <c r="Z1003" s="3">
        <v>0</v>
      </c>
      <c r="AA1003" s="3">
        <v>3616371</v>
      </c>
      <c r="AB1003" s="3">
        <v>0</v>
      </c>
      <c r="AC1003" s="3">
        <v>0</v>
      </c>
      <c r="AD1003" s="3">
        <v>58425.3</v>
      </c>
      <c r="AE1003" s="3">
        <v>2975715</v>
      </c>
      <c r="AF1003" s="3">
        <v>214741</v>
      </c>
      <c r="AG1003" s="3">
        <v>0</v>
      </c>
      <c r="AH1003" s="3">
        <v>0</v>
      </c>
      <c r="AI1003" s="3">
        <v>-29170.18</v>
      </c>
      <c r="AJ1003" s="3">
        <v>423656.4</v>
      </c>
      <c r="AK1003" s="3">
        <v>155402.5</v>
      </c>
      <c r="AL1003" s="3">
        <v>531257.69999999995</v>
      </c>
      <c r="AM1003" s="3">
        <v>8950302</v>
      </c>
      <c r="AN1003" s="1">
        <v>13</v>
      </c>
    </row>
    <row r="1004" spans="1:40" x14ac:dyDescent="0.3">
      <c r="A1004" s="2">
        <v>30497</v>
      </c>
      <c r="B1004" s="3">
        <v>1952733</v>
      </c>
      <c r="C1004" s="3">
        <v>4084.6770000000001</v>
      </c>
      <c r="D1004" s="3">
        <v>7543507</v>
      </c>
      <c r="E1004" s="3">
        <v>635694.4</v>
      </c>
      <c r="F1004" s="3">
        <v>237.9743</v>
      </c>
      <c r="G1004" s="3">
        <v>-160692.9</v>
      </c>
      <c r="H1004" s="3">
        <v>358724.6</v>
      </c>
      <c r="I1004" s="3">
        <v>188038200</v>
      </c>
      <c r="J1004" s="3">
        <v>0</v>
      </c>
      <c r="K1004" s="3">
        <v>0</v>
      </c>
      <c r="L1004" s="3">
        <v>88451310</v>
      </c>
      <c r="M1004" s="3">
        <v>11940350</v>
      </c>
      <c r="N1004" s="3">
        <v>63018050</v>
      </c>
      <c r="O1004" s="3">
        <v>9126759000</v>
      </c>
      <c r="P1004" s="3">
        <v>33985</v>
      </c>
      <c r="Q1004" s="3">
        <v>156339700000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10556.68</v>
      </c>
      <c r="Y1004" s="3">
        <v>0</v>
      </c>
      <c r="Z1004" s="3">
        <v>0</v>
      </c>
      <c r="AA1004" s="3">
        <v>1648159</v>
      </c>
      <c r="AB1004" s="3">
        <v>0</v>
      </c>
      <c r="AC1004" s="3">
        <v>0</v>
      </c>
      <c r="AD1004" s="3">
        <v>25207.66</v>
      </c>
      <c r="AE1004" s="3">
        <v>1268788</v>
      </c>
      <c r="AF1004" s="3">
        <v>321785.2</v>
      </c>
      <c r="AG1004" s="3">
        <v>357.03739999999999</v>
      </c>
      <c r="AH1004" s="3">
        <v>0</v>
      </c>
      <c r="AI1004" s="3">
        <v>-29195.42</v>
      </c>
      <c r="AJ1004" s="3">
        <v>452001.8</v>
      </c>
      <c r="AK1004" s="3">
        <v>160785.60000000001</v>
      </c>
      <c r="AL1004" s="3">
        <v>556285.9</v>
      </c>
      <c r="AM1004" s="3">
        <v>12202920</v>
      </c>
      <c r="AN1004" s="1">
        <v>9</v>
      </c>
    </row>
    <row r="1005" spans="1:40" x14ac:dyDescent="0.3">
      <c r="A1005" s="2">
        <v>30498</v>
      </c>
      <c r="B1005" s="3">
        <v>1423299</v>
      </c>
      <c r="C1005" s="3">
        <v>5150.299</v>
      </c>
      <c r="D1005" s="3">
        <v>8912267</v>
      </c>
      <c r="E1005" s="3">
        <v>681262.7</v>
      </c>
      <c r="F1005" s="3">
        <v>284.2475</v>
      </c>
      <c r="G1005" s="3">
        <v>4686.125</v>
      </c>
      <c r="H1005" s="3">
        <v>360034</v>
      </c>
      <c r="I1005" s="3">
        <v>177811300</v>
      </c>
      <c r="J1005" s="3">
        <v>0</v>
      </c>
      <c r="K1005" s="3">
        <v>0</v>
      </c>
      <c r="L1005" s="3">
        <v>89089950</v>
      </c>
      <c r="M1005" s="3">
        <v>12205430</v>
      </c>
      <c r="N1005" s="3">
        <v>62917990</v>
      </c>
      <c r="O1005" s="3">
        <v>9127141000</v>
      </c>
      <c r="P1005" s="3">
        <v>36057.300000000003</v>
      </c>
      <c r="Q1005" s="3">
        <v>156347900000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6275.384</v>
      </c>
      <c r="Y1005" s="3">
        <v>0</v>
      </c>
      <c r="Z1005" s="3">
        <v>0</v>
      </c>
      <c r="AA1005" s="3">
        <v>1355132</v>
      </c>
      <c r="AB1005" s="3">
        <v>0</v>
      </c>
      <c r="AC1005" s="3">
        <v>0</v>
      </c>
      <c r="AD1005" s="3">
        <v>20234.45</v>
      </c>
      <c r="AE1005" s="3">
        <v>1164175</v>
      </c>
      <c r="AF1005" s="3">
        <v>406876.7</v>
      </c>
      <c r="AG1005" s="3">
        <v>426.7432</v>
      </c>
      <c r="AH1005" s="3">
        <v>0</v>
      </c>
      <c r="AI1005" s="3">
        <v>-30251.7</v>
      </c>
      <c r="AJ1005" s="3">
        <v>491837.9</v>
      </c>
      <c r="AK1005" s="3">
        <v>165619.1</v>
      </c>
      <c r="AL1005" s="3">
        <v>592052.69999999995</v>
      </c>
      <c r="AM1005" s="3">
        <v>12586480</v>
      </c>
      <c r="AN1005" s="1">
        <v>12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1157358</v>
      </c>
      <c r="E1006" s="3">
        <v>426142.2</v>
      </c>
      <c r="F1006" s="3">
        <v>167.87649999999999</v>
      </c>
      <c r="G1006" s="3">
        <v>-898348.7</v>
      </c>
      <c r="H1006" s="3">
        <v>11.38913</v>
      </c>
      <c r="I1006" s="3">
        <v>175292800</v>
      </c>
      <c r="J1006" s="3">
        <v>0</v>
      </c>
      <c r="K1006" s="3">
        <v>0</v>
      </c>
      <c r="L1006" s="3">
        <v>89359320</v>
      </c>
      <c r="M1006" s="3">
        <v>11802440</v>
      </c>
      <c r="N1006" s="3">
        <v>62817280</v>
      </c>
      <c r="O1006" s="3">
        <v>9126546000</v>
      </c>
      <c r="P1006" s="3">
        <v>30682.77</v>
      </c>
      <c r="Q1006" s="3">
        <v>156348200000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360022.6</v>
      </c>
      <c r="X1006" s="3">
        <v>4931.2550000000001</v>
      </c>
      <c r="Y1006" s="3">
        <v>0</v>
      </c>
      <c r="Z1006" s="3">
        <v>0</v>
      </c>
      <c r="AA1006" s="3">
        <v>765743.1</v>
      </c>
      <c r="AB1006" s="3">
        <v>0</v>
      </c>
      <c r="AC1006" s="3">
        <v>0</v>
      </c>
      <c r="AD1006" s="3">
        <v>20870.87</v>
      </c>
      <c r="AE1006" s="3">
        <v>856397.6</v>
      </c>
      <c r="AF1006" s="3">
        <v>46091.79</v>
      </c>
      <c r="AG1006" s="3">
        <v>0</v>
      </c>
      <c r="AH1006" s="3">
        <v>0</v>
      </c>
      <c r="AI1006" s="3">
        <v>-28240.03</v>
      </c>
      <c r="AJ1006" s="3">
        <v>411023.6</v>
      </c>
      <c r="AK1006" s="3">
        <v>159766.5</v>
      </c>
      <c r="AL1006" s="3">
        <v>511907.6</v>
      </c>
      <c r="AM1006" s="3">
        <v>2513526</v>
      </c>
      <c r="AN1006" s="1">
        <v>29</v>
      </c>
    </row>
    <row r="1007" spans="1:40" x14ac:dyDescent="0.3">
      <c r="A1007" s="2">
        <v>30500</v>
      </c>
      <c r="B1007" s="3">
        <v>1410506</v>
      </c>
      <c r="C1007" s="3">
        <v>0</v>
      </c>
      <c r="D1007" s="3">
        <v>4868701</v>
      </c>
      <c r="E1007" s="3">
        <v>530584.30000000005</v>
      </c>
      <c r="F1007" s="3">
        <v>211.07470000000001</v>
      </c>
      <c r="G1007" s="3">
        <v>-280984.59999999998</v>
      </c>
      <c r="H1007" s="3">
        <v>0</v>
      </c>
      <c r="I1007" s="3">
        <v>168776700</v>
      </c>
      <c r="J1007" s="3">
        <v>0</v>
      </c>
      <c r="K1007" s="3">
        <v>0</v>
      </c>
      <c r="L1007" s="3">
        <v>87369180</v>
      </c>
      <c r="M1007" s="3">
        <v>11828700</v>
      </c>
      <c r="N1007" s="3">
        <v>62750370</v>
      </c>
      <c r="O1007" s="3">
        <v>9126531000</v>
      </c>
      <c r="P1007" s="3">
        <v>34005.33</v>
      </c>
      <c r="Q1007" s="3">
        <v>156351200000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11.38913</v>
      </c>
      <c r="X1007" s="3">
        <v>15431.36</v>
      </c>
      <c r="Y1007" s="3">
        <v>0</v>
      </c>
      <c r="Z1007" s="3">
        <v>0</v>
      </c>
      <c r="AA1007" s="3">
        <v>2589481</v>
      </c>
      <c r="AB1007" s="3">
        <v>0</v>
      </c>
      <c r="AC1007" s="3">
        <v>0</v>
      </c>
      <c r="AD1007" s="3">
        <v>33842.28</v>
      </c>
      <c r="AE1007" s="3">
        <v>1498806</v>
      </c>
      <c r="AF1007" s="3">
        <v>195913.2</v>
      </c>
      <c r="AG1007" s="3">
        <v>0</v>
      </c>
      <c r="AH1007" s="3">
        <v>0</v>
      </c>
      <c r="AI1007" s="3">
        <v>-28273.96</v>
      </c>
      <c r="AJ1007" s="3">
        <v>438448.9</v>
      </c>
      <c r="AK1007" s="3">
        <v>159073.60000000001</v>
      </c>
      <c r="AL1007" s="3">
        <v>505518.4</v>
      </c>
      <c r="AM1007" s="3">
        <v>6500707</v>
      </c>
      <c r="AN1007" s="1">
        <v>22</v>
      </c>
    </row>
    <row r="1008" spans="1:40" x14ac:dyDescent="0.3">
      <c r="A1008" s="2">
        <v>30501</v>
      </c>
      <c r="B1008" s="3">
        <v>1407359</v>
      </c>
      <c r="C1008" s="3">
        <v>0</v>
      </c>
      <c r="D1008" s="3">
        <v>5153569</v>
      </c>
      <c r="E1008" s="3">
        <v>518451</v>
      </c>
      <c r="F1008" s="3">
        <v>214.2542</v>
      </c>
      <c r="G1008" s="3">
        <v>-265804.79999999999</v>
      </c>
      <c r="H1008" s="3">
        <v>0</v>
      </c>
      <c r="I1008" s="3">
        <v>160766500</v>
      </c>
      <c r="J1008" s="3">
        <v>0</v>
      </c>
      <c r="K1008" s="3">
        <v>0</v>
      </c>
      <c r="L1008" s="3">
        <v>86095500</v>
      </c>
      <c r="M1008" s="3">
        <v>11599350</v>
      </c>
      <c r="N1008" s="3">
        <v>62643050</v>
      </c>
      <c r="O1008" s="3">
        <v>9126552000</v>
      </c>
      <c r="P1008" s="3">
        <v>32213.57</v>
      </c>
      <c r="Q1008" s="3">
        <v>156353700000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17582.97</v>
      </c>
      <c r="Y1008" s="3">
        <v>0</v>
      </c>
      <c r="Z1008" s="3">
        <v>0</v>
      </c>
      <c r="AA1008" s="3">
        <v>3373544</v>
      </c>
      <c r="AB1008" s="3">
        <v>0</v>
      </c>
      <c r="AC1008" s="3">
        <v>0</v>
      </c>
      <c r="AD1008" s="3">
        <v>49329.53</v>
      </c>
      <c r="AE1008" s="3">
        <v>2298176</v>
      </c>
      <c r="AF1008" s="3">
        <v>193337.7</v>
      </c>
      <c r="AG1008" s="3">
        <v>0</v>
      </c>
      <c r="AH1008" s="3">
        <v>0</v>
      </c>
      <c r="AI1008" s="3">
        <v>-28322.880000000001</v>
      </c>
      <c r="AJ1008" s="3">
        <v>411797.4</v>
      </c>
      <c r="AK1008" s="3">
        <v>155406.39999999999</v>
      </c>
      <c r="AL1008" s="3">
        <v>519278.8</v>
      </c>
      <c r="AM1008" s="3">
        <v>7992668</v>
      </c>
      <c r="AN1008" s="1">
        <v>20</v>
      </c>
    </row>
    <row r="1009" spans="1:40" x14ac:dyDescent="0.3">
      <c r="A1009" s="2">
        <v>30502</v>
      </c>
      <c r="B1009" s="3">
        <v>1965029</v>
      </c>
      <c r="C1009" s="3">
        <v>0</v>
      </c>
      <c r="D1009" s="3">
        <v>5202360</v>
      </c>
      <c r="E1009" s="3">
        <v>505342.1</v>
      </c>
      <c r="F1009" s="3">
        <v>206.39510000000001</v>
      </c>
      <c r="G1009" s="3">
        <v>-283809.3</v>
      </c>
      <c r="H1009" s="3">
        <v>0</v>
      </c>
      <c r="I1009" s="3">
        <v>152266700</v>
      </c>
      <c r="J1009" s="3">
        <v>0</v>
      </c>
      <c r="K1009" s="3">
        <v>0</v>
      </c>
      <c r="L1009" s="3">
        <v>85024640</v>
      </c>
      <c r="M1009" s="3">
        <v>11261970</v>
      </c>
      <c r="N1009" s="3">
        <v>62553690</v>
      </c>
      <c r="O1009" s="3">
        <v>9126504000</v>
      </c>
      <c r="P1009" s="3">
        <v>32191.439999999999</v>
      </c>
      <c r="Q1009" s="3">
        <v>156354800000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15327.39</v>
      </c>
      <c r="Y1009" s="3">
        <v>0</v>
      </c>
      <c r="Z1009" s="3">
        <v>0</v>
      </c>
      <c r="AA1009" s="3">
        <v>3759362</v>
      </c>
      <c r="AB1009" s="3">
        <v>0</v>
      </c>
      <c r="AC1009" s="3">
        <v>0</v>
      </c>
      <c r="AD1009" s="3">
        <v>64772.75</v>
      </c>
      <c r="AE1009" s="3">
        <v>3074083</v>
      </c>
      <c r="AF1009" s="3">
        <v>187802.4</v>
      </c>
      <c r="AG1009" s="3">
        <v>0</v>
      </c>
      <c r="AH1009" s="3">
        <v>0</v>
      </c>
      <c r="AI1009" s="3">
        <v>-28701.360000000001</v>
      </c>
      <c r="AJ1009" s="3">
        <v>389176.5</v>
      </c>
      <c r="AK1009" s="3">
        <v>151585.4</v>
      </c>
      <c r="AL1009" s="3">
        <v>478707</v>
      </c>
      <c r="AM1009" s="3">
        <v>8484476</v>
      </c>
      <c r="AN1009" s="1">
        <v>18</v>
      </c>
    </row>
    <row r="1010" spans="1:40" x14ac:dyDescent="0.3">
      <c r="A1010" s="2">
        <v>30503</v>
      </c>
      <c r="B1010" s="3">
        <v>3498922</v>
      </c>
      <c r="C1010" s="3">
        <v>0</v>
      </c>
      <c r="D1010" s="3">
        <v>4552896</v>
      </c>
      <c r="E1010" s="3">
        <v>472607.3</v>
      </c>
      <c r="F1010" s="3">
        <v>206.71860000000001</v>
      </c>
      <c r="G1010" s="3">
        <v>-347405</v>
      </c>
      <c r="H1010" s="3">
        <v>0</v>
      </c>
      <c r="I1010" s="3">
        <v>144397900</v>
      </c>
      <c r="J1010" s="3">
        <v>0</v>
      </c>
      <c r="K1010" s="3">
        <v>0</v>
      </c>
      <c r="L1010" s="3">
        <v>84330730</v>
      </c>
      <c r="M1010" s="3">
        <v>10820570</v>
      </c>
      <c r="N1010" s="3">
        <v>62449080</v>
      </c>
      <c r="O1010" s="3">
        <v>9126383000</v>
      </c>
      <c r="P1010" s="3">
        <v>31197.71</v>
      </c>
      <c r="Q1010" s="3">
        <v>156353800000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12020.78</v>
      </c>
      <c r="Y1010" s="3">
        <v>0</v>
      </c>
      <c r="Z1010" s="3">
        <v>0</v>
      </c>
      <c r="AA1010" s="3">
        <v>3599851</v>
      </c>
      <c r="AB1010" s="3">
        <v>0</v>
      </c>
      <c r="AC1010" s="3">
        <v>0</v>
      </c>
      <c r="AD1010" s="3">
        <v>67611.38</v>
      </c>
      <c r="AE1010" s="3">
        <v>3137099</v>
      </c>
      <c r="AF1010" s="3">
        <v>151125.79999999999</v>
      </c>
      <c r="AG1010" s="3">
        <v>0</v>
      </c>
      <c r="AH1010" s="3">
        <v>0</v>
      </c>
      <c r="AI1010" s="3">
        <v>-29144.54</v>
      </c>
      <c r="AJ1010" s="3">
        <v>363383.9</v>
      </c>
      <c r="AK1010" s="3">
        <v>147974.29999999999</v>
      </c>
      <c r="AL1010" s="3">
        <v>468177.1</v>
      </c>
      <c r="AM1010" s="3">
        <v>7856705</v>
      </c>
      <c r="AN1010" s="1">
        <v>14</v>
      </c>
    </row>
    <row r="1011" spans="1:40" x14ac:dyDescent="0.3">
      <c r="A1011" s="2">
        <v>30504</v>
      </c>
      <c r="B1011" s="3">
        <v>3792430</v>
      </c>
      <c r="C1011" s="3">
        <v>0</v>
      </c>
      <c r="D1011" s="3">
        <v>2851163</v>
      </c>
      <c r="E1011" s="3">
        <v>412902.3</v>
      </c>
      <c r="F1011" s="3">
        <v>197.5881</v>
      </c>
      <c r="G1011" s="3">
        <v>-489792.8</v>
      </c>
      <c r="H1011" s="3">
        <v>0</v>
      </c>
      <c r="I1011" s="3">
        <v>138707400</v>
      </c>
      <c r="J1011" s="3">
        <v>0</v>
      </c>
      <c r="K1011" s="3">
        <v>0</v>
      </c>
      <c r="L1011" s="3">
        <v>84356810</v>
      </c>
      <c r="M1011" s="3">
        <v>10273490</v>
      </c>
      <c r="N1011" s="3">
        <v>62354230</v>
      </c>
      <c r="O1011" s="3">
        <v>9126103000</v>
      </c>
      <c r="P1011" s="3">
        <v>31283.66</v>
      </c>
      <c r="Q1011" s="3">
        <v>156351900000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7704.3190000000004</v>
      </c>
      <c r="Y1011" s="3">
        <v>0</v>
      </c>
      <c r="Z1011" s="3">
        <v>0</v>
      </c>
      <c r="AA1011" s="3">
        <v>2660872</v>
      </c>
      <c r="AB1011" s="3">
        <v>0</v>
      </c>
      <c r="AC1011" s="3">
        <v>0</v>
      </c>
      <c r="AD1011" s="3">
        <v>50643.75</v>
      </c>
      <c r="AE1011" s="3">
        <v>2343199</v>
      </c>
      <c r="AF1011" s="3">
        <v>84996.58</v>
      </c>
      <c r="AG1011" s="3">
        <v>0</v>
      </c>
      <c r="AH1011" s="3">
        <v>0</v>
      </c>
      <c r="AI1011" s="3">
        <v>-28937.69</v>
      </c>
      <c r="AJ1011" s="3">
        <v>338716.9</v>
      </c>
      <c r="AK1011" s="3">
        <v>144589.6</v>
      </c>
      <c r="AL1011" s="3">
        <v>433758.4</v>
      </c>
      <c r="AM1011" s="3">
        <v>5682817</v>
      </c>
      <c r="AN1011" s="1">
        <v>11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540621.6</v>
      </c>
      <c r="E1012" s="3">
        <v>303178.2</v>
      </c>
      <c r="F1012" s="3">
        <v>95.132840000000002</v>
      </c>
      <c r="G1012" s="3">
        <v>-809815.9</v>
      </c>
      <c r="H1012" s="3">
        <v>0</v>
      </c>
      <c r="I1012" s="3">
        <v>136441400</v>
      </c>
      <c r="J1012" s="3">
        <v>0</v>
      </c>
      <c r="K1012" s="3">
        <v>0</v>
      </c>
      <c r="L1012" s="3">
        <v>85120110</v>
      </c>
      <c r="M1012" s="3">
        <v>9597325</v>
      </c>
      <c r="N1012" s="3">
        <v>62230990</v>
      </c>
      <c r="O1012" s="3">
        <v>9125543000</v>
      </c>
      <c r="P1012" s="3">
        <v>26466.82</v>
      </c>
      <c r="Q1012" s="3">
        <v>156348700000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2733.0819999999999</v>
      </c>
      <c r="Y1012" s="3">
        <v>0</v>
      </c>
      <c r="Z1012" s="3">
        <v>0</v>
      </c>
      <c r="AA1012" s="3">
        <v>1150787</v>
      </c>
      <c r="AB1012" s="3">
        <v>0</v>
      </c>
      <c r="AC1012" s="3">
        <v>0</v>
      </c>
      <c r="AD1012" s="3">
        <v>31254.89</v>
      </c>
      <c r="AE1012" s="3">
        <v>1332188</v>
      </c>
      <c r="AF1012" s="3">
        <v>17274.73</v>
      </c>
      <c r="AG1012" s="3">
        <v>0</v>
      </c>
      <c r="AH1012" s="3">
        <v>0</v>
      </c>
      <c r="AI1012" s="3">
        <v>-29110.720000000001</v>
      </c>
      <c r="AJ1012" s="3">
        <v>303549.3</v>
      </c>
      <c r="AK1012" s="3">
        <v>138784.6</v>
      </c>
      <c r="AL1012" s="3">
        <v>426984</v>
      </c>
      <c r="AM1012" s="3">
        <v>2263280</v>
      </c>
      <c r="AN1012" s="1">
        <v>13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707757.4</v>
      </c>
      <c r="E1013" s="3">
        <v>292647.40000000002</v>
      </c>
      <c r="F1013" s="3">
        <v>100.3099</v>
      </c>
      <c r="G1013" s="3">
        <v>-712218.8</v>
      </c>
      <c r="H1013" s="3">
        <v>0</v>
      </c>
      <c r="I1013" s="3">
        <v>134738200</v>
      </c>
      <c r="J1013" s="3">
        <v>0</v>
      </c>
      <c r="K1013" s="3">
        <v>0</v>
      </c>
      <c r="L1013" s="3">
        <v>85152140</v>
      </c>
      <c r="M1013" s="3">
        <v>9336915</v>
      </c>
      <c r="N1013" s="3">
        <v>62135480</v>
      </c>
      <c r="O1013" s="3">
        <v>9125043000</v>
      </c>
      <c r="P1013" s="3">
        <v>27955.46</v>
      </c>
      <c r="Q1013" s="3">
        <v>156346100000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2473.623</v>
      </c>
      <c r="Y1013" s="3">
        <v>0</v>
      </c>
      <c r="Z1013" s="3">
        <v>0</v>
      </c>
      <c r="AA1013" s="3">
        <v>747571.3</v>
      </c>
      <c r="AB1013" s="3">
        <v>0</v>
      </c>
      <c r="AC1013" s="3">
        <v>0</v>
      </c>
      <c r="AD1013" s="3">
        <v>13054.92</v>
      </c>
      <c r="AE1013" s="3">
        <v>519657.7</v>
      </c>
      <c r="AF1013" s="3">
        <v>21560.25</v>
      </c>
      <c r="AG1013" s="3">
        <v>0</v>
      </c>
      <c r="AH1013" s="3">
        <v>0</v>
      </c>
      <c r="AI1013" s="3">
        <v>-29178.79</v>
      </c>
      <c r="AJ1013" s="3">
        <v>294947.8</v>
      </c>
      <c r="AK1013" s="3">
        <v>134698</v>
      </c>
      <c r="AL1013" s="3">
        <v>390659.2</v>
      </c>
      <c r="AM1013" s="3">
        <v>1700698</v>
      </c>
      <c r="AN1013" s="1">
        <v>4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2114580</v>
      </c>
      <c r="E1014" s="3">
        <v>319799.2</v>
      </c>
      <c r="F1014" s="3">
        <v>171.98650000000001</v>
      </c>
      <c r="G1014" s="3">
        <v>-458845.2</v>
      </c>
      <c r="H1014" s="3">
        <v>0</v>
      </c>
      <c r="I1014" s="3">
        <v>131445300</v>
      </c>
      <c r="J1014" s="3">
        <v>0</v>
      </c>
      <c r="K1014" s="3">
        <v>0</v>
      </c>
      <c r="L1014" s="3">
        <v>84432780</v>
      </c>
      <c r="M1014" s="3">
        <v>9367077</v>
      </c>
      <c r="N1014" s="3">
        <v>62046930</v>
      </c>
      <c r="O1014" s="3">
        <v>9124791000</v>
      </c>
      <c r="P1014" s="3">
        <v>30080.21</v>
      </c>
      <c r="Q1014" s="3">
        <v>156344300000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6238.0330000000004</v>
      </c>
      <c r="Y1014" s="3">
        <v>0</v>
      </c>
      <c r="Z1014" s="3">
        <v>0</v>
      </c>
      <c r="AA1014" s="3">
        <v>1306314</v>
      </c>
      <c r="AB1014" s="3">
        <v>0</v>
      </c>
      <c r="AC1014" s="3">
        <v>0</v>
      </c>
      <c r="AD1014" s="3">
        <v>12853.25</v>
      </c>
      <c r="AE1014" s="3">
        <v>528957.69999999995</v>
      </c>
      <c r="AF1014" s="3">
        <v>67797.3</v>
      </c>
      <c r="AG1014" s="3">
        <v>0</v>
      </c>
      <c r="AH1014" s="3">
        <v>0</v>
      </c>
      <c r="AI1014" s="3">
        <v>-29153.919999999998</v>
      </c>
      <c r="AJ1014" s="3">
        <v>299852.5</v>
      </c>
      <c r="AK1014" s="3">
        <v>131672</v>
      </c>
      <c r="AL1014" s="3">
        <v>388594.2</v>
      </c>
      <c r="AM1014" s="3">
        <v>3286733</v>
      </c>
      <c r="AN1014" s="1">
        <v>7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4310997</v>
      </c>
      <c r="E1015" s="3">
        <v>383237</v>
      </c>
      <c r="F1015" s="3">
        <v>202.12549999999999</v>
      </c>
      <c r="G1015" s="3">
        <v>-51406.03</v>
      </c>
      <c r="H1015" s="3">
        <v>0</v>
      </c>
      <c r="I1015" s="3">
        <v>125229500</v>
      </c>
      <c r="J1015" s="3">
        <v>0</v>
      </c>
      <c r="K1015" s="3">
        <v>0</v>
      </c>
      <c r="L1015" s="3">
        <v>82601010</v>
      </c>
      <c r="M1015" s="3">
        <v>9479171</v>
      </c>
      <c r="N1015" s="3">
        <v>61965410</v>
      </c>
      <c r="O1015" s="3">
        <v>9124926000</v>
      </c>
      <c r="P1015" s="3">
        <v>29305.53</v>
      </c>
      <c r="Q1015" s="3">
        <v>156343300000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8577.3880000000008</v>
      </c>
      <c r="Y1015" s="3">
        <v>0</v>
      </c>
      <c r="Z1015" s="3">
        <v>0</v>
      </c>
      <c r="AA1015" s="3">
        <v>2908826</v>
      </c>
      <c r="AB1015" s="3">
        <v>0</v>
      </c>
      <c r="AC1015" s="3">
        <v>0</v>
      </c>
      <c r="AD1015" s="3">
        <v>46186.93</v>
      </c>
      <c r="AE1015" s="3">
        <v>2073082</v>
      </c>
      <c r="AF1015" s="3">
        <v>143523.79999999999</v>
      </c>
      <c r="AG1015" s="3">
        <v>0</v>
      </c>
      <c r="AH1015" s="3">
        <v>0</v>
      </c>
      <c r="AI1015" s="3">
        <v>-28920.46</v>
      </c>
      <c r="AJ1015" s="3">
        <v>311567.2</v>
      </c>
      <c r="AK1015" s="3">
        <v>130697.3</v>
      </c>
      <c r="AL1015" s="3">
        <v>393274</v>
      </c>
      <c r="AM1015" s="3">
        <v>6207168</v>
      </c>
      <c r="AN1015" s="1">
        <v>26</v>
      </c>
    </row>
    <row r="1016" spans="1:40" x14ac:dyDescent="0.3">
      <c r="A1016" s="2">
        <v>30509</v>
      </c>
      <c r="B1016" s="3">
        <v>4134799</v>
      </c>
      <c r="C1016" s="3">
        <v>0</v>
      </c>
      <c r="D1016" s="3">
        <v>4241629</v>
      </c>
      <c r="E1016" s="3">
        <v>383201.8</v>
      </c>
      <c r="F1016" s="3">
        <v>198.48159999999999</v>
      </c>
      <c r="G1016" s="3">
        <v>-119306.4</v>
      </c>
      <c r="H1016" s="3">
        <v>0</v>
      </c>
      <c r="I1016" s="3">
        <v>118331000</v>
      </c>
      <c r="J1016" s="3">
        <v>0</v>
      </c>
      <c r="K1016" s="3">
        <v>0</v>
      </c>
      <c r="L1016" s="3">
        <v>81388340</v>
      </c>
      <c r="M1016" s="3">
        <v>9279060</v>
      </c>
      <c r="N1016" s="3">
        <v>61885800</v>
      </c>
      <c r="O1016" s="3">
        <v>9124973000</v>
      </c>
      <c r="P1016" s="3">
        <v>29921.26</v>
      </c>
      <c r="Q1016" s="3">
        <v>156341400000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8272.634</v>
      </c>
      <c r="Y1016" s="3">
        <v>0</v>
      </c>
      <c r="Z1016" s="3">
        <v>0</v>
      </c>
      <c r="AA1016" s="3">
        <v>3371882</v>
      </c>
      <c r="AB1016" s="3">
        <v>0</v>
      </c>
      <c r="AC1016" s="3">
        <v>0</v>
      </c>
      <c r="AD1016" s="3">
        <v>61032.25</v>
      </c>
      <c r="AE1016" s="3">
        <v>2647652</v>
      </c>
      <c r="AF1016" s="3">
        <v>131786.9</v>
      </c>
      <c r="AG1016" s="3">
        <v>0</v>
      </c>
      <c r="AH1016" s="3">
        <v>0</v>
      </c>
      <c r="AI1016" s="3">
        <v>-28864.17</v>
      </c>
      <c r="AJ1016" s="3">
        <v>303647.2</v>
      </c>
      <c r="AK1016" s="3">
        <v>128446.5</v>
      </c>
      <c r="AL1016" s="3">
        <v>383440.1</v>
      </c>
      <c r="AM1016" s="3">
        <v>6890249</v>
      </c>
      <c r="AN1016" s="1">
        <v>20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4285586</v>
      </c>
      <c r="E1017" s="3">
        <v>376667.2</v>
      </c>
      <c r="F1017" s="3">
        <v>186.90559999999999</v>
      </c>
      <c r="G1017" s="3">
        <v>-153879.5</v>
      </c>
      <c r="H1017" s="3">
        <v>0</v>
      </c>
      <c r="I1017" s="3">
        <v>111183800</v>
      </c>
      <c r="J1017" s="3">
        <v>0</v>
      </c>
      <c r="K1017" s="3">
        <v>0</v>
      </c>
      <c r="L1017" s="3">
        <v>80236500</v>
      </c>
      <c r="M1017" s="3">
        <v>9007502</v>
      </c>
      <c r="N1017" s="3">
        <v>61786340</v>
      </c>
      <c r="O1017" s="3">
        <v>9124984000</v>
      </c>
      <c r="P1017" s="3">
        <v>28926.16</v>
      </c>
      <c r="Q1017" s="3">
        <v>156339000000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7465.9759999999997</v>
      </c>
      <c r="Y1017" s="3">
        <v>0</v>
      </c>
      <c r="Z1017" s="3">
        <v>0</v>
      </c>
      <c r="AA1017" s="3">
        <v>3607641</v>
      </c>
      <c r="AB1017" s="3">
        <v>0</v>
      </c>
      <c r="AC1017" s="3">
        <v>0</v>
      </c>
      <c r="AD1017" s="3">
        <v>69940.52</v>
      </c>
      <c r="AE1017" s="3">
        <v>2950701</v>
      </c>
      <c r="AF1017" s="3">
        <v>128649.8</v>
      </c>
      <c r="AG1017" s="3">
        <v>0</v>
      </c>
      <c r="AH1017" s="3">
        <v>0</v>
      </c>
      <c r="AI1017" s="3">
        <v>-28957.279999999999</v>
      </c>
      <c r="AJ1017" s="3">
        <v>291000</v>
      </c>
      <c r="AK1017" s="3">
        <v>125714</v>
      </c>
      <c r="AL1017" s="3">
        <v>390649.59999999998</v>
      </c>
      <c r="AM1017" s="3">
        <v>7139692</v>
      </c>
      <c r="AN1017" s="1">
        <v>14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3321688</v>
      </c>
      <c r="E1018" s="3">
        <v>352445.4</v>
      </c>
      <c r="F1018" s="3">
        <v>181.65129999999999</v>
      </c>
      <c r="G1018" s="3">
        <v>-310249.90000000002</v>
      </c>
      <c r="H1018" s="3">
        <v>0</v>
      </c>
      <c r="I1018" s="3">
        <v>105077300</v>
      </c>
      <c r="J1018" s="3">
        <v>0</v>
      </c>
      <c r="K1018" s="3">
        <v>0</v>
      </c>
      <c r="L1018" s="3">
        <v>79562060</v>
      </c>
      <c r="M1018" s="3">
        <v>8624586</v>
      </c>
      <c r="N1018" s="3">
        <v>61635180</v>
      </c>
      <c r="O1018" s="3">
        <v>9124872000</v>
      </c>
      <c r="P1018" s="3">
        <v>30096.02</v>
      </c>
      <c r="Q1018" s="3">
        <v>156335600000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4822.97</v>
      </c>
      <c r="Y1018" s="3">
        <v>0</v>
      </c>
      <c r="Z1018" s="3">
        <v>0</v>
      </c>
      <c r="AA1018" s="3">
        <v>3238918</v>
      </c>
      <c r="AB1018" s="3">
        <v>0</v>
      </c>
      <c r="AC1018" s="3">
        <v>0</v>
      </c>
      <c r="AD1018" s="3">
        <v>74700.27</v>
      </c>
      <c r="AE1018" s="3">
        <v>3126197</v>
      </c>
      <c r="AF1018" s="3">
        <v>94708</v>
      </c>
      <c r="AG1018" s="3">
        <v>0</v>
      </c>
      <c r="AH1018" s="3">
        <v>0</v>
      </c>
      <c r="AI1018" s="3">
        <v>-28992.79</v>
      </c>
      <c r="AJ1018" s="3">
        <v>275331.3</v>
      </c>
      <c r="AK1018" s="3">
        <v>123007.6</v>
      </c>
      <c r="AL1018" s="3">
        <v>426687.6</v>
      </c>
      <c r="AM1018" s="3">
        <v>6101704</v>
      </c>
      <c r="AN1018" s="1">
        <v>28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2619536</v>
      </c>
      <c r="E1019" s="3">
        <v>327148</v>
      </c>
      <c r="F1019" s="3">
        <v>180.9589</v>
      </c>
      <c r="G1019" s="3">
        <v>-369121.9</v>
      </c>
      <c r="H1019" s="3">
        <v>0</v>
      </c>
      <c r="I1019" s="3">
        <v>100059100</v>
      </c>
      <c r="J1019" s="3">
        <v>0</v>
      </c>
      <c r="K1019" s="3">
        <v>0</v>
      </c>
      <c r="L1019" s="3">
        <v>79086720</v>
      </c>
      <c r="M1019" s="3">
        <v>8247256</v>
      </c>
      <c r="N1019" s="3">
        <v>61558430</v>
      </c>
      <c r="O1019" s="3">
        <v>9124630000</v>
      </c>
      <c r="P1019" s="3">
        <v>28401.78</v>
      </c>
      <c r="Q1019" s="3">
        <v>156332100000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3605.761</v>
      </c>
      <c r="Y1019" s="3">
        <v>0</v>
      </c>
      <c r="Z1019" s="3">
        <v>0</v>
      </c>
      <c r="AA1019" s="3">
        <v>2710021</v>
      </c>
      <c r="AB1019" s="3">
        <v>0</v>
      </c>
      <c r="AC1019" s="3">
        <v>0</v>
      </c>
      <c r="AD1019" s="3">
        <v>64052.51</v>
      </c>
      <c r="AE1019" s="3">
        <v>2566306</v>
      </c>
      <c r="AF1019" s="3">
        <v>71132.69</v>
      </c>
      <c r="AG1019" s="3">
        <v>0</v>
      </c>
      <c r="AH1019" s="3">
        <v>0</v>
      </c>
      <c r="AI1019" s="3">
        <v>-29022.2</v>
      </c>
      <c r="AJ1019" s="3">
        <v>260027.3</v>
      </c>
      <c r="AK1019" s="3">
        <v>119621</v>
      </c>
      <c r="AL1019" s="3">
        <v>336979.3</v>
      </c>
      <c r="AM1019" s="3">
        <v>5014603</v>
      </c>
      <c r="AN1019" s="1">
        <v>13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1692026</v>
      </c>
      <c r="E1020" s="3">
        <v>297926.09999999998</v>
      </c>
      <c r="F1020" s="3">
        <v>166.8683</v>
      </c>
      <c r="G1020" s="3">
        <v>-492841.9</v>
      </c>
      <c r="H1020" s="3">
        <v>0</v>
      </c>
      <c r="I1020" s="3">
        <v>96435400</v>
      </c>
      <c r="J1020" s="3">
        <v>0</v>
      </c>
      <c r="K1020" s="3">
        <v>0</v>
      </c>
      <c r="L1020" s="3">
        <v>78879990</v>
      </c>
      <c r="M1020" s="3">
        <v>7874807</v>
      </c>
      <c r="N1020" s="3">
        <v>61430950</v>
      </c>
      <c r="O1020" s="3">
        <v>9124314000</v>
      </c>
      <c r="P1020" s="3">
        <v>28066.92</v>
      </c>
      <c r="Q1020" s="3">
        <v>156328200000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1839.864</v>
      </c>
      <c r="Y1020" s="3">
        <v>0</v>
      </c>
      <c r="Z1020" s="3">
        <v>0</v>
      </c>
      <c r="AA1020" s="3">
        <v>2040453</v>
      </c>
      <c r="AB1020" s="3">
        <v>0</v>
      </c>
      <c r="AC1020" s="3">
        <v>0</v>
      </c>
      <c r="AD1020" s="3">
        <v>53893.95</v>
      </c>
      <c r="AE1020" s="3">
        <v>2117336</v>
      </c>
      <c r="AF1020" s="3">
        <v>41597.01</v>
      </c>
      <c r="AG1020" s="3">
        <v>0</v>
      </c>
      <c r="AH1020" s="3">
        <v>0</v>
      </c>
      <c r="AI1020" s="3">
        <v>-28767.24</v>
      </c>
      <c r="AJ1020" s="3">
        <v>246980.8</v>
      </c>
      <c r="AK1020" s="3">
        <v>116957.3</v>
      </c>
      <c r="AL1020" s="3">
        <v>374660.1</v>
      </c>
      <c r="AM1020" s="3">
        <v>3621859</v>
      </c>
      <c r="AN1020" s="1">
        <v>18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1747519</v>
      </c>
      <c r="E1021" s="3">
        <v>290859.09999999998</v>
      </c>
      <c r="F1021" s="3">
        <v>160.95529999999999</v>
      </c>
      <c r="G1021" s="3">
        <v>-429521.9</v>
      </c>
      <c r="H1021" s="3">
        <v>0</v>
      </c>
      <c r="I1021" s="3">
        <v>93094150</v>
      </c>
      <c r="J1021" s="3">
        <v>0</v>
      </c>
      <c r="K1021" s="3">
        <v>0</v>
      </c>
      <c r="L1021" s="3">
        <v>78288120</v>
      </c>
      <c r="M1021" s="3">
        <v>7658422</v>
      </c>
      <c r="N1021" s="3">
        <v>61349400</v>
      </c>
      <c r="O1021" s="3">
        <v>9124008000</v>
      </c>
      <c r="P1021" s="3">
        <v>29321.59</v>
      </c>
      <c r="Q1021" s="3">
        <v>156324400000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1717.652</v>
      </c>
      <c r="Y1021" s="3">
        <v>0</v>
      </c>
      <c r="Z1021" s="3">
        <v>0</v>
      </c>
      <c r="AA1021" s="3">
        <v>1939414</v>
      </c>
      <c r="AB1021" s="3">
        <v>0</v>
      </c>
      <c r="AC1021" s="3">
        <v>0</v>
      </c>
      <c r="AD1021" s="3">
        <v>54653.91</v>
      </c>
      <c r="AE1021" s="3">
        <v>2045137</v>
      </c>
      <c r="AF1021" s="3">
        <v>45352.160000000003</v>
      </c>
      <c r="AG1021" s="3">
        <v>0</v>
      </c>
      <c r="AH1021" s="3">
        <v>0</v>
      </c>
      <c r="AI1021" s="3">
        <v>-28729.67</v>
      </c>
      <c r="AJ1021" s="3">
        <v>240547.20000000001</v>
      </c>
      <c r="AK1021" s="3">
        <v>114970.1</v>
      </c>
      <c r="AL1021" s="3">
        <v>322304.3</v>
      </c>
      <c r="AM1021" s="3">
        <v>3339526</v>
      </c>
      <c r="AN1021" s="1">
        <v>14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1464793</v>
      </c>
      <c r="E1022" s="3">
        <v>269166.2</v>
      </c>
      <c r="F1022" s="3">
        <v>150.3801</v>
      </c>
      <c r="G1022" s="3">
        <v>-410575.7</v>
      </c>
      <c r="H1022" s="3">
        <v>0</v>
      </c>
      <c r="I1022" s="3">
        <v>90157480</v>
      </c>
      <c r="J1022" s="3">
        <v>0</v>
      </c>
      <c r="K1022" s="3">
        <v>0</v>
      </c>
      <c r="L1022" s="3">
        <v>77866320</v>
      </c>
      <c r="M1022" s="3">
        <v>7439779</v>
      </c>
      <c r="N1022" s="3">
        <v>61274240</v>
      </c>
      <c r="O1022" s="3">
        <v>9123722000</v>
      </c>
      <c r="P1022" s="3">
        <v>27360.74</v>
      </c>
      <c r="Q1022" s="3">
        <v>156321800000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1788.8810000000001</v>
      </c>
      <c r="Y1022" s="3">
        <v>0</v>
      </c>
      <c r="Z1022" s="3">
        <v>0</v>
      </c>
      <c r="AA1022" s="3">
        <v>1680575</v>
      </c>
      <c r="AB1022" s="3">
        <v>0</v>
      </c>
      <c r="AC1022" s="3">
        <v>0</v>
      </c>
      <c r="AD1022" s="3">
        <v>45639.12</v>
      </c>
      <c r="AE1022" s="3">
        <v>1599616</v>
      </c>
      <c r="AF1022" s="3">
        <v>39946.04</v>
      </c>
      <c r="AG1022" s="3">
        <v>0</v>
      </c>
      <c r="AH1022" s="3">
        <v>0</v>
      </c>
      <c r="AI1022" s="3">
        <v>-28524.83</v>
      </c>
      <c r="AJ1022" s="3">
        <v>234310.2</v>
      </c>
      <c r="AK1022" s="3">
        <v>112535.1</v>
      </c>
      <c r="AL1022" s="3">
        <v>309671.90000000002</v>
      </c>
      <c r="AM1022" s="3">
        <v>2934886</v>
      </c>
      <c r="AN1022" s="1">
        <v>6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1676078</v>
      </c>
      <c r="E1023" s="3">
        <v>277179</v>
      </c>
      <c r="F1023" s="3">
        <v>161.78659999999999</v>
      </c>
      <c r="G1023" s="3">
        <v>-369438.4</v>
      </c>
      <c r="H1023" s="3">
        <v>0</v>
      </c>
      <c r="I1023" s="3">
        <v>87087140</v>
      </c>
      <c r="J1023" s="3">
        <v>0</v>
      </c>
      <c r="K1023" s="3">
        <v>0</v>
      </c>
      <c r="L1023" s="3">
        <v>77076690</v>
      </c>
      <c r="M1023" s="3">
        <v>7293469</v>
      </c>
      <c r="N1023" s="3">
        <v>61192550</v>
      </c>
      <c r="O1023" s="3">
        <v>9123463000</v>
      </c>
      <c r="P1023" s="3">
        <v>27562.71</v>
      </c>
      <c r="Q1023" s="3">
        <v>156319400000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1245.664</v>
      </c>
      <c r="Y1023" s="3">
        <v>0</v>
      </c>
      <c r="Z1023" s="3">
        <v>0</v>
      </c>
      <c r="AA1023" s="3">
        <v>1893357</v>
      </c>
      <c r="AB1023" s="3">
        <v>0</v>
      </c>
      <c r="AC1023" s="3">
        <v>0</v>
      </c>
      <c r="AD1023" s="3">
        <v>59586.31</v>
      </c>
      <c r="AE1023" s="3">
        <v>2206716</v>
      </c>
      <c r="AF1023" s="3">
        <v>42758.65</v>
      </c>
      <c r="AG1023" s="3">
        <v>0</v>
      </c>
      <c r="AH1023" s="3">
        <v>0</v>
      </c>
      <c r="AI1023" s="3">
        <v>-28475.599999999999</v>
      </c>
      <c r="AJ1023" s="3">
        <v>225796</v>
      </c>
      <c r="AK1023" s="3">
        <v>109211.6</v>
      </c>
      <c r="AL1023" s="3">
        <v>307695.09999999998</v>
      </c>
      <c r="AM1023" s="3">
        <v>3069089</v>
      </c>
      <c r="AN1023" s="1">
        <v>13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2084897</v>
      </c>
      <c r="E1024" s="3">
        <v>264936.3</v>
      </c>
      <c r="F1024" s="3">
        <v>150.44220000000001</v>
      </c>
      <c r="G1024" s="3">
        <v>-268749.7</v>
      </c>
      <c r="H1024" s="3">
        <v>0</v>
      </c>
      <c r="I1024" s="3">
        <v>83487680</v>
      </c>
      <c r="J1024" s="3">
        <v>0</v>
      </c>
      <c r="K1024" s="3">
        <v>0</v>
      </c>
      <c r="L1024" s="3">
        <v>76342570</v>
      </c>
      <c r="M1024" s="3">
        <v>7153427</v>
      </c>
      <c r="N1024" s="3">
        <v>61122330</v>
      </c>
      <c r="O1024" s="3">
        <v>9123307000</v>
      </c>
      <c r="P1024" s="3">
        <v>28644.639999999999</v>
      </c>
      <c r="Q1024" s="3">
        <v>156318400000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2456.692</v>
      </c>
      <c r="Y1024" s="3">
        <v>0</v>
      </c>
      <c r="Z1024" s="3">
        <v>0</v>
      </c>
      <c r="AA1024" s="3">
        <v>1941948</v>
      </c>
      <c r="AB1024" s="3">
        <v>0</v>
      </c>
      <c r="AC1024" s="3">
        <v>0</v>
      </c>
      <c r="AD1024" s="3">
        <v>42315.26</v>
      </c>
      <c r="AE1024" s="3">
        <v>1324650</v>
      </c>
      <c r="AF1024" s="3">
        <v>60868.9</v>
      </c>
      <c r="AG1024" s="3">
        <v>0</v>
      </c>
      <c r="AH1024" s="3">
        <v>0</v>
      </c>
      <c r="AI1024" s="3">
        <v>-28446.09</v>
      </c>
      <c r="AJ1024" s="3">
        <v>228887.4</v>
      </c>
      <c r="AK1024" s="3">
        <v>109473.9</v>
      </c>
      <c r="AL1024" s="3">
        <v>299312.09999999998</v>
      </c>
      <c r="AM1024" s="3">
        <v>3597005</v>
      </c>
      <c r="AN1024" s="1">
        <v>14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2654279</v>
      </c>
      <c r="E1025" s="3">
        <v>279528.09999999998</v>
      </c>
      <c r="F1025" s="3">
        <v>165.4821</v>
      </c>
      <c r="G1025" s="3">
        <v>-178007.1</v>
      </c>
      <c r="H1025" s="3">
        <v>0</v>
      </c>
      <c r="I1025" s="3">
        <v>79108170</v>
      </c>
      <c r="J1025" s="3">
        <v>0</v>
      </c>
      <c r="K1025" s="3">
        <v>0</v>
      </c>
      <c r="L1025" s="3">
        <v>75152360</v>
      </c>
      <c r="M1025" s="3">
        <v>7059179</v>
      </c>
      <c r="N1025" s="3">
        <v>61028600</v>
      </c>
      <c r="O1025" s="3">
        <v>9123255000</v>
      </c>
      <c r="P1025" s="3">
        <v>27434.92</v>
      </c>
      <c r="Q1025" s="3">
        <v>156317400000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2629.4</v>
      </c>
      <c r="Y1025" s="3">
        <v>0</v>
      </c>
      <c r="Z1025" s="3">
        <v>0</v>
      </c>
      <c r="AA1025" s="3">
        <v>2533008</v>
      </c>
      <c r="AB1025" s="3">
        <v>0</v>
      </c>
      <c r="AC1025" s="3">
        <v>0</v>
      </c>
      <c r="AD1025" s="3">
        <v>57891.67</v>
      </c>
      <c r="AE1025" s="3">
        <v>1968549</v>
      </c>
      <c r="AF1025" s="3">
        <v>77004.92</v>
      </c>
      <c r="AG1025" s="3">
        <v>0</v>
      </c>
      <c r="AH1025" s="3">
        <v>0</v>
      </c>
      <c r="AI1025" s="3">
        <v>-28397.93</v>
      </c>
      <c r="AJ1025" s="3">
        <v>226929.7</v>
      </c>
      <c r="AK1025" s="3">
        <v>108356.2</v>
      </c>
      <c r="AL1025" s="3">
        <v>320865.09999999998</v>
      </c>
      <c r="AM1025" s="3">
        <v>4376881</v>
      </c>
      <c r="AN1025" s="1">
        <v>16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2592551</v>
      </c>
      <c r="E1026" s="3">
        <v>276697.40000000002</v>
      </c>
      <c r="F1026" s="3">
        <v>161.97370000000001</v>
      </c>
      <c r="G1026" s="3">
        <v>-208519.3</v>
      </c>
      <c r="H1026" s="3">
        <v>0</v>
      </c>
      <c r="I1026" s="3">
        <v>74516520</v>
      </c>
      <c r="J1026" s="3">
        <v>0</v>
      </c>
      <c r="K1026" s="3">
        <v>0</v>
      </c>
      <c r="L1026" s="3">
        <v>74005310</v>
      </c>
      <c r="M1026" s="3">
        <v>6883093</v>
      </c>
      <c r="N1026" s="3">
        <v>60957820</v>
      </c>
      <c r="O1026" s="3">
        <v>9123126000</v>
      </c>
      <c r="P1026" s="3">
        <v>27436.07</v>
      </c>
      <c r="Q1026" s="3">
        <v>156315900000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2117.5819999999999</v>
      </c>
      <c r="Y1026" s="3">
        <v>0</v>
      </c>
      <c r="Z1026" s="3">
        <v>0</v>
      </c>
      <c r="AA1026" s="3">
        <v>2854196</v>
      </c>
      <c r="AB1026" s="3">
        <v>0</v>
      </c>
      <c r="AC1026" s="3">
        <v>0</v>
      </c>
      <c r="AD1026" s="3">
        <v>79353.960000000006</v>
      </c>
      <c r="AE1026" s="3">
        <v>2735152</v>
      </c>
      <c r="AF1026" s="3">
        <v>73564.59</v>
      </c>
      <c r="AG1026" s="3">
        <v>0</v>
      </c>
      <c r="AH1026" s="3">
        <v>0</v>
      </c>
      <c r="AI1026" s="3">
        <v>-28305.93</v>
      </c>
      <c r="AJ1026" s="3">
        <v>222068.7</v>
      </c>
      <c r="AK1026" s="3">
        <v>105528</v>
      </c>
      <c r="AL1026" s="3">
        <v>293052.5</v>
      </c>
      <c r="AM1026" s="3">
        <v>4589536</v>
      </c>
      <c r="AN1026" s="1">
        <v>12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2093006</v>
      </c>
      <c r="E1027" s="3">
        <v>255198.9</v>
      </c>
      <c r="F1027" s="3">
        <v>154.6833</v>
      </c>
      <c r="G1027" s="3">
        <v>-290147.40000000002</v>
      </c>
      <c r="H1027" s="3">
        <v>0</v>
      </c>
      <c r="I1027" s="3">
        <v>70419790</v>
      </c>
      <c r="J1027" s="3">
        <v>0</v>
      </c>
      <c r="K1027" s="3">
        <v>0</v>
      </c>
      <c r="L1027" s="3">
        <v>73253500</v>
      </c>
      <c r="M1027" s="3">
        <v>6626702</v>
      </c>
      <c r="N1027" s="3">
        <v>60877930</v>
      </c>
      <c r="O1027" s="3">
        <v>9122921000</v>
      </c>
      <c r="P1027" s="3">
        <v>28215.61</v>
      </c>
      <c r="Q1027" s="3">
        <v>156314800000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1668.7660000000001</v>
      </c>
      <c r="Y1027" s="3">
        <v>0</v>
      </c>
      <c r="Z1027" s="3">
        <v>0</v>
      </c>
      <c r="AA1027" s="3">
        <v>2589807</v>
      </c>
      <c r="AB1027" s="3">
        <v>0</v>
      </c>
      <c r="AC1027" s="3">
        <v>0</v>
      </c>
      <c r="AD1027" s="3">
        <v>72877.98</v>
      </c>
      <c r="AE1027" s="3">
        <v>2453362</v>
      </c>
      <c r="AF1027" s="3">
        <v>59325.94</v>
      </c>
      <c r="AG1027" s="3">
        <v>0</v>
      </c>
      <c r="AH1027" s="3">
        <v>0</v>
      </c>
      <c r="AI1027" s="3">
        <v>-28234.12</v>
      </c>
      <c r="AJ1027" s="3">
        <v>209305.8</v>
      </c>
      <c r="AK1027" s="3">
        <v>102489.2</v>
      </c>
      <c r="AL1027" s="3">
        <v>289398.7</v>
      </c>
      <c r="AM1027" s="3">
        <v>4095053</v>
      </c>
      <c r="AN1027" s="1">
        <v>26</v>
      </c>
    </row>
    <row r="1028" spans="1:40" x14ac:dyDescent="0.3">
      <c r="A1028" s="2">
        <v>30521</v>
      </c>
      <c r="B1028" s="3">
        <v>1441259</v>
      </c>
      <c r="C1028" s="3">
        <v>6048.7659999999996</v>
      </c>
      <c r="D1028" s="3">
        <v>4513376</v>
      </c>
      <c r="E1028" s="3">
        <v>323773.5</v>
      </c>
      <c r="F1028" s="3">
        <v>175.50890000000001</v>
      </c>
      <c r="G1028" s="3">
        <v>64408.53</v>
      </c>
      <c r="H1028" s="3">
        <v>360645.7</v>
      </c>
      <c r="I1028" s="3">
        <v>64557660</v>
      </c>
      <c r="J1028" s="3">
        <v>0</v>
      </c>
      <c r="K1028" s="3">
        <v>0</v>
      </c>
      <c r="L1028" s="3">
        <v>74522750</v>
      </c>
      <c r="M1028" s="3">
        <v>6830105</v>
      </c>
      <c r="N1028" s="3">
        <v>60802870</v>
      </c>
      <c r="O1028" s="3">
        <v>9123111000</v>
      </c>
      <c r="P1028" s="3">
        <v>28036.67</v>
      </c>
      <c r="Q1028" s="3">
        <v>156318000000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714.81970000000001</v>
      </c>
      <c r="Y1028" s="3">
        <v>0</v>
      </c>
      <c r="Z1028" s="3">
        <v>0</v>
      </c>
      <c r="AA1028" s="3">
        <v>1302696</v>
      </c>
      <c r="AB1028" s="3">
        <v>0</v>
      </c>
      <c r="AC1028" s="3">
        <v>0</v>
      </c>
      <c r="AD1028" s="3">
        <v>34394.879999999997</v>
      </c>
      <c r="AE1028" s="3">
        <v>1169884</v>
      </c>
      <c r="AF1028" s="3">
        <v>136400.5</v>
      </c>
      <c r="AG1028" s="3">
        <v>410.14</v>
      </c>
      <c r="AH1028" s="3">
        <v>0</v>
      </c>
      <c r="AI1028" s="3">
        <v>-27743.31</v>
      </c>
      <c r="AJ1028" s="3">
        <v>220033.4</v>
      </c>
      <c r="AK1028" s="3">
        <v>101239</v>
      </c>
      <c r="AL1028" s="3">
        <v>295288.3</v>
      </c>
      <c r="AM1028" s="3">
        <v>7867017</v>
      </c>
      <c r="AN1028" s="1">
        <v>16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1997011</v>
      </c>
      <c r="E1029" s="3">
        <v>268142.90000000002</v>
      </c>
      <c r="F1029" s="3">
        <v>159.6422</v>
      </c>
      <c r="G1029" s="3">
        <v>-362208.9</v>
      </c>
      <c r="H1029" s="3">
        <v>0</v>
      </c>
      <c r="I1029" s="3">
        <v>61376260</v>
      </c>
      <c r="J1029" s="3">
        <v>0</v>
      </c>
      <c r="K1029" s="3">
        <v>0</v>
      </c>
      <c r="L1029" s="3">
        <v>73305550</v>
      </c>
      <c r="M1029" s="3">
        <v>6707774</v>
      </c>
      <c r="N1029" s="3">
        <v>60727780</v>
      </c>
      <c r="O1029" s="3">
        <v>9122841000</v>
      </c>
      <c r="P1029" s="3">
        <v>27898.74</v>
      </c>
      <c r="Q1029" s="3">
        <v>156316800000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360645.7</v>
      </c>
      <c r="X1029" s="3">
        <v>880.5829</v>
      </c>
      <c r="Y1029" s="3">
        <v>0</v>
      </c>
      <c r="Z1029" s="3">
        <v>0</v>
      </c>
      <c r="AA1029" s="3">
        <v>2082138</v>
      </c>
      <c r="AB1029" s="3">
        <v>0</v>
      </c>
      <c r="AC1029" s="3">
        <v>0</v>
      </c>
      <c r="AD1029" s="3">
        <v>71507.58</v>
      </c>
      <c r="AE1029" s="3">
        <v>2478347</v>
      </c>
      <c r="AF1029" s="3">
        <v>59064.85</v>
      </c>
      <c r="AG1029" s="3">
        <v>0</v>
      </c>
      <c r="AH1029" s="3">
        <v>0</v>
      </c>
      <c r="AI1029" s="3">
        <v>-27457.73</v>
      </c>
      <c r="AJ1029" s="3">
        <v>214777.9</v>
      </c>
      <c r="AK1029" s="3">
        <v>100183.8</v>
      </c>
      <c r="AL1029" s="3">
        <v>290063</v>
      </c>
      <c r="AM1029" s="3">
        <v>3180516</v>
      </c>
      <c r="AN1029" s="1">
        <v>50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1401715</v>
      </c>
      <c r="E1030" s="3">
        <v>235956.5</v>
      </c>
      <c r="F1030" s="3">
        <v>137.99440000000001</v>
      </c>
      <c r="G1030" s="3">
        <v>-413517.7</v>
      </c>
      <c r="H1030" s="3">
        <v>0</v>
      </c>
      <c r="I1030" s="3">
        <v>58569700</v>
      </c>
      <c r="J1030" s="3">
        <v>0</v>
      </c>
      <c r="K1030" s="3">
        <v>0</v>
      </c>
      <c r="L1030" s="3">
        <v>72516660</v>
      </c>
      <c r="M1030" s="3">
        <v>6441652</v>
      </c>
      <c r="N1030" s="3">
        <v>60652410</v>
      </c>
      <c r="O1030" s="3">
        <v>9122514000</v>
      </c>
      <c r="P1030" s="3">
        <v>27791.69</v>
      </c>
      <c r="Q1030" s="3">
        <v>156315400000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784.73230000000001</v>
      </c>
      <c r="Y1030" s="3">
        <v>0</v>
      </c>
      <c r="Z1030" s="3">
        <v>0</v>
      </c>
      <c r="AA1030" s="3">
        <v>2079574</v>
      </c>
      <c r="AB1030" s="3">
        <v>0</v>
      </c>
      <c r="AC1030" s="3">
        <v>0</v>
      </c>
      <c r="AD1030" s="3">
        <v>66520.11</v>
      </c>
      <c r="AE1030" s="3">
        <v>2085404</v>
      </c>
      <c r="AF1030" s="3">
        <v>42506.13</v>
      </c>
      <c r="AG1030" s="3">
        <v>0</v>
      </c>
      <c r="AH1030" s="3">
        <v>0</v>
      </c>
      <c r="AI1030" s="3">
        <v>-27279.360000000001</v>
      </c>
      <c r="AJ1030" s="3">
        <v>200774.9</v>
      </c>
      <c r="AK1030" s="3">
        <v>98849.59</v>
      </c>
      <c r="AL1030" s="3">
        <v>276337</v>
      </c>
      <c r="AM1030" s="3">
        <v>2805776</v>
      </c>
      <c r="AN1030" s="1">
        <v>14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1604113</v>
      </c>
      <c r="E1031" s="3">
        <v>229892.8</v>
      </c>
      <c r="F1031" s="3">
        <v>151.9401</v>
      </c>
      <c r="G1031" s="3">
        <v>-343491.3</v>
      </c>
      <c r="H1031" s="3">
        <v>0</v>
      </c>
      <c r="I1031" s="3">
        <v>55514900</v>
      </c>
      <c r="J1031" s="3">
        <v>0</v>
      </c>
      <c r="K1031" s="3">
        <v>0</v>
      </c>
      <c r="L1031" s="3">
        <v>71512160</v>
      </c>
      <c r="M1031" s="3">
        <v>6215345</v>
      </c>
      <c r="N1031" s="3">
        <v>60581410</v>
      </c>
      <c r="O1031" s="3">
        <v>9122238000</v>
      </c>
      <c r="P1031" s="3">
        <v>27089.45</v>
      </c>
      <c r="Q1031" s="3">
        <v>156313900000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790.94420000000002</v>
      </c>
      <c r="Y1031" s="3">
        <v>0</v>
      </c>
      <c r="Z1031" s="3">
        <v>0</v>
      </c>
      <c r="AA1031" s="3">
        <v>2306068</v>
      </c>
      <c r="AB1031" s="3">
        <v>0</v>
      </c>
      <c r="AC1031" s="3">
        <v>0</v>
      </c>
      <c r="AD1031" s="3">
        <v>72939.06</v>
      </c>
      <c r="AE1031" s="3">
        <v>2304840</v>
      </c>
      <c r="AF1031" s="3">
        <v>48849.38</v>
      </c>
      <c r="AG1031" s="3">
        <v>0</v>
      </c>
      <c r="AH1031" s="3">
        <v>0</v>
      </c>
      <c r="AI1031" s="3">
        <v>-27152.97</v>
      </c>
      <c r="AJ1031" s="3">
        <v>194027.3</v>
      </c>
      <c r="AK1031" s="3">
        <v>97253.87</v>
      </c>
      <c r="AL1031" s="3">
        <v>265232.40000000002</v>
      </c>
      <c r="AM1031" s="3">
        <v>3054008</v>
      </c>
      <c r="AN1031" s="1">
        <v>27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1703221</v>
      </c>
      <c r="E1032" s="3">
        <v>223024.5</v>
      </c>
      <c r="F1032" s="3">
        <v>149.93989999999999</v>
      </c>
      <c r="G1032" s="3">
        <v>-302826.8</v>
      </c>
      <c r="H1032" s="3">
        <v>0</v>
      </c>
      <c r="I1032" s="3">
        <v>52245000</v>
      </c>
      <c r="J1032" s="3">
        <v>0</v>
      </c>
      <c r="K1032" s="3">
        <v>0</v>
      </c>
      <c r="L1032" s="3">
        <v>70419900</v>
      </c>
      <c r="M1032" s="3">
        <v>5991548</v>
      </c>
      <c r="N1032" s="3">
        <v>60430760</v>
      </c>
      <c r="O1032" s="3">
        <v>9122052000</v>
      </c>
      <c r="P1032" s="3">
        <v>28197.200000000001</v>
      </c>
      <c r="Q1032" s="3">
        <v>156312300000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801.71360000000004</v>
      </c>
      <c r="Y1032" s="3">
        <v>0</v>
      </c>
      <c r="Z1032" s="3">
        <v>0</v>
      </c>
      <c r="AA1032" s="3">
        <v>2533061</v>
      </c>
      <c r="AB1032" s="3">
        <v>0</v>
      </c>
      <c r="AC1032" s="3">
        <v>0</v>
      </c>
      <c r="AD1032" s="3">
        <v>83543.210000000006</v>
      </c>
      <c r="AE1032" s="3">
        <v>2520316</v>
      </c>
      <c r="AF1032" s="3">
        <v>51980.71</v>
      </c>
      <c r="AG1032" s="3">
        <v>0</v>
      </c>
      <c r="AH1032" s="3">
        <v>0</v>
      </c>
      <c r="AI1032" s="3">
        <v>-26671.65</v>
      </c>
      <c r="AJ1032" s="3">
        <v>186823.6</v>
      </c>
      <c r="AK1032" s="3">
        <v>112064.3</v>
      </c>
      <c r="AL1032" s="3">
        <v>337667.9</v>
      </c>
      <c r="AM1032" s="3">
        <v>3269105</v>
      </c>
      <c r="AN1032" s="1">
        <v>27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1801556</v>
      </c>
      <c r="E1033" s="3">
        <v>217135.4</v>
      </c>
      <c r="F1033" s="3">
        <v>154.19380000000001</v>
      </c>
      <c r="G1033" s="3">
        <v>-267579.7</v>
      </c>
      <c r="H1033" s="3">
        <v>0</v>
      </c>
      <c r="I1033" s="3">
        <v>48764230</v>
      </c>
      <c r="J1033" s="3">
        <v>0</v>
      </c>
      <c r="K1033" s="3">
        <v>0</v>
      </c>
      <c r="L1033" s="3">
        <v>69200710</v>
      </c>
      <c r="M1033" s="3">
        <v>5760336</v>
      </c>
      <c r="N1033" s="3">
        <v>60338370</v>
      </c>
      <c r="O1033" s="3">
        <v>9121845000</v>
      </c>
      <c r="P1033" s="3">
        <v>26884.82</v>
      </c>
      <c r="Q1033" s="3">
        <v>156310500000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778.15660000000003</v>
      </c>
      <c r="Y1033" s="3">
        <v>0</v>
      </c>
      <c r="Z1033" s="3">
        <v>0</v>
      </c>
      <c r="AA1033" s="3">
        <v>2771380</v>
      </c>
      <c r="AB1033" s="3">
        <v>0</v>
      </c>
      <c r="AC1033" s="3">
        <v>0</v>
      </c>
      <c r="AD1033" s="3">
        <v>92534.53</v>
      </c>
      <c r="AE1033" s="3">
        <v>2741161</v>
      </c>
      <c r="AF1033" s="3">
        <v>54911.41</v>
      </c>
      <c r="AG1033" s="3">
        <v>0</v>
      </c>
      <c r="AH1033" s="3">
        <v>0</v>
      </c>
      <c r="AI1033" s="3">
        <v>-26377.54</v>
      </c>
      <c r="AJ1033" s="3">
        <v>179522.5</v>
      </c>
      <c r="AK1033" s="3">
        <v>93249.3</v>
      </c>
      <c r="AL1033" s="3">
        <v>272117.90000000002</v>
      </c>
      <c r="AM1033" s="3">
        <v>3479985</v>
      </c>
      <c r="AN1033" s="1">
        <v>30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1683008</v>
      </c>
      <c r="E1034" s="3">
        <v>207641.8</v>
      </c>
      <c r="F1034" s="3">
        <v>148.8073</v>
      </c>
      <c r="G1034" s="3">
        <v>-279687.2</v>
      </c>
      <c r="H1034" s="3">
        <v>0</v>
      </c>
      <c r="I1034" s="3">
        <v>45334210</v>
      </c>
      <c r="J1034" s="3">
        <v>0</v>
      </c>
      <c r="K1034" s="3">
        <v>0</v>
      </c>
      <c r="L1034" s="3">
        <v>68020000</v>
      </c>
      <c r="M1034" s="3">
        <v>5500610</v>
      </c>
      <c r="N1034" s="3">
        <v>60242680</v>
      </c>
      <c r="O1034" s="3">
        <v>9121614000</v>
      </c>
      <c r="P1034" s="3">
        <v>26896.18</v>
      </c>
      <c r="Q1034" s="3">
        <v>156308400000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597.28</v>
      </c>
      <c r="Y1034" s="3">
        <v>0</v>
      </c>
      <c r="Z1034" s="3">
        <v>0</v>
      </c>
      <c r="AA1034" s="3">
        <v>2847436</v>
      </c>
      <c r="AB1034" s="3">
        <v>0</v>
      </c>
      <c r="AC1034" s="3">
        <v>0</v>
      </c>
      <c r="AD1034" s="3">
        <v>100506.5</v>
      </c>
      <c r="AE1034" s="3">
        <v>2951062</v>
      </c>
      <c r="AF1034" s="3">
        <v>52263.01</v>
      </c>
      <c r="AG1034" s="3">
        <v>0</v>
      </c>
      <c r="AH1034" s="3">
        <v>0</v>
      </c>
      <c r="AI1034" s="3">
        <v>-26190</v>
      </c>
      <c r="AJ1034" s="3">
        <v>171853.5</v>
      </c>
      <c r="AK1034" s="3">
        <v>91480.59</v>
      </c>
      <c r="AL1034" s="3">
        <v>267743.09999999998</v>
      </c>
      <c r="AM1034" s="3">
        <v>3429428</v>
      </c>
      <c r="AN1034" s="1">
        <v>34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1445515</v>
      </c>
      <c r="E1035" s="3">
        <v>194418.3</v>
      </c>
      <c r="F1035" s="3">
        <v>142.738</v>
      </c>
      <c r="G1035" s="3">
        <v>-307313.90000000002</v>
      </c>
      <c r="H1035" s="3">
        <v>0</v>
      </c>
      <c r="I1035" s="3">
        <v>42191120</v>
      </c>
      <c r="J1035" s="3">
        <v>0</v>
      </c>
      <c r="K1035" s="3">
        <v>0</v>
      </c>
      <c r="L1035" s="3">
        <v>66943630</v>
      </c>
      <c r="M1035" s="3">
        <v>5220076</v>
      </c>
      <c r="N1035" s="3">
        <v>60124250</v>
      </c>
      <c r="O1035" s="3">
        <v>9121371000</v>
      </c>
      <c r="P1035" s="3">
        <v>27374.58</v>
      </c>
      <c r="Q1035" s="3">
        <v>156306000000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482.84019999999998</v>
      </c>
      <c r="Y1035" s="3">
        <v>0</v>
      </c>
      <c r="Z1035" s="3">
        <v>0</v>
      </c>
      <c r="AA1035" s="3">
        <v>2742009</v>
      </c>
      <c r="AB1035" s="3">
        <v>0</v>
      </c>
      <c r="AC1035" s="3">
        <v>0</v>
      </c>
      <c r="AD1035" s="3">
        <v>100622.7</v>
      </c>
      <c r="AE1035" s="3">
        <v>2968340</v>
      </c>
      <c r="AF1035" s="3">
        <v>46126.53</v>
      </c>
      <c r="AG1035" s="3">
        <v>0</v>
      </c>
      <c r="AH1035" s="3">
        <v>0</v>
      </c>
      <c r="AI1035" s="3">
        <v>-26236.57</v>
      </c>
      <c r="AJ1035" s="3">
        <v>160546.20000000001</v>
      </c>
      <c r="AK1035" s="3">
        <v>88262.9</v>
      </c>
      <c r="AL1035" s="3">
        <v>279187.3</v>
      </c>
      <c r="AM1035" s="3">
        <v>3142608</v>
      </c>
      <c r="AN1035" s="1">
        <v>29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1377407</v>
      </c>
      <c r="E1036" s="3">
        <v>185634.8</v>
      </c>
      <c r="F1036" s="3">
        <v>142.0909</v>
      </c>
      <c r="G1036" s="3">
        <v>-300339.59999999998</v>
      </c>
      <c r="H1036" s="3">
        <v>0</v>
      </c>
      <c r="I1036" s="3">
        <v>39202740</v>
      </c>
      <c r="J1036" s="3">
        <v>0</v>
      </c>
      <c r="K1036" s="3">
        <v>0</v>
      </c>
      <c r="L1036" s="3">
        <v>65934430</v>
      </c>
      <c r="M1036" s="3">
        <v>4969761</v>
      </c>
      <c r="N1036" s="3">
        <v>60047050</v>
      </c>
      <c r="O1036" s="3">
        <v>9121090000</v>
      </c>
      <c r="P1036" s="3">
        <v>26077.32</v>
      </c>
      <c r="Q1036" s="3">
        <v>156303600000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340.02080000000001</v>
      </c>
      <c r="Y1036" s="3">
        <v>0</v>
      </c>
      <c r="Z1036" s="3">
        <v>0</v>
      </c>
      <c r="AA1036" s="3">
        <v>2572802</v>
      </c>
      <c r="AB1036" s="3">
        <v>0</v>
      </c>
      <c r="AC1036" s="3">
        <v>0</v>
      </c>
      <c r="AD1036" s="3">
        <v>99615.19</v>
      </c>
      <c r="AE1036" s="3">
        <v>2905103</v>
      </c>
      <c r="AF1036" s="3">
        <v>44506.05</v>
      </c>
      <c r="AG1036" s="3">
        <v>0</v>
      </c>
      <c r="AH1036" s="3">
        <v>0</v>
      </c>
      <c r="AI1036" s="3">
        <v>-26106.59</v>
      </c>
      <c r="AJ1036" s="3">
        <v>155455.5</v>
      </c>
      <c r="AK1036" s="3">
        <v>87455.18</v>
      </c>
      <c r="AL1036" s="3">
        <v>232863.6</v>
      </c>
      <c r="AM1036" s="3">
        <v>2988034</v>
      </c>
      <c r="AN1036" s="1">
        <v>33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1254812</v>
      </c>
      <c r="E1037" s="3">
        <v>174967.6</v>
      </c>
      <c r="F1037" s="3">
        <v>128.7818</v>
      </c>
      <c r="G1037" s="3">
        <v>-305509.7</v>
      </c>
      <c r="H1037" s="3">
        <v>0</v>
      </c>
      <c r="I1037" s="3">
        <v>36465520</v>
      </c>
      <c r="J1037" s="3">
        <v>0</v>
      </c>
      <c r="K1037" s="3">
        <v>0</v>
      </c>
      <c r="L1037" s="3">
        <v>64901520</v>
      </c>
      <c r="M1037" s="3">
        <v>4746195</v>
      </c>
      <c r="N1037" s="3">
        <v>59934560</v>
      </c>
      <c r="O1037" s="3">
        <v>9120837000</v>
      </c>
      <c r="P1037" s="3">
        <v>26766.52</v>
      </c>
      <c r="Q1037" s="3">
        <v>156301200000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263.95670000000001</v>
      </c>
      <c r="Y1037" s="3">
        <v>0</v>
      </c>
      <c r="Z1037" s="3">
        <v>0</v>
      </c>
      <c r="AA1037" s="3">
        <v>2460650</v>
      </c>
      <c r="AB1037" s="3">
        <v>0</v>
      </c>
      <c r="AC1037" s="3">
        <v>0</v>
      </c>
      <c r="AD1037" s="3">
        <v>98133.86</v>
      </c>
      <c r="AE1037" s="3">
        <v>2768457</v>
      </c>
      <c r="AF1037" s="3">
        <v>40880.050000000003</v>
      </c>
      <c r="AG1037" s="3">
        <v>0</v>
      </c>
      <c r="AH1037" s="3">
        <v>0</v>
      </c>
      <c r="AI1037" s="3">
        <v>-26140.959999999999</v>
      </c>
      <c r="AJ1037" s="3">
        <v>148442</v>
      </c>
      <c r="AK1037" s="3">
        <v>85514.83</v>
      </c>
      <c r="AL1037" s="3">
        <v>261142</v>
      </c>
      <c r="AM1037" s="3">
        <v>2736965</v>
      </c>
      <c r="AN1037" s="1">
        <v>20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1063992</v>
      </c>
      <c r="E1038" s="3">
        <v>163103.20000000001</v>
      </c>
      <c r="F1038" s="3">
        <v>117.3408</v>
      </c>
      <c r="G1038" s="3">
        <v>-322501.3</v>
      </c>
      <c r="H1038" s="3">
        <v>0</v>
      </c>
      <c r="I1038" s="3">
        <v>34030660</v>
      </c>
      <c r="J1038" s="3">
        <v>0</v>
      </c>
      <c r="K1038" s="3">
        <v>0</v>
      </c>
      <c r="L1038" s="3">
        <v>63928630</v>
      </c>
      <c r="M1038" s="3">
        <v>4525131</v>
      </c>
      <c r="N1038" s="3">
        <v>59837330</v>
      </c>
      <c r="O1038" s="3">
        <v>9120549000</v>
      </c>
      <c r="P1038" s="3">
        <v>24883.68</v>
      </c>
      <c r="Q1038" s="3">
        <v>156298700000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132.43459999999999</v>
      </c>
      <c r="Y1038" s="3">
        <v>0</v>
      </c>
      <c r="Z1038" s="3">
        <v>0</v>
      </c>
      <c r="AA1038" s="3">
        <v>2308356</v>
      </c>
      <c r="AB1038" s="3">
        <v>0</v>
      </c>
      <c r="AC1038" s="3">
        <v>0</v>
      </c>
      <c r="AD1038" s="3">
        <v>96358.42</v>
      </c>
      <c r="AE1038" s="3">
        <v>2721134</v>
      </c>
      <c r="AF1038" s="3">
        <v>35801.72</v>
      </c>
      <c r="AG1038" s="3">
        <v>0</v>
      </c>
      <c r="AH1038" s="3">
        <v>0</v>
      </c>
      <c r="AI1038" s="3">
        <v>-26074.26</v>
      </c>
      <c r="AJ1038" s="3">
        <v>140114.20000000001</v>
      </c>
      <c r="AK1038" s="3">
        <v>81913.11</v>
      </c>
      <c r="AL1038" s="3">
        <v>237561.2</v>
      </c>
      <c r="AM1038" s="3">
        <v>2434722</v>
      </c>
      <c r="AN1038" s="1">
        <v>29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1010692</v>
      </c>
      <c r="E1039" s="3">
        <v>154579.70000000001</v>
      </c>
      <c r="F1039" s="3">
        <v>108.02509999999999</v>
      </c>
      <c r="G1039" s="3">
        <v>-313217.09999999998</v>
      </c>
      <c r="H1039" s="3">
        <v>0</v>
      </c>
      <c r="I1039" s="3">
        <v>31747680</v>
      </c>
      <c r="J1039" s="3">
        <v>0</v>
      </c>
      <c r="K1039" s="3">
        <v>0</v>
      </c>
      <c r="L1039" s="3">
        <v>62910840</v>
      </c>
      <c r="M1039" s="3">
        <v>4331749</v>
      </c>
      <c r="N1039" s="3">
        <v>59758850</v>
      </c>
      <c r="O1039" s="3">
        <v>9120247000</v>
      </c>
      <c r="P1039" s="3">
        <v>25418.35</v>
      </c>
      <c r="Q1039" s="3">
        <v>156296200000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121.3762</v>
      </c>
      <c r="Y1039" s="3">
        <v>0</v>
      </c>
      <c r="Z1039" s="3">
        <v>0</v>
      </c>
      <c r="AA1039" s="3">
        <v>2241170</v>
      </c>
      <c r="AB1039" s="3">
        <v>0</v>
      </c>
      <c r="AC1039" s="3">
        <v>0</v>
      </c>
      <c r="AD1039" s="3">
        <v>96399.63</v>
      </c>
      <c r="AE1039" s="3">
        <v>2639812</v>
      </c>
      <c r="AF1039" s="3">
        <v>34190.089999999997</v>
      </c>
      <c r="AG1039" s="3">
        <v>0</v>
      </c>
      <c r="AH1039" s="3">
        <v>0</v>
      </c>
      <c r="AI1039" s="3">
        <v>-26037.46</v>
      </c>
      <c r="AJ1039" s="3">
        <v>133923</v>
      </c>
      <c r="AK1039" s="3">
        <v>79764.899999999994</v>
      </c>
      <c r="AL1039" s="3">
        <v>212615.1</v>
      </c>
      <c r="AM1039" s="3">
        <v>2282857</v>
      </c>
      <c r="AN1039" s="1">
        <v>29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1082582</v>
      </c>
      <c r="E1040" s="3">
        <v>149465.1</v>
      </c>
      <c r="F1040" s="3">
        <v>108.0641</v>
      </c>
      <c r="G1040" s="3">
        <v>-277996</v>
      </c>
      <c r="H1040" s="3">
        <v>0</v>
      </c>
      <c r="I1040" s="3">
        <v>29414830</v>
      </c>
      <c r="J1040" s="3">
        <v>0</v>
      </c>
      <c r="K1040" s="3">
        <v>0</v>
      </c>
      <c r="L1040" s="3">
        <v>61756390</v>
      </c>
      <c r="M1040" s="3">
        <v>4161118</v>
      </c>
      <c r="N1040" s="3">
        <v>59677920</v>
      </c>
      <c r="O1040" s="3">
        <v>9119979000</v>
      </c>
      <c r="P1040" s="3">
        <v>24851.79</v>
      </c>
      <c r="Q1040" s="3">
        <v>156293800000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125.3192</v>
      </c>
      <c r="Y1040" s="3">
        <v>0</v>
      </c>
      <c r="Z1040" s="3">
        <v>0</v>
      </c>
      <c r="AA1040" s="3">
        <v>2338928</v>
      </c>
      <c r="AB1040" s="3">
        <v>0</v>
      </c>
      <c r="AC1040" s="3">
        <v>0</v>
      </c>
      <c r="AD1040" s="3">
        <v>97075.72</v>
      </c>
      <c r="AE1040" s="3">
        <v>2602217</v>
      </c>
      <c r="AF1040" s="3">
        <v>35934.199999999997</v>
      </c>
      <c r="AG1040" s="3">
        <v>0</v>
      </c>
      <c r="AH1040" s="3">
        <v>0</v>
      </c>
      <c r="AI1040" s="3">
        <v>-26058.82</v>
      </c>
      <c r="AJ1040" s="3">
        <v>129777.9</v>
      </c>
      <c r="AK1040" s="3">
        <v>78114.39</v>
      </c>
      <c r="AL1040" s="3">
        <v>210917</v>
      </c>
      <c r="AM1040" s="3">
        <v>2332729</v>
      </c>
      <c r="AN1040" s="1">
        <v>25</v>
      </c>
    </row>
    <row r="1041" spans="1:40" x14ac:dyDescent="0.3">
      <c r="A1041" s="2">
        <v>30534</v>
      </c>
      <c r="B1041" s="3">
        <v>1416777</v>
      </c>
      <c r="C1041" s="3">
        <v>6392.66</v>
      </c>
      <c r="D1041" s="3">
        <v>2390794</v>
      </c>
      <c r="E1041" s="3">
        <v>213414.8</v>
      </c>
      <c r="F1041" s="3">
        <v>160.5403</v>
      </c>
      <c r="G1041" s="3">
        <v>-49306.95</v>
      </c>
      <c r="H1041" s="3">
        <v>361197.6</v>
      </c>
      <c r="I1041" s="3">
        <v>26050510</v>
      </c>
      <c r="J1041" s="3">
        <v>0</v>
      </c>
      <c r="K1041" s="3">
        <v>0</v>
      </c>
      <c r="L1041" s="3">
        <v>62691390</v>
      </c>
      <c r="M1041" s="3">
        <v>4380435</v>
      </c>
      <c r="N1041" s="3">
        <v>59591260</v>
      </c>
      <c r="O1041" s="3">
        <v>9119930000</v>
      </c>
      <c r="P1041" s="3">
        <v>28171.08</v>
      </c>
      <c r="Q1041" s="3">
        <v>156294700000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42.942900000000002</v>
      </c>
      <c r="Y1041" s="3">
        <v>0</v>
      </c>
      <c r="Z1041" s="3">
        <v>0</v>
      </c>
      <c r="AA1041" s="3">
        <v>1524372</v>
      </c>
      <c r="AB1041" s="3">
        <v>0</v>
      </c>
      <c r="AC1041" s="3">
        <v>0</v>
      </c>
      <c r="AD1041" s="3">
        <v>92896.05</v>
      </c>
      <c r="AE1041" s="3">
        <v>1288116</v>
      </c>
      <c r="AF1041" s="3">
        <v>75649.039999999994</v>
      </c>
      <c r="AG1041" s="3">
        <v>438.8544</v>
      </c>
      <c r="AH1041" s="3">
        <v>0</v>
      </c>
      <c r="AI1041" s="3">
        <v>-25617.85</v>
      </c>
      <c r="AJ1041" s="3">
        <v>134921.79999999999</v>
      </c>
      <c r="AK1041" s="3">
        <v>77142.69</v>
      </c>
      <c r="AL1041" s="3">
        <v>221797</v>
      </c>
      <c r="AM1041" s="3">
        <v>5415826</v>
      </c>
      <c r="AN1041" s="1">
        <v>13</v>
      </c>
    </row>
    <row r="1042" spans="1:40" x14ac:dyDescent="0.3">
      <c r="A1042" s="2">
        <v>30535</v>
      </c>
      <c r="B1042" s="3">
        <v>1416825</v>
      </c>
      <c r="C1042" s="3">
        <v>7321.6809999999996</v>
      </c>
      <c r="D1042" s="3">
        <v>2713802</v>
      </c>
      <c r="E1042" s="3">
        <v>248938</v>
      </c>
      <c r="F1042" s="3">
        <v>173.9109</v>
      </c>
      <c r="G1042" s="3">
        <v>-5774.4380000000001</v>
      </c>
      <c r="H1042" s="3">
        <v>361489.9</v>
      </c>
      <c r="I1042" s="3">
        <v>22968070</v>
      </c>
      <c r="J1042" s="3">
        <v>0</v>
      </c>
      <c r="K1042" s="3">
        <v>0</v>
      </c>
      <c r="L1042" s="3">
        <v>62911450</v>
      </c>
      <c r="M1042" s="3">
        <v>4629022</v>
      </c>
      <c r="N1042" s="3">
        <v>59494490</v>
      </c>
      <c r="O1042" s="3">
        <v>9119958000</v>
      </c>
      <c r="P1042" s="3">
        <v>27934.06</v>
      </c>
      <c r="Q1042" s="3">
        <v>156294200000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22.850650000000002</v>
      </c>
      <c r="Y1042" s="3">
        <v>0</v>
      </c>
      <c r="Z1042" s="3">
        <v>0</v>
      </c>
      <c r="AA1042" s="3">
        <v>1913707</v>
      </c>
      <c r="AB1042" s="3">
        <v>0</v>
      </c>
      <c r="AC1042" s="3">
        <v>0</v>
      </c>
      <c r="AD1042" s="3">
        <v>101619.7</v>
      </c>
      <c r="AE1042" s="3">
        <v>3217242</v>
      </c>
      <c r="AF1042" s="3">
        <v>86281.23</v>
      </c>
      <c r="AG1042" s="3">
        <v>452.31569999999999</v>
      </c>
      <c r="AH1042" s="3">
        <v>0</v>
      </c>
      <c r="AI1042" s="3">
        <v>-25805.73</v>
      </c>
      <c r="AJ1042" s="3">
        <v>140336.79999999999</v>
      </c>
      <c r="AK1042" s="3">
        <v>77259.86</v>
      </c>
      <c r="AL1042" s="3">
        <v>237312.7</v>
      </c>
      <c r="AM1042" s="3">
        <v>5493934</v>
      </c>
      <c r="AN1042" s="1">
        <v>16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846980.6</v>
      </c>
      <c r="E1043" s="3">
        <v>166947.70000000001</v>
      </c>
      <c r="F1043" s="3">
        <v>91.748940000000005</v>
      </c>
      <c r="G1043" s="3">
        <v>-373634.6</v>
      </c>
      <c r="H1043" s="3">
        <v>0</v>
      </c>
      <c r="I1043" s="3">
        <v>21368960</v>
      </c>
      <c r="J1043" s="3">
        <v>0</v>
      </c>
      <c r="K1043" s="3">
        <v>0</v>
      </c>
      <c r="L1043" s="3">
        <v>61657520</v>
      </c>
      <c r="M1043" s="3">
        <v>4347629</v>
      </c>
      <c r="N1043" s="3">
        <v>59425590</v>
      </c>
      <c r="O1043" s="3">
        <v>9119586000</v>
      </c>
      <c r="P1043" s="3">
        <v>25536.87</v>
      </c>
      <c r="Q1043" s="3">
        <v>156291400000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361489.9</v>
      </c>
      <c r="X1043" s="3">
        <v>37.430329999999998</v>
      </c>
      <c r="Y1043" s="3">
        <v>0</v>
      </c>
      <c r="Z1043" s="3">
        <v>0</v>
      </c>
      <c r="AA1043" s="3">
        <v>2036255</v>
      </c>
      <c r="AB1043" s="3">
        <v>0</v>
      </c>
      <c r="AC1043" s="3">
        <v>0</v>
      </c>
      <c r="AD1043" s="3">
        <v>96128.05</v>
      </c>
      <c r="AE1043" s="3">
        <v>2784628</v>
      </c>
      <c r="AF1043" s="3">
        <v>30482.07</v>
      </c>
      <c r="AG1043" s="3">
        <v>0</v>
      </c>
      <c r="AH1043" s="3">
        <v>0</v>
      </c>
      <c r="AI1043" s="3">
        <v>-25948.639999999999</v>
      </c>
      <c r="AJ1043" s="3">
        <v>130413.2</v>
      </c>
      <c r="AK1043" s="3">
        <v>75946.11</v>
      </c>
      <c r="AL1043" s="3">
        <v>199516.2</v>
      </c>
      <c r="AM1043" s="3">
        <v>1599067</v>
      </c>
      <c r="AN1043" s="1">
        <v>27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616963.19999999995</v>
      </c>
      <c r="E1044" s="3">
        <v>143345.70000000001</v>
      </c>
      <c r="F1044" s="3">
        <v>60.697760000000002</v>
      </c>
      <c r="G1044" s="3">
        <v>-391669.1</v>
      </c>
      <c r="H1044" s="3">
        <v>0</v>
      </c>
      <c r="I1044" s="3">
        <v>19881800</v>
      </c>
      <c r="J1044" s="3">
        <v>0</v>
      </c>
      <c r="K1044" s="3">
        <v>0</v>
      </c>
      <c r="L1044" s="3">
        <v>60556190</v>
      </c>
      <c r="M1044" s="3">
        <v>3995108</v>
      </c>
      <c r="N1044" s="3">
        <v>59352250</v>
      </c>
      <c r="O1044" s="3">
        <v>9119193000</v>
      </c>
      <c r="P1044" s="3">
        <v>24855.41</v>
      </c>
      <c r="Q1044" s="3">
        <v>156288700000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20.220300000000002</v>
      </c>
      <c r="Y1044" s="3">
        <v>0</v>
      </c>
      <c r="Z1044" s="3">
        <v>0</v>
      </c>
      <c r="AA1044" s="3">
        <v>2114103</v>
      </c>
      <c r="AB1044" s="3">
        <v>0</v>
      </c>
      <c r="AC1044" s="3">
        <v>0</v>
      </c>
      <c r="AD1044" s="3">
        <v>95095.26</v>
      </c>
      <c r="AE1044" s="3">
        <v>2519509</v>
      </c>
      <c r="AF1044" s="3">
        <v>23147.24</v>
      </c>
      <c r="AG1044" s="3">
        <v>0</v>
      </c>
      <c r="AH1044" s="3">
        <v>0</v>
      </c>
      <c r="AI1044" s="3">
        <v>-26074.36</v>
      </c>
      <c r="AJ1044" s="3">
        <v>117771.3</v>
      </c>
      <c r="AK1044" s="3">
        <v>73511.429999999993</v>
      </c>
      <c r="AL1044" s="3">
        <v>191317.3</v>
      </c>
      <c r="AM1044" s="3">
        <v>1487136</v>
      </c>
      <c r="AN1044" s="1">
        <v>15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498771.7</v>
      </c>
      <c r="E1045" s="3">
        <v>126586.6</v>
      </c>
      <c r="F1045" s="3">
        <v>57.733249999999998</v>
      </c>
      <c r="G1045" s="3">
        <v>-389096.3</v>
      </c>
      <c r="H1045" s="3">
        <v>0</v>
      </c>
      <c r="I1045" s="3">
        <v>18524180</v>
      </c>
      <c r="J1045" s="3">
        <v>0</v>
      </c>
      <c r="K1045" s="3">
        <v>0</v>
      </c>
      <c r="L1045" s="3">
        <v>59508260</v>
      </c>
      <c r="M1045" s="3">
        <v>3632375</v>
      </c>
      <c r="N1045" s="3">
        <v>59251090</v>
      </c>
      <c r="O1045" s="3">
        <v>9118807000</v>
      </c>
      <c r="P1045" s="3">
        <v>23570.66</v>
      </c>
      <c r="Q1045" s="3">
        <v>156285500000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2088671</v>
      </c>
      <c r="AB1045" s="3">
        <v>0</v>
      </c>
      <c r="AC1045" s="3">
        <v>0</v>
      </c>
      <c r="AD1045" s="3">
        <v>108061.6</v>
      </c>
      <c r="AE1045" s="3">
        <v>2874733</v>
      </c>
      <c r="AF1045" s="3">
        <v>19047.560000000001</v>
      </c>
      <c r="AG1045" s="3">
        <v>0</v>
      </c>
      <c r="AH1045" s="3">
        <v>0</v>
      </c>
      <c r="AI1045" s="3">
        <v>-26148.69</v>
      </c>
      <c r="AJ1045" s="3">
        <v>105726.39999999999</v>
      </c>
      <c r="AK1045" s="3">
        <v>69826.86</v>
      </c>
      <c r="AL1045" s="3">
        <v>207107.5</v>
      </c>
      <c r="AM1045" s="3">
        <v>1357621</v>
      </c>
      <c r="AN1045" s="1">
        <v>23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460219.3</v>
      </c>
      <c r="E1046" s="3">
        <v>113615.6</v>
      </c>
      <c r="F1046" s="3">
        <v>48.271610000000003</v>
      </c>
      <c r="G1046" s="3">
        <v>-360360.1</v>
      </c>
      <c r="H1046" s="3">
        <v>0</v>
      </c>
      <c r="I1046" s="3">
        <v>17261410</v>
      </c>
      <c r="J1046" s="3">
        <v>0</v>
      </c>
      <c r="K1046" s="3">
        <v>0</v>
      </c>
      <c r="L1046" s="3">
        <v>58506200</v>
      </c>
      <c r="M1046" s="3">
        <v>3337548</v>
      </c>
      <c r="N1046" s="3">
        <v>59150510</v>
      </c>
      <c r="O1046" s="3">
        <v>9118462000</v>
      </c>
      <c r="P1046" s="3">
        <v>22953.4</v>
      </c>
      <c r="Q1046" s="3">
        <v>156282800000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0</v>
      </c>
      <c r="Y1046" s="3">
        <v>0</v>
      </c>
      <c r="Z1046" s="3">
        <v>0</v>
      </c>
      <c r="AA1046" s="3">
        <v>1937934</v>
      </c>
      <c r="AB1046" s="3">
        <v>0</v>
      </c>
      <c r="AC1046" s="3">
        <v>0</v>
      </c>
      <c r="AD1046" s="3">
        <v>90336.48</v>
      </c>
      <c r="AE1046" s="3">
        <v>2290961</v>
      </c>
      <c r="AF1046" s="3">
        <v>17806.68</v>
      </c>
      <c r="AG1046" s="3">
        <v>0</v>
      </c>
      <c r="AH1046" s="3">
        <v>0</v>
      </c>
      <c r="AI1046" s="3">
        <v>-26190.5</v>
      </c>
      <c r="AJ1046" s="3">
        <v>98258.69</v>
      </c>
      <c r="AK1046" s="3">
        <v>67500.570000000007</v>
      </c>
      <c r="AL1046" s="3">
        <v>199056.1</v>
      </c>
      <c r="AM1046" s="3">
        <v>1262776</v>
      </c>
      <c r="AN1046" s="1">
        <v>28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406901</v>
      </c>
      <c r="E1047" s="3">
        <v>104403.7</v>
      </c>
      <c r="F1047" s="3">
        <v>43.625779999999999</v>
      </c>
      <c r="G1047" s="3">
        <v>-347920</v>
      </c>
      <c r="H1047" s="3">
        <v>0</v>
      </c>
      <c r="I1047" s="3">
        <v>16094750</v>
      </c>
      <c r="J1047" s="3">
        <v>0</v>
      </c>
      <c r="K1047" s="3">
        <v>0</v>
      </c>
      <c r="L1047" s="3">
        <v>57446600</v>
      </c>
      <c r="M1047" s="3">
        <v>3106701</v>
      </c>
      <c r="N1047" s="3">
        <v>59004510</v>
      </c>
      <c r="O1047" s="3">
        <v>9118166000</v>
      </c>
      <c r="P1047" s="3">
        <v>22118.74</v>
      </c>
      <c r="Q1047" s="3">
        <v>156279800000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1903776</v>
      </c>
      <c r="AB1047" s="3">
        <v>0</v>
      </c>
      <c r="AC1047" s="3">
        <v>0</v>
      </c>
      <c r="AD1047" s="3">
        <v>94777.85</v>
      </c>
      <c r="AE1047" s="3">
        <v>2426506</v>
      </c>
      <c r="AF1047" s="3">
        <v>15739.17</v>
      </c>
      <c r="AG1047" s="3">
        <v>0</v>
      </c>
      <c r="AH1047" s="3">
        <v>0</v>
      </c>
      <c r="AI1047" s="3">
        <v>-26234.35</v>
      </c>
      <c r="AJ1047" s="3">
        <v>92001.64</v>
      </c>
      <c r="AK1047" s="3">
        <v>65067.16</v>
      </c>
      <c r="AL1047" s="3">
        <v>238238.7</v>
      </c>
      <c r="AM1047" s="3">
        <v>1166659</v>
      </c>
      <c r="AN1047" s="1">
        <v>31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430103.3</v>
      </c>
      <c r="E1048" s="3">
        <v>98702.94</v>
      </c>
      <c r="F1048" s="3">
        <v>38.29036</v>
      </c>
      <c r="G1048" s="3">
        <v>-318786</v>
      </c>
      <c r="H1048" s="3">
        <v>0</v>
      </c>
      <c r="I1048" s="3">
        <v>14921690</v>
      </c>
      <c r="J1048" s="3">
        <v>0</v>
      </c>
      <c r="K1048" s="3">
        <v>0</v>
      </c>
      <c r="L1048" s="3">
        <v>56222480</v>
      </c>
      <c r="M1048" s="3">
        <v>2925071</v>
      </c>
      <c r="N1048" s="3">
        <v>58896500</v>
      </c>
      <c r="O1048" s="3">
        <v>9117849000</v>
      </c>
      <c r="P1048" s="3">
        <v>22058.959999999999</v>
      </c>
      <c r="Q1048" s="3">
        <v>156276600000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2010532</v>
      </c>
      <c r="AB1048" s="3">
        <v>0</v>
      </c>
      <c r="AC1048" s="3">
        <v>0</v>
      </c>
      <c r="AD1048" s="3">
        <v>104176.7</v>
      </c>
      <c r="AE1048" s="3">
        <v>2711995</v>
      </c>
      <c r="AF1048" s="3">
        <v>15922.56</v>
      </c>
      <c r="AG1048" s="3">
        <v>0</v>
      </c>
      <c r="AH1048" s="3">
        <v>0</v>
      </c>
      <c r="AI1048" s="3">
        <v>-26293.06</v>
      </c>
      <c r="AJ1048" s="3">
        <v>86966.51</v>
      </c>
      <c r="AK1048" s="3">
        <v>62771.85</v>
      </c>
      <c r="AL1048" s="3">
        <v>195191.7</v>
      </c>
      <c r="AM1048" s="3">
        <v>1173056</v>
      </c>
      <c r="AN1048" s="1">
        <v>29</v>
      </c>
    </row>
    <row r="1049" spans="1:40" x14ac:dyDescent="0.3">
      <c r="A1049" s="2">
        <v>30542</v>
      </c>
      <c r="B1049" s="3">
        <v>1421920</v>
      </c>
      <c r="C1049" s="3">
        <v>13444.69</v>
      </c>
      <c r="D1049" s="3">
        <v>1368657</v>
      </c>
      <c r="E1049" s="3">
        <v>239384.9</v>
      </c>
      <c r="F1049" s="3">
        <v>120.14879999999999</v>
      </c>
      <c r="G1049" s="3">
        <v>-175158.2</v>
      </c>
      <c r="H1049" s="3">
        <v>361583.2</v>
      </c>
      <c r="I1049" s="3">
        <v>13384340</v>
      </c>
      <c r="J1049" s="3">
        <v>0</v>
      </c>
      <c r="K1049" s="3">
        <v>0</v>
      </c>
      <c r="L1049" s="3">
        <v>58853800</v>
      </c>
      <c r="M1049" s="3">
        <v>3465372</v>
      </c>
      <c r="N1049" s="3">
        <v>58810910</v>
      </c>
      <c r="O1049" s="3">
        <v>9117732000</v>
      </c>
      <c r="P1049" s="3">
        <v>27587.84</v>
      </c>
      <c r="Q1049" s="3">
        <v>156277700000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1132921</v>
      </c>
      <c r="AB1049" s="3">
        <v>0</v>
      </c>
      <c r="AC1049" s="3">
        <v>0</v>
      </c>
      <c r="AD1049" s="3">
        <v>28828.35</v>
      </c>
      <c r="AE1049" s="3">
        <v>1061981</v>
      </c>
      <c r="AF1049" s="3">
        <v>56408.06</v>
      </c>
      <c r="AG1049" s="3">
        <v>891.30880000000002</v>
      </c>
      <c r="AH1049" s="3">
        <v>0</v>
      </c>
      <c r="AI1049" s="3">
        <v>-26049.25</v>
      </c>
      <c r="AJ1049" s="3">
        <v>93531.67</v>
      </c>
      <c r="AK1049" s="3">
        <v>61864.51</v>
      </c>
      <c r="AL1049" s="3">
        <v>179339.5</v>
      </c>
      <c r="AM1049" s="3">
        <v>6000597</v>
      </c>
      <c r="AN1049" s="1">
        <v>5</v>
      </c>
    </row>
    <row r="1050" spans="1:40" x14ac:dyDescent="0.3">
      <c r="A1050" s="2">
        <v>30543</v>
      </c>
      <c r="B1050" s="3">
        <v>1434019</v>
      </c>
      <c r="C1050" s="3">
        <v>7265.4440000000004</v>
      </c>
      <c r="D1050" s="3">
        <v>1116944</v>
      </c>
      <c r="E1050" s="3">
        <v>222813.3</v>
      </c>
      <c r="F1050" s="3">
        <v>115.4521</v>
      </c>
      <c r="G1050" s="3">
        <v>-128393.9</v>
      </c>
      <c r="H1050" s="3">
        <v>361583.2</v>
      </c>
      <c r="I1050" s="3">
        <v>12169780</v>
      </c>
      <c r="J1050" s="3">
        <v>0</v>
      </c>
      <c r="K1050" s="3">
        <v>0</v>
      </c>
      <c r="L1050" s="3">
        <v>59632500</v>
      </c>
      <c r="M1050" s="3">
        <v>3672042</v>
      </c>
      <c r="N1050" s="3">
        <v>58731620</v>
      </c>
      <c r="O1050" s="3">
        <v>9117674000</v>
      </c>
      <c r="P1050" s="3">
        <v>28343.01</v>
      </c>
      <c r="Q1050" s="3">
        <v>156277600000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1221232</v>
      </c>
      <c r="AB1050" s="3">
        <v>0</v>
      </c>
      <c r="AC1050" s="3">
        <v>0</v>
      </c>
      <c r="AD1050" s="3">
        <v>19494.439999999999</v>
      </c>
      <c r="AE1050" s="3">
        <v>1090658</v>
      </c>
      <c r="AF1050" s="3">
        <v>46465.120000000003</v>
      </c>
      <c r="AG1050" s="3">
        <v>452.39819999999997</v>
      </c>
      <c r="AH1050" s="3">
        <v>0</v>
      </c>
      <c r="AI1050" s="3">
        <v>-26008.92</v>
      </c>
      <c r="AJ1050" s="3">
        <v>95342.93</v>
      </c>
      <c r="AK1050" s="3">
        <v>61373.35</v>
      </c>
      <c r="AL1050" s="3">
        <v>174834.4</v>
      </c>
      <c r="AM1050" s="3">
        <v>3626423</v>
      </c>
      <c r="AN1050" s="1">
        <v>5</v>
      </c>
    </row>
    <row r="1051" spans="1:40" x14ac:dyDescent="0.3">
      <c r="A1051" s="2">
        <v>30544</v>
      </c>
      <c r="B1051" s="3">
        <v>1434053</v>
      </c>
      <c r="C1051" s="3">
        <v>7303.4409999999998</v>
      </c>
      <c r="D1051" s="3">
        <v>1339969</v>
      </c>
      <c r="E1051" s="3">
        <v>236549.7</v>
      </c>
      <c r="F1051" s="3">
        <v>117.6224</v>
      </c>
      <c r="G1051" s="3">
        <v>-69573.11</v>
      </c>
      <c r="H1051" s="3">
        <v>361583.2</v>
      </c>
      <c r="I1051" s="3">
        <v>10803690</v>
      </c>
      <c r="J1051" s="3">
        <v>0</v>
      </c>
      <c r="K1051" s="3">
        <v>0</v>
      </c>
      <c r="L1051" s="3">
        <v>59914860</v>
      </c>
      <c r="M1051" s="3">
        <v>3843821</v>
      </c>
      <c r="N1051" s="3">
        <v>58647260</v>
      </c>
      <c r="O1051" s="3">
        <v>9117687000</v>
      </c>
      <c r="P1051" s="3">
        <v>27888.65</v>
      </c>
      <c r="Q1051" s="3">
        <v>156277900000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1654794</v>
      </c>
      <c r="AB1051" s="3">
        <v>0</v>
      </c>
      <c r="AC1051" s="3">
        <v>0</v>
      </c>
      <c r="AD1051" s="3">
        <v>10966.48</v>
      </c>
      <c r="AE1051" s="3">
        <v>1053483</v>
      </c>
      <c r="AF1051" s="3">
        <v>53683.199999999997</v>
      </c>
      <c r="AG1051" s="3">
        <v>452.4563</v>
      </c>
      <c r="AH1051" s="3">
        <v>0</v>
      </c>
      <c r="AI1051" s="3">
        <v>-25960.87</v>
      </c>
      <c r="AJ1051" s="3">
        <v>101921.60000000001</v>
      </c>
      <c r="AK1051" s="3">
        <v>62788.32</v>
      </c>
      <c r="AL1051" s="3">
        <v>186485.9</v>
      </c>
      <c r="AM1051" s="3">
        <v>3777912</v>
      </c>
      <c r="AN1051" s="1">
        <v>14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331005.40000000002</v>
      </c>
      <c r="E1052" s="3">
        <v>146728.70000000001</v>
      </c>
      <c r="F1052" s="3">
        <v>44.31091</v>
      </c>
      <c r="G1052" s="3">
        <v>-338238.5</v>
      </c>
      <c r="H1052" s="3">
        <v>0</v>
      </c>
      <c r="I1052" s="3">
        <v>10080220</v>
      </c>
      <c r="J1052" s="3">
        <v>0</v>
      </c>
      <c r="K1052" s="3">
        <v>0</v>
      </c>
      <c r="L1052" s="3">
        <v>58317400</v>
      </c>
      <c r="M1052" s="3">
        <v>3566102</v>
      </c>
      <c r="N1052" s="3">
        <v>58513240</v>
      </c>
      <c r="O1052" s="3">
        <v>9117424000</v>
      </c>
      <c r="P1052" s="3">
        <v>23659.919999999998</v>
      </c>
      <c r="Q1052" s="3">
        <v>156274900000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361583.2</v>
      </c>
      <c r="X1052" s="3">
        <v>0</v>
      </c>
      <c r="Y1052" s="3">
        <v>0</v>
      </c>
      <c r="Z1052" s="3">
        <v>0</v>
      </c>
      <c r="AA1052" s="3">
        <v>2072399</v>
      </c>
      <c r="AB1052" s="3">
        <v>0</v>
      </c>
      <c r="AC1052" s="3">
        <v>0</v>
      </c>
      <c r="AD1052" s="3">
        <v>66659.86</v>
      </c>
      <c r="AE1052" s="3">
        <v>2412786</v>
      </c>
      <c r="AF1052" s="3">
        <v>15952.55</v>
      </c>
      <c r="AG1052" s="3">
        <v>0</v>
      </c>
      <c r="AH1052" s="3">
        <v>0</v>
      </c>
      <c r="AI1052" s="3">
        <v>-26164.05</v>
      </c>
      <c r="AJ1052" s="3">
        <v>95189.5</v>
      </c>
      <c r="AK1052" s="3">
        <v>61993.38</v>
      </c>
      <c r="AL1052" s="3">
        <v>229414.8</v>
      </c>
      <c r="AM1052" s="3">
        <v>723466.4</v>
      </c>
      <c r="AN1052" s="1">
        <v>33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124695.9</v>
      </c>
      <c r="E1053" s="3">
        <v>108163.5</v>
      </c>
      <c r="F1053" s="3">
        <v>21.32686</v>
      </c>
      <c r="G1053" s="3">
        <v>-377079.9</v>
      </c>
      <c r="H1053" s="3">
        <v>0</v>
      </c>
      <c r="I1053" s="3">
        <v>9562870</v>
      </c>
      <c r="J1053" s="3">
        <v>0</v>
      </c>
      <c r="K1053" s="3">
        <v>0</v>
      </c>
      <c r="L1053" s="3">
        <v>57557200</v>
      </c>
      <c r="M1053" s="3">
        <v>3086820</v>
      </c>
      <c r="N1053" s="3">
        <v>58433880</v>
      </c>
      <c r="O1053" s="3">
        <v>9117052000</v>
      </c>
      <c r="P1053" s="3">
        <v>20049.57</v>
      </c>
      <c r="Q1053" s="3">
        <v>156272200000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1493433</v>
      </c>
      <c r="AB1053" s="3">
        <v>0</v>
      </c>
      <c r="AC1053" s="3">
        <v>0</v>
      </c>
      <c r="AD1053" s="3">
        <v>70132.81</v>
      </c>
      <c r="AE1053" s="3">
        <v>1841172</v>
      </c>
      <c r="AF1053" s="3">
        <v>7623.567</v>
      </c>
      <c r="AG1053" s="3">
        <v>0</v>
      </c>
      <c r="AH1053" s="3">
        <v>0</v>
      </c>
      <c r="AI1053" s="3">
        <v>-26292.1</v>
      </c>
      <c r="AJ1053" s="3">
        <v>83547.7</v>
      </c>
      <c r="AK1053" s="3">
        <v>59912.6</v>
      </c>
      <c r="AL1053" s="3">
        <v>163107.5</v>
      </c>
      <c r="AM1053" s="3">
        <v>517351.9</v>
      </c>
      <c r="AN1053" s="1">
        <v>28</v>
      </c>
    </row>
    <row r="1054" spans="1:40" x14ac:dyDescent="0.3">
      <c r="A1054" s="2">
        <v>30547</v>
      </c>
      <c r="B1054" s="3">
        <v>1434268</v>
      </c>
      <c r="C1054" s="3">
        <v>13811</v>
      </c>
      <c r="D1054" s="3">
        <v>928733</v>
      </c>
      <c r="E1054" s="3">
        <v>264471.2</v>
      </c>
      <c r="F1054" s="3">
        <v>87.606489999999994</v>
      </c>
      <c r="G1054" s="3">
        <v>-179407.7</v>
      </c>
      <c r="H1054" s="3">
        <v>361583.2</v>
      </c>
      <c r="I1054" s="3">
        <v>8733467</v>
      </c>
      <c r="J1054" s="3">
        <v>0</v>
      </c>
      <c r="K1054" s="3">
        <v>0</v>
      </c>
      <c r="L1054" s="3">
        <v>59629780</v>
      </c>
      <c r="M1054" s="3">
        <v>3658027</v>
      </c>
      <c r="N1054" s="3">
        <v>58356970</v>
      </c>
      <c r="O1054" s="3">
        <v>9116940000</v>
      </c>
      <c r="P1054" s="3">
        <v>26179.07</v>
      </c>
      <c r="Q1054" s="3">
        <v>156273000000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1373993</v>
      </c>
      <c r="AB1054" s="3">
        <v>0</v>
      </c>
      <c r="AC1054" s="3">
        <v>0</v>
      </c>
      <c r="AD1054" s="3">
        <v>4338.4949999999999</v>
      </c>
      <c r="AE1054" s="3">
        <v>1116437</v>
      </c>
      <c r="AF1054" s="3">
        <v>48670.45</v>
      </c>
      <c r="AG1054" s="3">
        <v>891.59469999999999</v>
      </c>
      <c r="AH1054" s="3">
        <v>0</v>
      </c>
      <c r="AI1054" s="3">
        <v>-26144.12</v>
      </c>
      <c r="AJ1054" s="3">
        <v>93405.95</v>
      </c>
      <c r="AK1054" s="3">
        <v>60780.69</v>
      </c>
      <c r="AL1054" s="3">
        <v>170518.3</v>
      </c>
      <c r="AM1054" s="3">
        <v>5292277</v>
      </c>
      <c r="AN1054" s="1">
        <v>9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103518.1</v>
      </c>
      <c r="E1055" s="3">
        <v>127318.2</v>
      </c>
      <c r="F1055" s="3">
        <v>22.326689999999999</v>
      </c>
      <c r="G1055" s="3">
        <v>-336590.2</v>
      </c>
      <c r="H1055" s="3">
        <v>450.4547</v>
      </c>
      <c r="I1055" s="3">
        <v>8424786</v>
      </c>
      <c r="J1055" s="3">
        <v>0</v>
      </c>
      <c r="K1055" s="3">
        <v>0</v>
      </c>
      <c r="L1055" s="3">
        <v>58496140</v>
      </c>
      <c r="M1055" s="3">
        <v>3360908</v>
      </c>
      <c r="N1055" s="3">
        <v>58286120</v>
      </c>
      <c r="O1055" s="3">
        <v>9116669000</v>
      </c>
      <c r="P1055" s="3">
        <v>21073.75</v>
      </c>
      <c r="Q1055" s="3">
        <v>156270400000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361132.79999999999</v>
      </c>
      <c r="X1055" s="3">
        <v>0</v>
      </c>
      <c r="Y1055" s="3">
        <v>0</v>
      </c>
      <c r="Z1055" s="3">
        <v>0</v>
      </c>
      <c r="AA1055" s="3">
        <v>1473146</v>
      </c>
      <c r="AB1055" s="3">
        <v>0</v>
      </c>
      <c r="AC1055" s="3">
        <v>0</v>
      </c>
      <c r="AD1055" s="3">
        <v>28151.22</v>
      </c>
      <c r="AE1055" s="3">
        <v>1773536</v>
      </c>
      <c r="AF1055" s="3">
        <v>8961.2160000000003</v>
      </c>
      <c r="AG1055" s="3">
        <v>0</v>
      </c>
      <c r="AH1055" s="3">
        <v>0</v>
      </c>
      <c r="AI1055" s="3">
        <v>-26493.34</v>
      </c>
      <c r="AJ1055" s="3">
        <v>87947</v>
      </c>
      <c r="AK1055" s="3">
        <v>60865.78</v>
      </c>
      <c r="AL1055" s="3">
        <v>158990.5</v>
      </c>
      <c r="AM1055" s="3">
        <v>308681.40000000002</v>
      </c>
      <c r="AN1055" s="1">
        <v>17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64656.74</v>
      </c>
      <c r="E1056" s="3">
        <v>100084.2</v>
      </c>
      <c r="F1056" s="3">
        <v>16.091380000000001</v>
      </c>
      <c r="G1056" s="3">
        <v>-343727.6</v>
      </c>
      <c r="H1056" s="3">
        <v>0</v>
      </c>
      <c r="I1056" s="3">
        <v>8165159</v>
      </c>
      <c r="J1056" s="3">
        <v>0</v>
      </c>
      <c r="K1056" s="3">
        <v>0</v>
      </c>
      <c r="L1056" s="3">
        <v>57714990</v>
      </c>
      <c r="M1056" s="3">
        <v>3024125</v>
      </c>
      <c r="N1056" s="3">
        <v>58208210</v>
      </c>
      <c r="O1056" s="3">
        <v>9116331000</v>
      </c>
      <c r="P1056" s="3">
        <v>19223.919999999998</v>
      </c>
      <c r="Q1056" s="3">
        <v>156267600000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450.4547</v>
      </c>
      <c r="X1056" s="3">
        <v>0</v>
      </c>
      <c r="Y1056" s="3">
        <v>0</v>
      </c>
      <c r="Z1056" s="3">
        <v>0</v>
      </c>
      <c r="AA1056" s="3">
        <v>1186284</v>
      </c>
      <c r="AB1056" s="3">
        <v>0</v>
      </c>
      <c r="AC1056" s="3">
        <v>0</v>
      </c>
      <c r="AD1056" s="3">
        <v>69106.52</v>
      </c>
      <c r="AE1056" s="3">
        <v>1895867</v>
      </c>
      <c r="AF1056" s="3">
        <v>6103.4539999999997</v>
      </c>
      <c r="AG1056" s="3">
        <v>0</v>
      </c>
      <c r="AH1056" s="3">
        <v>0</v>
      </c>
      <c r="AI1056" s="3">
        <v>-26359.55</v>
      </c>
      <c r="AJ1056" s="3">
        <v>81101.77</v>
      </c>
      <c r="AK1056" s="3">
        <v>60091.360000000001</v>
      </c>
      <c r="AL1056" s="3">
        <v>159203.6</v>
      </c>
      <c r="AM1056" s="3">
        <v>259627.4</v>
      </c>
      <c r="AN1056" s="1">
        <v>16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38109.160000000003</v>
      </c>
      <c r="E1057" s="3">
        <v>80478.03</v>
      </c>
      <c r="F1057" s="3">
        <v>13.36182</v>
      </c>
      <c r="G1057" s="3">
        <v>-332711.3</v>
      </c>
      <c r="H1057" s="3">
        <v>0</v>
      </c>
      <c r="I1057" s="3">
        <v>7949123</v>
      </c>
      <c r="J1057" s="3">
        <v>0</v>
      </c>
      <c r="K1057" s="3">
        <v>0</v>
      </c>
      <c r="L1057" s="3">
        <v>57131270</v>
      </c>
      <c r="M1057" s="3">
        <v>2689212</v>
      </c>
      <c r="N1057" s="3">
        <v>58121230</v>
      </c>
      <c r="O1057" s="3">
        <v>9116010000</v>
      </c>
      <c r="P1057" s="3">
        <v>17750.82</v>
      </c>
      <c r="Q1057" s="3">
        <v>156265000000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997642.7</v>
      </c>
      <c r="AB1057" s="3">
        <v>0</v>
      </c>
      <c r="AC1057" s="3">
        <v>0</v>
      </c>
      <c r="AD1057" s="3">
        <v>64710.239999999998</v>
      </c>
      <c r="AE1057" s="3">
        <v>1665286</v>
      </c>
      <c r="AF1057" s="3">
        <v>4444.7700000000004</v>
      </c>
      <c r="AG1057" s="3">
        <v>0</v>
      </c>
      <c r="AH1057" s="3">
        <v>0</v>
      </c>
      <c r="AI1057" s="3">
        <v>-26411.31</v>
      </c>
      <c r="AJ1057" s="3">
        <v>73072.45</v>
      </c>
      <c r="AK1057" s="3">
        <v>58526.76</v>
      </c>
      <c r="AL1057" s="3">
        <v>160253.9</v>
      </c>
      <c r="AM1057" s="3">
        <v>216035.8</v>
      </c>
      <c r="AN1057" s="1">
        <v>13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66583.839999999997</v>
      </c>
      <c r="E1058" s="3">
        <v>70906.55</v>
      </c>
      <c r="F1058" s="3">
        <v>12.25395</v>
      </c>
      <c r="G1058" s="3">
        <v>-307557.8</v>
      </c>
      <c r="H1058" s="3">
        <v>0</v>
      </c>
      <c r="I1058" s="3">
        <v>7687016</v>
      </c>
      <c r="J1058" s="3">
        <v>0</v>
      </c>
      <c r="K1058" s="3">
        <v>0</v>
      </c>
      <c r="L1058" s="3">
        <v>56417160</v>
      </c>
      <c r="M1058" s="3">
        <v>2475046</v>
      </c>
      <c r="N1058" s="3">
        <v>58004020</v>
      </c>
      <c r="O1058" s="3">
        <v>9115747000</v>
      </c>
      <c r="P1058" s="3">
        <v>16993.23</v>
      </c>
      <c r="Q1058" s="3">
        <v>156262700000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0</v>
      </c>
      <c r="Y1058" s="3">
        <v>0</v>
      </c>
      <c r="Z1058" s="3">
        <v>0</v>
      </c>
      <c r="AA1058" s="3">
        <v>1038444</v>
      </c>
      <c r="AB1058" s="3">
        <v>0</v>
      </c>
      <c r="AC1058" s="3">
        <v>0</v>
      </c>
      <c r="AD1058" s="3">
        <v>56322.14</v>
      </c>
      <c r="AE1058" s="3">
        <v>1400397</v>
      </c>
      <c r="AF1058" s="3">
        <v>5036.402</v>
      </c>
      <c r="AG1058" s="3">
        <v>0</v>
      </c>
      <c r="AH1058" s="3">
        <v>0</v>
      </c>
      <c r="AI1058" s="3">
        <v>-26430.11</v>
      </c>
      <c r="AJ1058" s="3">
        <v>66838.34</v>
      </c>
      <c r="AK1058" s="3">
        <v>56875.35</v>
      </c>
      <c r="AL1058" s="3">
        <v>184239.5</v>
      </c>
      <c r="AM1058" s="3">
        <v>262106.4</v>
      </c>
      <c r="AN1058" s="1">
        <v>14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91433.46</v>
      </c>
      <c r="E1059" s="3">
        <v>64613.9</v>
      </c>
      <c r="F1059" s="3">
        <v>12.07949</v>
      </c>
      <c r="G1059" s="3">
        <v>-285521.40000000002</v>
      </c>
      <c r="H1059" s="3">
        <v>0</v>
      </c>
      <c r="I1059" s="3">
        <v>7359811</v>
      </c>
      <c r="J1059" s="3">
        <v>0</v>
      </c>
      <c r="K1059" s="3">
        <v>0</v>
      </c>
      <c r="L1059" s="3">
        <v>55502040</v>
      </c>
      <c r="M1059" s="3">
        <v>2297231</v>
      </c>
      <c r="N1059" s="3">
        <v>57904540</v>
      </c>
      <c r="O1059" s="3">
        <v>9115476000</v>
      </c>
      <c r="P1059" s="3">
        <v>16377.1</v>
      </c>
      <c r="Q1059" s="3">
        <v>156260200000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0</v>
      </c>
      <c r="Y1059" s="3">
        <v>0</v>
      </c>
      <c r="Z1059" s="3">
        <v>0</v>
      </c>
      <c r="AA1059" s="3">
        <v>1250166</v>
      </c>
      <c r="AB1059" s="3">
        <v>0</v>
      </c>
      <c r="AC1059" s="3">
        <v>0</v>
      </c>
      <c r="AD1059" s="3">
        <v>68225.39</v>
      </c>
      <c r="AE1059" s="3">
        <v>1760060</v>
      </c>
      <c r="AF1059" s="3">
        <v>5625.7380000000003</v>
      </c>
      <c r="AG1059" s="3">
        <v>0</v>
      </c>
      <c r="AH1059" s="3">
        <v>0</v>
      </c>
      <c r="AI1059" s="3">
        <v>-26507.67</v>
      </c>
      <c r="AJ1059" s="3">
        <v>64555.79</v>
      </c>
      <c r="AK1059" s="3">
        <v>55706.06</v>
      </c>
      <c r="AL1059" s="3">
        <v>164238.9</v>
      </c>
      <c r="AM1059" s="3">
        <v>327205.5</v>
      </c>
      <c r="AN1059" s="1">
        <v>21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89033.36</v>
      </c>
      <c r="E1060" s="3">
        <v>57978.38</v>
      </c>
      <c r="F1060" s="3">
        <v>14.000999999999999</v>
      </c>
      <c r="G1060" s="3">
        <v>-273827.90000000002</v>
      </c>
      <c r="H1060" s="3">
        <v>0</v>
      </c>
      <c r="I1060" s="3">
        <v>7008684</v>
      </c>
      <c r="J1060" s="3">
        <v>0</v>
      </c>
      <c r="K1060" s="3">
        <v>0</v>
      </c>
      <c r="L1060" s="3">
        <v>54579910</v>
      </c>
      <c r="M1060" s="3">
        <v>2115878</v>
      </c>
      <c r="N1060" s="3">
        <v>57818640</v>
      </c>
      <c r="O1060" s="3">
        <v>9115200000</v>
      </c>
      <c r="P1060" s="3">
        <v>15876.3</v>
      </c>
      <c r="Q1060" s="3">
        <v>156257600000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1296937</v>
      </c>
      <c r="AB1060" s="3">
        <v>0</v>
      </c>
      <c r="AC1060" s="3">
        <v>0</v>
      </c>
      <c r="AD1060" s="3">
        <v>66702.58</v>
      </c>
      <c r="AE1060" s="3">
        <v>1690436</v>
      </c>
      <c r="AF1060" s="3">
        <v>5242.1049999999996</v>
      </c>
      <c r="AG1060" s="3">
        <v>0</v>
      </c>
      <c r="AH1060" s="3">
        <v>0</v>
      </c>
      <c r="AI1060" s="3">
        <v>-26498.78</v>
      </c>
      <c r="AJ1060" s="3">
        <v>60057.77</v>
      </c>
      <c r="AK1060" s="3">
        <v>54142.66</v>
      </c>
      <c r="AL1060" s="3">
        <v>146165.9</v>
      </c>
      <c r="AM1060" s="3">
        <v>351127.1</v>
      </c>
      <c r="AN1060" s="1">
        <v>13</v>
      </c>
    </row>
    <row r="1061" spans="1:40" x14ac:dyDescent="0.3">
      <c r="A1061" s="2">
        <v>30554</v>
      </c>
      <c r="B1061" s="3">
        <v>1372805</v>
      </c>
      <c r="C1061" s="3">
        <v>6304.317</v>
      </c>
      <c r="D1061" s="3">
        <v>374977.7</v>
      </c>
      <c r="E1061" s="3">
        <v>132839.5</v>
      </c>
      <c r="F1061" s="3">
        <v>46.172150000000002</v>
      </c>
      <c r="G1061" s="3">
        <v>-203409.5</v>
      </c>
      <c r="H1061" s="3">
        <v>360441.7</v>
      </c>
      <c r="I1061" s="3">
        <v>6414301</v>
      </c>
      <c r="J1061" s="3">
        <v>0</v>
      </c>
      <c r="K1061" s="3">
        <v>0</v>
      </c>
      <c r="L1061" s="3">
        <v>55602510</v>
      </c>
      <c r="M1061" s="3">
        <v>2371128</v>
      </c>
      <c r="N1061" s="3">
        <v>57738070</v>
      </c>
      <c r="O1061" s="3">
        <v>9115028000</v>
      </c>
      <c r="P1061" s="3">
        <v>19846.009999999998</v>
      </c>
      <c r="Q1061" s="3">
        <v>156257000000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832430.1</v>
      </c>
      <c r="AB1061" s="3">
        <v>0</v>
      </c>
      <c r="AC1061" s="3">
        <v>0</v>
      </c>
      <c r="AD1061" s="3">
        <v>30052.560000000001</v>
      </c>
      <c r="AE1061" s="3">
        <v>879011.8</v>
      </c>
      <c r="AF1061" s="3">
        <v>21213.439999999999</v>
      </c>
      <c r="AG1061" s="3">
        <v>442.15429999999998</v>
      </c>
      <c r="AH1061" s="3">
        <v>0</v>
      </c>
      <c r="AI1061" s="3">
        <v>-26396.94</v>
      </c>
      <c r="AJ1061" s="3">
        <v>60401.54</v>
      </c>
      <c r="AK1061" s="3">
        <v>52662.41</v>
      </c>
      <c r="AL1061" s="3">
        <v>141169.1</v>
      </c>
      <c r="AM1061" s="3">
        <v>2646775</v>
      </c>
      <c r="AN1061" s="1">
        <v>5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126423.5</v>
      </c>
      <c r="E1062" s="3">
        <v>78253.88</v>
      </c>
      <c r="F1062" s="3">
        <v>21.757840000000002</v>
      </c>
      <c r="G1062" s="3">
        <v>-234951</v>
      </c>
      <c r="H1062" s="3">
        <v>0</v>
      </c>
      <c r="I1062" s="3">
        <v>6077507</v>
      </c>
      <c r="J1062" s="3">
        <v>0</v>
      </c>
      <c r="K1062" s="3">
        <v>0</v>
      </c>
      <c r="L1062" s="3">
        <v>54523960</v>
      </c>
      <c r="M1062" s="3">
        <v>2241218</v>
      </c>
      <c r="N1062" s="3">
        <v>57627510</v>
      </c>
      <c r="O1062" s="3">
        <v>9114818000</v>
      </c>
      <c r="P1062" s="3">
        <v>18669.18</v>
      </c>
      <c r="Q1062" s="3">
        <v>156254100000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360441.7</v>
      </c>
      <c r="X1062" s="3">
        <v>0</v>
      </c>
      <c r="Y1062" s="3">
        <v>0</v>
      </c>
      <c r="Z1062" s="3">
        <v>0</v>
      </c>
      <c r="AA1062" s="3">
        <v>1325401</v>
      </c>
      <c r="AB1062" s="3">
        <v>0</v>
      </c>
      <c r="AC1062" s="3">
        <v>0</v>
      </c>
      <c r="AD1062" s="3">
        <v>68872.83</v>
      </c>
      <c r="AE1062" s="3">
        <v>2007257</v>
      </c>
      <c r="AF1062" s="3">
        <v>7934.1570000000002</v>
      </c>
      <c r="AG1062" s="3">
        <v>0</v>
      </c>
      <c r="AH1062" s="3">
        <v>0</v>
      </c>
      <c r="AI1062" s="3">
        <v>-26502.28</v>
      </c>
      <c r="AJ1062" s="3">
        <v>60134.1</v>
      </c>
      <c r="AK1062" s="3">
        <v>52320.07</v>
      </c>
      <c r="AL1062" s="3">
        <v>170895.3</v>
      </c>
      <c r="AM1062" s="3">
        <v>336793.9</v>
      </c>
      <c r="AN1062" s="1">
        <v>18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74271.38</v>
      </c>
      <c r="E1063" s="3">
        <v>62558.39</v>
      </c>
      <c r="F1063" s="3">
        <v>14.92004</v>
      </c>
      <c r="G1063" s="3">
        <v>-253102.8</v>
      </c>
      <c r="H1063" s="3">
        <v>0</v>
      </c>
      <c r="I1063" s="3">
        <v>5767739</v>
      </c>
      <c r="J1063" s="3">
        <v>0</v>
      </c>
      <c r="K1063" s="3">
        <v>0</v>
      </c>
      <c r="L1063" s="3">
        <v>53467350</v>
      </c>
      <c r="M1063" s="3">
        <v>2033447</v>
      </c>
      <c r="N1063" s="3">
        <v>57537380</v>
      </c>
      <c r="O1063" s="3">
        <v>9114555000</v>
      </c>
      <c r="P1063" s="3">
        <v>17353.259999999998</v>
      </c>
      <c r="Q1063" s="3">
        <v>156251100000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1427221</v>
      </c>
      <c r="AB1063" s="3">
        <v>0</v>
      </c>
      <c r="AC1063" s="3">
        <v>0</v>
      </c>
      <c r="AD1063" s="3">
        <v>80250.75</v>
      </c>
      <c r="AE1063" s="3">
        <v>2047545</v>
      </c>
      <c r="AF1063" s="3">
        <v>5591.93</v>
      </c>
      <c r="AG1063" s="3">
        <v>0</v>
      </c>
      <c r="AH1063" s="3">
        <v>0</v>
      </c>
      <c r="AI1063" s="3">
        <v>-26574.38</v>
      </c>
      <c r="AJ1063" s="3">
        <v>56223.94</v>
      </c>
      <c r="AK1063" s="3">
        <v>51166.35</v>
      </c>
      <c r="AL1063" s="3">
        <v>146543.1</v>
      </c>
      <c r="AM1063" s="3">
        <v>309767.90000000002</v>
      </c>
      <c r="AN1063" s="1">
        <v>17</v>
      </c>
    </row>
    <row r="1064" spans="1:40" x14ac:dyDescent="0.3">
      <c r="A1064" s="2">
        <v>30557</v>
      </c>
      <c r="B1064" s="3">
        <v>1370603</v>
      </c>
      <c r="C1064" s="3">
        <v>13271.66</v>
      </c>
      <c r="D1064" s="3">
        <v>553334</v>
      </c>
      <c r="E1064" s="3">
        <v>219734</v>
      </c>
      <c r="F1064" s="3">
        <v>77.858739999999997</v>
      </c>
      <c r="G1064" s="3">
        <v>-137203.9</v>
      </c>
      <c r="H1064" s="3">
        <v>361583.2</v>
      </c>
      <c r="I1064" s="3">
        <v>5266584</v>
      </c>
      <c r="J1064" s="3">
        <v>0</v>
      </c>
      <c r="K1064" s="3">
        <v>0</v>
      </c>
      <c r="L1064" s="3">
        <v>55654070</v>
      </c>
      <c r="M1064" s="3">
        <v>2577651</v>
      </c>
      <c r="N1064" s="3">
        <v>57459290</v>
      </c>
      <c r="O1064" s="3">
        <v>9114474000</v>
      </c>
      <c r="P1064" s="3">
        <v>23471.279999999999</v>
      </c>
      <c r="Q1064" s="3">
        <v>156251700000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1413704</v>
      </c>
      <c r="AB1064" s="3">
        <v>0</v>
      </c>
      <c r="AC1064" s="3">
        <v>0</v>
      </c>
      <c r="AD1064" s="3">
        <v>2276.7910000000002</v>
      </c>
      <c r="AE1064" s="3">
        <v>987202.2</v>
      </c>
      <c r="AF1064" s="3">
        <v>36368.660000000003</v>
      </c>
      <c r="AG1064" s="3">
        <v>891.58100000000002</v>
      </c>
      <c r="AH1064" s="3">
        <v>0</v>
      </c>
      <c r="AI1064" s="3">
        <v>-26411.81</v>
      </c>
      <c r="AJ1064" s="3">
        <v>61321.27</v>
      </c>
      <c r="AK1064" s="3">
        <v>51045.120000000003</v>
      </c>
      <c r="AL1064" s="3">
        <v>139613</v>
      </c>
      <c r="AM1064" s="3">
        <v>4964569</v>
      </c>
      <c r="AN1064" s="1">
        <v>6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87180.44</v>
      </c>
      <c r="E1065" s="3">
        <v>100162.8</v>
      </c>
      <c r="F1065" s="3">
        <v>21.43038</v>
      </c>
      <c r="G1065" s="3">
        <v>-212148</v>
      </c>
      <c r="H1065" s="3">
        <v>0</v>
      </c>
      <c r="I1065" s="3">
        <v>5013251</v>
      </c>
      <c r="J1065" s="3">
        <v>0</v>
      </c>
      <c r="K1065" s="3">
        <v>0</v>
      </c>
      <c r="L1065" s="3">
        <v>53928890</v>
      </c>
      <c r="M1065" s="3">
        <v>2371820</v>
      </c>
      <c r="N1065" s="3">
        <v>57382620</v>
      </c>
      <c r="O1065" s="3">
        <v>9114296000</v>
      </c>
      <c r="P1065" s="3">
        <v>20053.189999999999</v>
      </c>
      <c r="Q1065" s="3">
        <v>156248800000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361583.2</v>
      </c>
      <c r="X1065" s="3">
        <v>0</v>
      </c>
      <c r="Y1065" s="3">
        <v>0</v>
      </c>
      <c r="Z1065" s="3">
        <v>0</v>
      </c>
      <c r="AA1065" s="3">
        <v>1981615</v>
      </c>
      <c r="AB1065" s="3">
        <v>0</v>
      </c>
      <c r="AC1065" s="3">
        <v>0</v>
      </c>
      <c r="AD1065" s="3">
        <v>28989.360000000001</v>
      </c>
      <c r="AE1065" s="3">
        <v>2065627</v>
      </c>
      <c r="AF1065" s="3">
        <v>7878.3320000000003</v>
      </c>
      <c r="AG1065" s="3">
        <v>0</v>
      </c>
      <c r="AH1065" s="3">
        <v>0</v>
      </c>
      <c r="AI1065" s="3">
        <v>-26559.42</v>
      </c>
      <c r="AJ1065" s="3">
        <v>58777.32</v>
      </c>
      <c r="AK1065" s="3">
        <v>50811.5</v>
      </c>
      <c r="AL1065" s="3">
        <v>135632.6</v>
      </c>
      <c r="AM1065" s="3">
        <v>253333.5</v>
      </c>
      <c r="AN1065" s="1">
        <v>14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47896.51</v>
      </c>
      <c r="E1066" s="3">
        <v>77695.350000000006</v>
      </c>
      <c r="F1066" s="3">
        <v>16.65906</v>
      </c>
      <c r="G1066" s="3">
        <v>-251261.5</v>
      </c>
      <c r="H1066" s="3">
        <v>0</v>
      </c>
      <c r="I1066" s="3">
        <v>4784412</v>
      </c>
      <c r="J1066" s="3">
        <v>0</v>
      </c>
      <c r="K1066" s="3">
        <v>0</v>
      </c>
      <c r="L1066" s="3">
        <v>52873600</v>
      </c>
      <c r="M1066" s="3">
        <v>2098451</v>
      </c>
      <c r="N1066" s="3">
        <v>57301490</v>
      </c>
      <c r="O1066" s="3">
        <v>9114022000</v>
      </c>
      <c r="P1066" s="3">
        <v>18095.990000000002</v>
      </c>
      <c r="Q1066" s="3">
        <v>156245700000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1421606</v>
      </c>
      <c r="AB1066" s="3">
        <v>0</v>
      </c>
      <c r="AC1066" s="3">
        <v>0</v>
      </c>
      <c r="AD1066" s="3">
        <v>83951.37</v>
      </c>
      <c r="AE1066" s="3">
        <v>2152423</v>
      </c>
      <c r="AF1066" s="3">
        <v>5928.2749999999996</v>
      </c>
      <c r="AG1066" s="3">
        <v>0</v>
      </c>
      <c r="AH1066" s="3">
        <v>0</v>
      </c>
      <c r="AI1066" s="3">
        <v>-26614.03</v>
      </c>
      <c r="AJ1066" s="3">
        <v>54738.93</v>
      </c>
      <c r="AK1066" s="3">
        <v>49940.47</v>
      </c>
      <c r="AL1066" s="3">
        <v>136059.29999999999</v>
      </c>
      <c r="AM1066" s="3">
        <v>228838.6</v>
      </c>
      <c r="AN1066" s="1">
        <v>23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35541.699999999997</v>
      </c>
      <c r="E1067" s="3">
        <v>63194.16</v>
      </c>
      <c r="F1067" s="3">
        <v>14.20839</v>
      </c>
      <c r="G1067" s="3">
        <v>-252527.7</v>
      </c>
      <c r="H1067" s="3">
        <v>0</v>
      </c>
      <c r="I1067" s="3">
        <v>4567892</v>
      </c>
      <c r="J1067" s="3">
        <v>0</v>
      </c>
      <c r="K1067" s="3">
        <v>0</v>
      </c>
      <c r="L1067" s="3">
        <v>52110820</v>
      </c>
      <c r="M1067" s="3">
        <v>1842100</v>
      </c>
      <c r="N1067" s="3">
        <v>57224820</v>
      </c>
      <c r="O1067" s="3">
        <v>9113757000</v>
      </c>
      <c r="P1067" s="3">
        <v>17009.990000000002</v>
      </c>
      <c r="Q1067" s="3">
        <v>156243000000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1130656</v>
      </c>
      <c r="AB1067" s="3">
        <v>0</v>
      </c>
      <c r="AC1067" s="3">
        <v>0</v>
      </c>
      <c r="AD1067" s="3">
        <v>64589.23</v>
      </c>
      <c r="AE1067" s="3">
        <v>1634744</v>
      </c>
      <c r="AF1067" s="3">
        <v>4874.5479999999998</v>
      </c>
      <c r="AG1067" s="3">
        <v>0</v>
      </c>
      <c r="AH1067" s="3">
        <v>0</v>
      </c>
      <c r="AI1067" s="3">
        <v>-26641.32</v>
      </c>
      <c r="AJ1067" s="3">
        <v>50704.66</v>
      </c>
      <c r="AK1067" s="3">
        <v>48829.48</v>
      </c>
      <c r="AL1067" s="3">
        <v>127576.8</v>
      </c>
      <c r="AM1067" s="3">
        <v>216520.3</v>
      </c>
      <c r="AN1067" s="1">
        <v>22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42405.83</v>
      </c>
      <c r="E1068" s="3">
        <v>54074.55</v>
      </c>
      <c r="F1068" s="3">
        <v>13.05897</v>
      </c>
      <c r="G1068" s="3">
        <v>-245531.5</v>
      </c>
      <c r="H1068" s="3">
        <v>0</v>
      </c>
      <c r="I1068" s="3">
        <v>4348591</v>
      </c>
      <c r="J1068" s="3">
        <v>0</v>
      </c>
      <c r="K1068" s="3">
        <v>0</v>
      </c>
      <c r="L1068" s="3">
        <v>51304550</v>
      </c>
      <c r="M1068" s="3">
        <v>1663144</v>
      </c>
      <c r="N1068" s="3">
        <v>57145200</v>
      </c>
      <c r="O1068" s="3">
        <v>9113503000</v>
      </c>
      <c r="P1068" s="3">
        <v>16289.82</v>
      </c>
      <c r="Q1068" s="3">
        <v>156240500000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1103725</v>
      </c>
      <c r="AB1068" s="3">
        <v>0</v>
      </c>
      <c r="AC1068" s="3">
        <v>0</v>
      </c>
      <c r="AD1068" s="3">
        <v>61609.56</v>
      </c>
      <c r="AE1068" s="3">
        <v>1539465</v>
      </c>
      <c r="AF1068" s="3">
        <v>4773.4939999999997</v>
      </c>
      <c r="AG1068" s="3">
        <v>0</v>
      </c>
      <c r="AH1068" s="3">
        <v>0</v>
      </c>
      <c r="AI1068" s="3">
        <v>-26653.07</v>
      </c>
      <c r="AJ1068" s="3">
        <v>47690.23</v>
      </c>
      <c r="AK1068" s="3">
        <v>47682.42</v>
      </c>
      <c r="AL1068" s="3">
        <v>127501.5</v>
      </c>
      <c r="AM1068" s="3">
        <v>219300.2</v>
      </c>
      <c r="AN1068" s="1">
        <v>16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49748.69</v>
      </c>
      <c r="E1069" s="3">
        <v>47373.63</v>
      </c>
      <c r="F1069" s="3">
        <v>12.513730000000001</v>
      </c>
      <c r="G1069" s="3">
        <v>-237550.2</v>
      </c>
      <c r="H1069" s="3">
        <v>0</v>
      </c>
      <c r="I1069" s="3">
        <v>4116980</v>
      </c>
      <c r="J1069" s="3">
        <v>0</v>
      </c>
      <c r="K1069" s="3">
        <v>0</v>
      </c>
      <c r="L1069" s="3">
        <v>50387490</v>
      </c>
      <c r="M1069" s="3">
        <v>1524521</v>
      </c>
      <c r="N1069" s="3">
        <v>57068030</v>
      </c>
      <c r="O1069" s="3">
        <v>9113247000</v>
      </c>
      <c r="P1069" s="3">
        <v>15702.26</v>
      </c>
      <c r="Q1069" s="3">
        <v>156237800000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1187786</v>
      </c>
      <c r="AB1069" s="3">
        <v>0</v>
      </c>
      <c r="AC1069" s="3">
        <v>0</v>
      </c>
      <c r="AD1069" s="3">
        <v>67089.83</v>
      </c>
      <c r="AE1069" s="3">
        <v>1683002</v>
      </c>
      <c r="AF1069" s="3">
        <v>4834.8540000000003</v>
      </c>
      <c r="AG1069" s="3">
        <v>0</v>
      </c>
      <c r="AH1069" s="3">
        <v>0</v>
      </c>
      <c r="AI1069" s="3">
        <v>-26682.37</v>
      </c>
      <c r="AJ1069" s="3">
        <v>44039.56</v>
      </c>
      <c r="AK1069" s="3">
        <v>46101.17</v>
      </c>
      <c r="AL1069" s="3">
        <v>121401.8</v>
      </c>
      <c r="AM1069" s="3">
        <v>231611.1</v>
      </c>
      <c r="AN1069" s="1">
        <v>13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43551.88</v>
      </c>
      <c r="E1070" s="3">
        <v>41523.99</v>
      </c>
      <c r="F1070" s="3">
        <v>11.59225</v>
      </c>
      <c r="G1070" s="3">
        <v>-234156.2</v>
      </c>
      <c r="H1070" s="3">
        <v>0</v>
      </c>
      <c r="I1070" s="3">
        <v>3893529</v>
      </c>
      <c r="J1070" s="3">
        <v>0</v>
      </c>
      <c r="K1070" s="3">
        <v>0</v>
      </c>
      <c r="L1070" s="3">
        <v>49469800</v>
      </c>
      <c r="M1070" s="3">
        <v>1393218</v>
      </c>
      <c r="N1070" s="3">
        <v>56984810</v>
      </c>
      <c r="O1070" s="3">
        <v>9113000000</v>
      </c>
      <c r="P1070" s="3">
        <v>15102.65</v>
      </c>
      <c r="Q1070" s="3">
        <v>156235100000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1185846</v>
      </c>
      <c r="AB1070" s="3">
        <v>0</v>
      </c>
      <c r="AC1070" s="3">
        <v>0</v>
      </c>
      <c r="AD1070" s="3">
        <v>66383.66</v>
      </c>
      <c r="AE1070" s="3">
        <v>1651056</v>
      </c>
      <c r="AF1070" s="3">
        <v>4401.62</v>
      </c>
      <c r="AG1070" s="3">
        <v>0</v>
      </c>
      <c r="AH1070" s="3">
        <v>0</v>
      </c>
      <c r="AI1070" s="3">
        <v>-26711.86</v>
      </c>
      <c r="AJ1070" s="3">
        <v>42868.25</v>
      </c>
      <c r="AK1070" s="3">
        <v>45389.99</v>
      </c>
      <c r="AL1070" s="3">
        <v>126277.6</v>
      </c>
      <c r="AM1070" s="3">
        <v>223451.8</v>
      </c>
      <c r="AN1070" s="1">
        <v>28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44997.15</v>
      </c>
      <c r="E1071" s="3">
        <v>37205.550000000003</v>
      </c>
      <c r="F1071" s="3">
        <v>11.1792</v>
      </c>
      <c r="G1071" s="3">
        <v>-228430</v>
      </c>
      <c r="H1071" s="3">
        <v>0</v>
      </c>
      <c r="I1071" s="3">
        <v>3669104</v>
      </c>
      <c r="J1071" s="3">
        <v>0</v>
      </c>
      <c r="K1071" s="3">
        <v>0</v>
      </c>
      <c r="L1071" s="3">
        <v>48495860</v>
      </c>
      <c r="M1071" s="3">
        <v>1278055</v>
      </c>
      <c r="N1071" s="3">
        <v>56898580</v>
      </c>
      <c r="O1071" s="3">
        <v>9112755000</v>
      </c>
      <c r="P1071" s="3">
        <v>14585.72</v>
      </c>
      <c r="Q1071" s="3">
        <v>156232300000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1230600</v>
      </c>
      <c r="AB1071" s="3">
        <v>0</v>
      </c>
      <c r="AC1071" s="3">
        <v>0</v>
      </c>
      <c r="AD1071" s="3">
        <v>72177.69</v>
      </c>
      <c r="AE1071" s="3">
        <v>1807590</v>
      </c>
      <c r="AF1071" s="3">
        <v>4394.9560000000001</v>
      </c>
      <c r="AG1071" s="3">
        <v>0</v>
      </c>
      <c r="AH1071" s="3">
        <v>0</v>
      </c>
      <c r="AI1071" s="3">
        <v>-26745.5</v>
      </c>
      <c r="AJ1071" s="3">
        <v>40874.04</v>
      </c>
      <c r="AK1071" s="3">
        <v>44219.199999999997</v>
      </c>
      <c r="AL1071" s="3">
        <v>127298.3</v>
      </c>
      <c r="AM1071" s="3">
        <v>224424.4</v>
      </c>
      <c r="AN1071" s="1">
        <v>12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38872.199999999997</v>
      </c>
      <c r="E1072" s="3">
        <v>33122.300000000003</v>
      </c>
      <c r="F1072" s="3">
        <v>10.45852</v>
      </c>
      <c r="G1072" s="3">
        <v>-226045.9</v>
      </c>
      <c r="H1072" s="3">
        <v>0</v>
      </c>
      <c r="I1072" s="3">
        <v>3458092</v>
      </c>
      <c r="J1072" s="3">
        <v>0</v>
      </c>
      <c r="K1072" s="3">
        <v>0</v>
      </c>
      <c r="L1072" s="3">
        <v>47520090</v>
      </c>
      <c r="M1072" s="3">
        <v>1167649</v>
      </c>
      <c r="N1072" s="3">
        <v>56805480</v>
      </c>
      <c r="O1072" s="3">
        <v>9112515000</v>
      </c>
      <c r="P1072" s="3">
        <v>14063.77</v>
      </c>
      <c r="Q1072" s="3">
        <v>156229300000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1225770</v>
      </c>
      <c r="AB1072" s="3">
        <v>0</v>
      </c>
      <c r="AC1072" s="3">
        <v>0</v>
      </c>
      <c r="AD1072" s="3">
        <v>75456.320000000007</v>
      </c>
      <c r="AE1072" s="3">
        <v>1923969</v>
      </c>
      <c r="AF1072" s="3">
        <v>4065.5540000000001</v>
      </c>
      <c r="AG1072" s="3">
        <v>0</v>
      </c>
      <c r="AH1072" s="3">
        <v>0</v>
      </c>
      <c r="AI1072" s="3">
        <v>-26782.51</v>
      </c>
      <c r="AJ1072" s="3">
        <v>38714.58</v>
      </c>
      <c r="AK1072" s="3">
        <v>43057.87</v>
      </c>
      <c r="AL1072" s="3">
        <v>132006.79999999999</v>
      </c>
      <c r="AM1072" s="3">
        <v>211012.4</v>
      </c>
      <c r="AN1072" s="1">
        <v>42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27697.25</v>
      </c>
      <c r="E1073" s="3">
        <v>28897.93</v>
      </c>
      <c r="F1073" s="3">
        <v>9.6831960000000006</v>
      </c>
      <c r="G1073" s="3">
        <v>-225374.9</v>
      </c>
      <c r="H1073" s="3">
        <v>0</v>
      </c>
      <c r="I1073" s="3">
        <v>3281798</v>
      </c>
      <c r="J1073" s="3">
        <v>0</v>
      </c>
      <c r="K1073" s="3">
        <v>0</v>
      </c>
      <c r="L1073" s="3">
        <v>46646460</v>
      </c>
      <c r="M1073" s="3">
        <v>1059422</v>
      </c>
      <c r="N1073" s="3">
        <v>56723360</v>
      </c>
      <c r="O1073" s="3">
        <v>9112264000</v>
      </c>
      <c r="P1073" s="3">
        <v>13513.63</v>
      </c>
      <c r="Q1073" s="3">
        <v>156226200000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1103761</v>
      </c>
      <c r="AB1073" s="3">
        <v>0</v>
      </c>
      <c r="AC1073" s="3">
        <v>0</v>
      </c>
      <c r="AD1073" s="3">
        <v>77059.48</v>
      </c>
      <c r="AE1073" s="3">
        <v>1915234</v>
      </c>
      <c r="AF1073" s="3">
        <v>3382.7179999999998</v>
      </c>
      <c r="AG1073" s="3">
        <v>0</v>
      </c>
      <c r="AH1073" s="3">
        <v>0</v>
      </c>
      <c r="AI1073" s="3">
        <v>-26813.58</v>
      </c>
      <c r="AJ1073" s="3">
        <v>36840.35</v>
      </c>
      <c r="AK1073" s="3">
        <v>42150.53</v>
      </c>
      <c r="AL1073" s="3">
        <v>119148.7</v>
      </c>
      <c r="AM1073" s="3">
        <v>176294.2</v>
      </c>
      <c r="AN1073" s="1">
        <v>26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25708.7</v>
      </c>
      <c r="E1074" s="3">
        <v>25938.81</v>
      </c>
      <c r="F1074" s="3">
        <v>9.2402859999999993</v>
      </c>
      <c r="G1074" s="3">
        <v>-221738.3</v>
      </c>
      <c r="H1074" s="3">
        <v>0</v>
      </c>
      <c r="I1074" s="3">
        <v>3124470</v>
      </c>
      <c r="J1074" s="3">
        <v>0</v>
      </c>
      <c r="K1074" s="3">
        <v>0</v>
      </c>
      <c r="L1074" s="3">
        <v>45783770</v>
      </c>
      <c r="M1074" s="3">
        <v>972068.9</v>
      </c>
      <c r="N1074" s="3">
        <v>56641800</v>
      </c>
      <c r="O1074" s="3">
        <v>9112014000</v>
      </c>
      <c r="P1074" s="3">
        <v>13080.89</v>
      </c>
      <c r="Q1074" s="3">
        <v>156223200000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1059328</v>
      </c>
      <c r="AB1074" s="3">
        <v>0</v>
      </c>
      <c r="AC1074" s="3">
        <v>0</v>
      </c>
      <c r="AD1074" s="3">
        <v>77704.31</v>
      </c>
      <c r="AE1074" s="3">
        <v>1943131</v>
      </c>
      <c r="AF1074" s="3">
        <v>3016.0880000000002</v>
      </c>
      <c r="AG1074" s="3">
        <v>0</v>
      </c>
      <c r="AH1074" s="3">
        <v>0</v>
      </c>
      <c r="AI1074" s="3">
        <v>-26842.15</v>
      </c>
      <c r="AJ1074" s="3">
        <v>33601.360000000001</v>
      </c>
      <c r="AK1074" s="3">
        <v>39912.410000000003</v>
      </c>
      <c r="AL1074" s="3">
        <v>115350.39999999999</v>
      </c>
      <c r="AM1074" s="3">
        <v>157327.5</v>
      </c>
      <c r="AN1074" s="1">
        <v>26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18369.919999999998</v>
      </c>
      <c r="E1075" s="3">
        <v>22909.360000000001</v>
      </c>
      <c r="F1075" s="3">
        <v>8.7658620000000003</v>
      </c>
      <c r="G1075" s="3">
        <v>-219837.8</v>
      </c>
      <c r="H1075" s="3">
        <v>0</v>
      </c>
      <c r="I1075" s="3">
        <v>2992354</v>
      </c>
      <c r="J1075" s="3">
        <v>0</v>
      </c>
      <c r="K1075" s="3">
        <v>0</v>
      </c>
      <c r="L1075" s="3">
        <v>45109250</v>
      </c>
      <c r="M1075" s="3">
        <v>888250.4</v>
      </c>
      <c r="N1075" s="3">
        <v>56520970</v>
      </c>
      <c r="O1075" s="3">
        <v>9111819000</v>
      </c>
      <c r="P1075" s="3">
        <v>12621.22</v>
      </c>
      <c r="Q1075" s="3">
        <v>156220600000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853763.5</v>
      </c>
      <c r="AB1075" s="3">
        <v>0</v>
      </c>
      <c r="AC1075" s="3">
        <v>0</v>
      </c>
      <c r="AD1075" s="3">
        <v>62104.09</v>
      </c>
      <c r="AE1075" s="3">
        <v>1487064</v>
      </c>
      <c r="AF1075" s="3">
        <v>2476.3240000000001</v>
      </c>
      <c r="AG1075" s="3">
        <v>0</v>
      </c>
      <c r="AH1075" s="3">
        <v>0</v>
      </c>
      <c r="AI1075" s="3">
        <v>-26843.62</v>
      </c>
      <c r="AJ1075" s="3">
        <v>31375.91</v>
      </c>
      <c r="AK1075" s="3">
        <v>38241.25</v>
      </c>
      <c r="AL1075" s="3">
        <v>152396.4</v>
      </c>
      <c r="AM1075" s="3">
        <v>132116.29999999999</v>
      </c>
      <c r="AN1075" s="1">
        <v>23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26927.61</v>
      </c>
      <c r="E1076" s="3">
        <v>21974.83</v>
      </c>
      <c r="F1076" s="3">
        <v>8.9154309999999999</v>
      </c>
      <c r="G1076" s="3">
        <v>-213217.1</v>
      </c>
      <c r="H1076" s="3">
        <v>0</v>
      </c>
      <c r="I1076" s="3">
        <v>2848381</v>
      </c>
      <c r="J1076" s="3">
        <v>0</v>
      </c>
      <c r="K1076" s="3">
        <v>0</v>
      </c>
      <c r="L1076" s="3">
        <v>44339860</v>
      </c>
      <c r="M1076" s="3">
        <v>836758.2</v>
      </c>
      <c r="N1076" s="3">
        <v>56447630</v>
      </c>
      <c r="O1076" s="3">
        <v>9111578000</v>
      </c>
      <c r="P1076" s="3">
        <v>12377.62</v>
      </c>
      <c r="Q1076" s="3">
        <v>156217900000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920011.6</v>
      </c>
      <c r="AB1076" s="3">
        <v>0</v>
      </c>
      <c r="AC1076" s="3">
        <v>0</v>
      </c>
      <c r="AD1076" s="3">
        <v>67248.240000000005</v>
      </c>
      <c r="AE1076" s="3">
        <v>1587448</v>
      </c>
      <c r="AF1076" s="3">
        <v>3034.556</v>
      </c>
      <c r="AG1076" s="3">
        <v>0</v>
      </c>
      <c r="AH1076" s="3">
        <v>0</v>
      </c>
      <c r="AI1076" s="3">
        <v>-26856.05</v>
      </c>
      <c r="AJ1076" s="3">
        <v>29996.27</v>
      </c>
      <c r="AK1076" s="3">
        <v>36876.620000000003</v>
      </c>
      <c r="AL1076" s="3">
        <v>103519.6</v>
      </c>
      <c r="AM1076" s="3">
        <v>143973</v>
      </c>
      <c r="AN1076" s="1">
        <v>25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26001.43</v>
      </c>
      <c r="E1077" s="3">
        <v>20362.32</v>
      </c>
      <c r="F1077" s="3">
        <v>8.6793399999999998</v>
      </c>
      <c r="G1077" s="3">
        <v>-210107</v>
      </c>
      <c r="H1077" s="3">
        <v>0</v>
      </c>
      <c r="I1077" s="3">
        <v>2705380</v>
      </c>
      <c r="J1077" s="3">
        <v>0</v>
      </c>
      <c r="K1077" s="3">
        <v>0</v>
      </c>
      <c r="L1077" s="3">
        <v>43561010</v>
      </c>
      <c r="M1077" s="3">
        <v>781110.2</v>
      </c>
      <c r="N1077" s="3">
        <v>56334480</v>
      </c>
      <c r="O1077" s="3">
        <v>9111377000</v>
      </c>
      <c r="P1077" s="3">
        <v>12086.36</v>
      </c>
      <c r="Q1077" s="3">
        <v>156215200000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935541.9</v>
      </c>
      <c r="AB1077" s="3">
        <v>0</v>
      </c>
      <c r="AC1077" s="3">
        <v>0</v>
      </c>
      <c r="AD1077" s="3">
        <v>69017.19</v>
      </c>
      <c r="AE1077" s="3">
        <v>1616589</v>
      </c>
      <c r="AF1077" s="3">
        <v>2956.1480000000001</v>
      </c>
      <c r="AG1077" s="3">
        <v>0</v>
      </c>
      <c r="AH1077" s="3">
        <v>0</v>
      </c>
      <c r="AI1077" s="3">
        <v>-26877.77</v>
      </c>
      <c r="AJ1077" s="3">
        <v>28229.93</v>
      </c>
      <c r="AK1077" s="3">
        <v>35392.550000000003</v>
      </c>
      <c r="AL1077" s="3">
        <v>141566.9</v>
      </c>
      <c r="AM1077" s="3">
        <v>143000.4</v>
      </c>
      <c r="AN1077" s="1">
        <v>29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27363.200000000001</v>
      </c>
      <c r="E1078" s="3">
        <v>19144.29</v>
      </c>
      <c r="F1078" s="3">
        <v>8.5099730000000005</v>
      </c>
      <c r="G1078" s="3">
        <v>-206693</v>
      </c>
      <c r="H1078" s="3">
        <v>0</v>
      </c>
      <c r="I1078" s="3">
        <v>2561594</v>
      </c>
      <c r="J1078" s="3">
        <v>0</v>
      </c>
      <c r="K1078" s="3">
        <v>0</v>
      </c>
      <c r="L1078" s="3">
        <v>42734850</v>
      </c>
      <c r="M1078" s="3">
        <v>729775.5</v>
      </c>
      <c r="N1078" s="3">
        <v>56260800</v>
      </c>
      <c r="O1078" s="3">
        <v>9111132000</v>
      </c>
      <c r="P1078" s="3">
        <v>11811.18</v>
      </c>
      <c r="Q1078" s="3">
        <v>156212300000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979281.2</v>
      </c>
      <c r="AB1078" s="3">
        <v>0</v>
      </c>
      <c r="AC1078" s="3">
        <v>0</v>
      </c>
      <c r="AD1078" s="3">
        <v>79035.28</v>
      </c>
      <c r="AE1078" s="3">
        <v>1826854</v>
      </c>
      <c r="AF1078" s="3">
        <v>3015.337</v>
      </c>
      <c r="AG1078" s="3">
        <v>0</v>
      </c>
      <c r="AH1078" s="3">
        <v>0</v>
      </c>
      <c r="AI1078" s="3">
        <v>-26909.14</v>
      </c>
      <c r="AJ1078" s="3">
        <v>26972.44</v>
      </c>
      <c r="AK1078" s="3">
        <v>34377.32</v>
      </c>
      <c r="AL1078" s="3">
        <v>100833.4</v>
      </c>
      <c r="AM1078" s="3">
        <v>143786.70000000001</v>
      </c>
      <c r="AN1078" s="1">
        <v>25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22337.95</v>
      </c>
      <c r="E1079" s="3">
        <v>17448.810000000001</v>
      </c>
      <c r="F1079" s="3">
        <v>8.1614989999999992</v>
      </c>
      <c r="G1079" s="3">
        <v>-205893.2</v>
      </c>
      <c r="H1079" s="3">
        <v>0</v>
      </c>
      <c r="I1079" s="3">
        <v>2432634</v>
      </c>
      <c r="J1079" s="3">
        <v>0</v>
      </c>
      <c r="K1079" s="3">
        <v>0</v>
      </c>
      <c r="L1079" s="3">
        <v>41960550</v>
      </c>
      <c r="M1079" s="3">
        <v>673711.8</v>
      </c>
      <c r="N1079" s="3">
        <v>56168080</v>
      </c>
      <c r="O1079" s="3">
        <v>9110904000</v>
      </c>
      <c r="P1079" s="3">
        <v>11473.99</v>
      </c>
      <c r="Q1079" s="3">
        <v>156209200000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924672.5</v>
      </c>
      <c r="AB1079" s="3">
        <v>0</v>
      </c>
      <c r="AC1079" s="3">
        <v>0</v>
      </c>
      <c r="AD1079" s="3">
        <v>79632.13</v>
      </c>
      <c r="AE1079" s="3">
        <v>1884964</v>
      </c>
      <c r="AF1079" s="3">
        <v>2648.3679999999999</v>
      </c>
      <c r="AG1079" s="3">
        <v>0</v>
      </c>
      <c r="AH1079" s="3">
        <v>0</v>
      </c>
      <c r="AI1079" s="3">
        <v>-26940.26</v>
      </c>
      <c r="AJ1079" s="3">
        <v>25674.14</v>
      </c>
      <c r="AK1079" s="3">
        <v>33325.949999999997</v>
      </c>
      <c r="AL1079" s="3">
        <v>118573.4</v>
      </c>
      <c r="AM1079" s="3">
        <v>128959.9</v>
      </c>
      <c r="AN1079" s="1">
        <v>25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24397.85</v>
      </c>
      <c r="E1080" s="3">
        <v>16576.13</v>
      </c>
      <c r="F1080" s="3">
        <v>8.0375479999999992</v>
      </c>
      <c r="G1080" s="3">
        <v>-202502.5</v>
      </c>
      <c r="H1080" s="3">
        <v>0</v>
      </c>
      <c r="I1080" s="3">
        <v>2304075</v>
      </c>
      <c r="J1080" s="3">
        <v>0</v>
      </c>
      <c r="K1080" s="3">
        <v>0</v>
      </c>
      <c r="L1080" s="3">
        <v>41209900</v>
      </c>
      <c r="M1080" s="3">
        <v>629501.19999999995</v>
      </c>
      <c r="N1080" s="3">
        <v>56070630</v>
      </c>
      <c r="O1080" s="3">
        <v>9110687000</v>
      </c>
      <c r="P1080" s="3">
        <v>11236.06</v>
      </c>
      <c r="Q1080" s="3">
        <v>156206400000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887611.2</v>
      </c>
      <c r="AB1080" s="3">
        <v>0</v>
      </c>
      <c r="AC1080" s="3">
        <v>0</v>
      </c>
      <c r="AD1080" s="3">
        <v>78203.570000000007</v>
      </c>
      <c r="AE1080" s="3">
        <v>1737423</v>
      </c>
      <c r="AF1080" s="3">
        <v>2740.6790000000001</v>
      </c>
      <c r="AG1080" s="3">
        <v>0</v>
      </c>
      <c r="AH1080" s="3">
        <v>0</v>
      </c>
      <c r="AI1080" s="3">
        <v>-26957.8</v>
      </c>
      <c r="AJ1080" s="3">
        <v>24095.02</v>
      </c>
      <c r="AK1080" s="3">
        <v>31908.51</v>
      </c>
      <c r="AL1080" s="3">
        <v>121722.1</v>
      </c>
      <c r="AM1080" s="3">
        <v>128559</v>
      </c>
      <c r="AN1080" s="1">
        <v>25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18079.27</v>
      </c>
      <c r="E1081" s="3">
        <v>14983.54</v>
      </c>
      <c r="F1081" s="3">
        <v>7.7434229999999999</v>
      </c>
      <c r="G1081" s="3">
        <v>-202452.9</v>
      </c>
      <c r="H1081" s="3">
        <v>0</v>
      </c>
      <c r="I1081" s="3">
        <v>2195286</v>
      </c>
      <c r="J1081" s="3">
        <v>0</v>
      </c>
      <c r="K1081" s="3">
        <v>0</v>
      </c>
      <c r="L1081" s="3">
        <v>40537210</v>
      </c>
      <c r="M1081" s="3">
        <v>581868.19999999995</v>
      </c>
      <c r="N1081" s="3">
        <v>55975160</v>
      </c>
      <c r="O1081" s="3">
        <v>9110469000</v>
      </c>
      <c r="P1081" s="3">
        <v>10951.36</v>
      </c>
      <c r="Q1081" s="3">
        <v>156203500000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801584.7</v>
      </c>
      <c r="AB1081" s="3">
        <v>0</v>
      </c>
      <c r="AC1081" s="3">
        <v>0</v>
      </c>
      <c r="AD1081" s="3">
        <v>75138.570000000007</v>
      </c>
      <c r="AE1081" s="3">
        <v>1707071</v>
      </c>
      <c r="AF1081" s="3">
        <v>2274.5909999999999</v>
      </c>
      <c r="AG1081" s="3">
        <v>0</v>
      </c>
      <c r="AH1081" s="3">
        <v>0</v>
      </c>
      <c r="AI1081" s="3">
        <v>-26971.73</v>
      </c>
      <c r="AJ1081" s="3">
        <v>22850.33</v>
      </c>
      <c r="AK1081" s="3">
        <v>30559.17</v>
      </c>
      <c r="AL1081" s="3">
        <v>118502.7</v>
      </c>
      <c r="AM1081" s="3">
        <v>108788.5</v>
      </c>
      <c r="AN1081" s="1">
        <v>29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18917.66</v>
      </c>
      <c r="E1082" s="3">
        <v>14284.51</v>
      </c>
      <c r="F1082" s="3">
        <v>7.5961689999999997</v>
      </c>
      <c r="G1082" s="3">
        <v>-199806.2</v>
      </c>
      <c r="H1082" s="3">
        <v>0</v>
      </c>
      <c r="I1082" s="3">
        <v>2090613</v>
      </c>
      <c r="J1082" s="3">
        <v>0</v>
      </c>
      <c r="K1082" s="3">
        <v>0</v>
      </c>
      <c r="L1082" s="3">
        <v>39851790</v>
      </c>
      <c r="M1082" s="3">
        <v>544986</v>
      </c>
      <c r="N1082" s="3">
        <v>55876730</v>
      </c>
      <c r="O1082" s="3">
        <v>9110250000</v>
      </c>
      <c r="P1082" s="3">
        <v>10699.99</v>
      </c>
      <c r="Q1082" s="3">
        <v>156200600000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799376.3</v>
      </c>
      <c r="AB1082" s="3">
        <v>0</v>
      </c>
      <c r="AC1082" s="3">
        <v>0</v>
      </c>
      <c r="AD1082" s="3">
        <v>81933.88</v>
      </c>
      <c r="AE1082" s="3">
        <v>1842513</v>
      </c>
      <c r="AF1082" s="3">
        <v>2307.5250000000001</v>
      </c>
      <c r="AG1082" s="3">
        <v>0</v>
      </c>
      <c r="AH1082" s="3">
        <v>0</v>
      </c>
      <c r="AI1082" s="3">
        <v>-26997.54</v>
      </c>
      <c r="AJ1082" s="3">
        <v>21440.31</v>
      </c>
      <c r="AK1082" s="3">
        <v>29277.1</v>
      </c>
      <c r="AL1082" s="3">
        <v>120045.4</v>
      </c>
      <c r="AM1082" s="3">
        <v>104673.1</v>
      </c>
      <c r="AN1082" s="1">
        <v>13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18172.84</v>
      </c>
      <c r="E1083" s="3">
        <v>13390.28</v>
      </c>
      <c r="F1083" s="3">
        <v>7.4748450000000002</v>
      </c>
      <c r="G1083" s="3">
        <v>-198072.9</v>
      </c>
      <c r="H1083" s="3">
        <v>0</v>
      </c>
      <c r="I1083" s="3">
        <v>1991547</v>
      </c>
      <c r="J1083" s="3">
        <v>0</v>
      </c>
      <c r="K1083" s="3">
        <v>0</v>
      </c>
      <c r="L1083" s="3">
        <v>39172910</v>
      </c>
      <c r="M1083" s="3">
        <v>510641.8</v>
      </c>
      <c r="N1083" s="3">
        <v>55801910</v>
      </c>
      <c r="O1083" s="3">
        <v>9110007000</v>
      </c>
      <c r="P1083" s="3">
        <v>10480.02</v>
      </c>
      <c r="Q1083" s="3">
        <v>156197500000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786920.8</v>
      </c>
      <c r="AB1083" s="3">
        <v>0</v>
      </c>
      <c r="AC1083" s="3">
        <v>0</v>
      </c>
      <c r="AD1083" s="3">
        <v>84799.75</v>
      </c>
      <c r="AE1083" s="3">
        <v>1896319</v>
      </c>
      <c r="AF1083" s="3">
        <v>2131.1489999999999</v>
      </c>
      <c r="AG1083" s="3">
        <v>0</v>
      </c>
      <c r="AH1083" s="3">
        <v>0</v>
      </c>
      <c r="AI1083" s="3">
        <v>-27023.119999999999</v>
      </c>
      <c r="AJ1083" s="3">
        <v>19802.37</v>
      </c>
      <c r="AK1083" s="3">
        <v>28079.27</v>
      </c>
      <c r="AL1083" s="3">
        <v>94799.12</v>
      </c>
      <c r="AM1083" s="3">
        <v>99065.61</v>
      </c>
      <c r="AN1083" s="1">
        <v>21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12628.06</v>
      </c>
      <c r="E1084" s="3">
        <v>12074.89</v>
      </c>
      <c r="F1084" s="3">
        <v>7.2998529999999997</v>
      </c>
      <c r="G1084" s="3">
        <v>-197600.8</v>
      </c>
      <c r="H1084" s="3">
        <v>0</v>
      </c>
      <c r="I1084" s="3">
        <v>1909424</v>
      </c>
      <c r="J1084" s="3">
        <v>0</v>
      </c>
      <c r="K1084" s="3">
        <v>0</v>
      </c>
      <c r="L1084" s="3">
        <v>38601840</v>
      </c>
      <c r="M1084" s="3">
        <v>474755.5</v>
      </c>
      <c r="N1084" s="3">
        <v>55733260</v>
      </c>
      <c r="O1084" s="3">
        <v>9109765000</v>
      </c>
      <c r="P1084" s="3">
        <v>10259.42</v>
      </c>
      <c r="Q1084" s="3">
        <v>156194700000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671403.1</v>
      </c>
      <c r="AB1084" s="3">
        <v>0</v>
      </c>
      <c r="AC1084" s="3">
        <v>0</v>
      </c>
      <c r="AD1084" s="3">
        <v>77297.17</v>
      </c>
      <c r="AE1084" s="3">
        <v>1685376</v>
      </c>
      <c r="AF1084" s="3">
        <v>1694.566</v>
      </c>
      <c r="AG1084" s="3">
        <v>0</v>
      </c>
      <c r="AH1084" s="3">
        <v>0</v>
      </c>
      <c r="AI1084" s="3">
        <v>-27035.3</v>
      </c>
      <c r="AJ1084" s="3">
        <v>18045.650000000001</v>
      </c>
      <c r="AK1084" s="3">
        <v>26740.400000000001</v>
      </c>
      <c r="AL1084" s="3">
        <v>86863.84</v>
      </c>
      <c r="AM1084" s="3">
        <v>82123.13</v>
      </c>
      <c r="AN1084" s="1">
        <v>12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10228.870000000001</v>
      </c>
      <c r="E1085" s="3">
        <v>11195.54</v>
      </c>
      <c r="F1085" s="3">
        <v>8.2110079999999996</v>
      </c>
      <c r="G1085" s="3">
        <v>-196436.5</v>
      </c>
      <c r="H1085" s="3">
        <v>0</v>
      </c>
      <c r="I1085" s="3">
        <v>1840581</v>
      </c>
      <c r="J1085" s="3">
        <v>0</v>
      </c>
      <c r="K1085" s="3">
        <v>0</v>
      </c>
      <c r="L1085" s="3">
        <v>38088080</v>
      </c>
      <c r="M1085" s="3">
        <v>445495.1</v>
      </c>
      <c r="N1085" s="3">
        <v>55663990</v>
      </c>
      <c r="O1085" s="3">
        <v>9109531000</v>
      </c>
      <c r="P1085" s="3">
        <v>10054.64</v>
      </c>
      <c r="Q1085" s="3">
        <v>156192000000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597418.5</v>
      </c>
      <c r="AB1085" s="3">
        <v>0</v>
      </c>
      <c r="AC1085" s="3">
        <v>0</v>
      </c>
      <c r="AD1085" s="3">
        <v>72217.789999999994</v>
      </c>
      <c r="AE1085" s="3">
        <v>1556178</v>
      </c>
      <c r="AF1085" s="3">
        <v>1430.645</v>
      </c>
      <c r="AG1085" s="3">
        <v>0</v>
      </c>
      <c r="AH1085" s="3">
        <v>0</v>
      </c>
      <c r="AI1085" s="3">
        <v>-27040.7</v>
      </c>
      <c r="AJ1085" s="3">
        <v>17887.37</v>
      </c>
      <c r="AK1085" s="3">
        <v>26265.23</v>
      </c>
      <c r="AL1085" s="3">
        <v>87336.6</v>
      </c>
      <c r="AM1085" s="3">
        <v>68843.16</v>
      </c>
      <c r="AN1085" s="1">
        <v>22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8420.0049999999992</v>
      </c>
      <c r="E1086" s="3">
        <v>10474.73</v>
      </c>
      <c r="F1086" s="3">
        <v>8.0614489999999996</v>
      </c>
      <c r="G1086" s="3">
        <v>-194541.7</v>
      </c>
      <c r="H1086" s="3">
        <v>0</v>
      </c>
      <c r="I1086" s="3">
        <v>1780044</v>
      </c>
      <c r="J1086" s="3">
        <v>0</v>
      </c>
      <c r="K1086" s="3">
        <v>0</v>
      </c>
      <c r="L1086" s="3">
        <v>37672950</v>
      </c>
      <c r="M1086" s="3">
        <v>422569.3</v>
      </c>
      <c r="N1086" s="3">
        <v>55577540</v>
      </c>
      <c r="O1086" s="3">
        <v>9109332000</v>
      </c>
      <c r="P1086" s="3">
        <v>9864.2880000000005</v>
      </c>
      <c r="Q1086" s="3">
        <v>156189200000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487313.8</v>
      </c>
      <c r="AB1086" s="3">
        <v>0</v>
      </c>
      <c r="AC1086" s="3">
        <v>0</v>
      </c>
      <c r="AD1086" s="3">
        <v>54594.879999999997</v>
      </c>
      <c r="AE1086" s="3">
        <v>1091528</v>
      </c>
      <c r="AF1086" s="3">
        <v>1165.0450000000001</v>
      </c>
      <c r="AG1086" s="3">
        <v>0</v>
      </c>
      <c r="AH1086" s="3">
        <v>0</v>
      </c>
      <c r="AI1086" s="3">
        <v>-27059.74</v>
      </c>
      <c r="AJ1086" s="3">
        <v>16835.66</v>
      </c>
      <c r="AK1086" s="3">
        <v>25604.34</v>
      </c>
      <c r="AL1086" s="3">
        <v>103451.3</v>
      </c>
      <c r="AM1086" s="3">
        <v>60537.15</v>
      </c>
      <c r="AN1086" s="1">
        <v>12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10327.07</v>
      </c>
      <c r="E1087" s="3">
        <v>10348.24</v>
      </c>
      <c r="F1087" s="3">
        <v>7.9463419999999996</v>
      </c>
      <c r="G1087" s="3">
        <v>-191898.3</v>
      </c>
      <c r="H1087" s="3">
        <v>0</v>
      </c>
      <c r="I1087" s="3">
        <v>1717844</v>
      </c>
      <c r="J1087" s="3">
        <v>0</v>
      </c>
      <c r="K1087" s="3">
        <v>0</v>
      </c>
      <c r="L1087" s="3">
        <v>37223270</v>
      </c>
      <c r="M1087" s="3">
        <v>407044.8</v>
      </c>
      <c r="N1087" s="3">
        <v>55511900</v>
      </c>
      <c r="O1087" s="3">
        <v>9109110000</v>
      </c>
      <c r="P1087" s="3">
        <v>9700.4089999999997</v>
      </c>
      <c r="Q1087" s="3">
        <v>156185600000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513696.1</v>
      </c>
      <c r="AB1087" s="3">
        <v>0</v>
      </c>
      <c r="AC1087" s="3">
        <v>0</v>
      </c>
      <c r="AD1087" s="3">
        <v>59827.31</v>
      </c>
      <c r="AE1087" s="3">
        <v>1203744</v>
      </c>
      <c r="AF1087" s="3">
        <v>1392.9179999999999</v>
      </c>
      <c r="AG1087" s="3">
        <v>0</v>
      </c>
      <c r="AH1087" s="3">
        <v>0</v>
      </c>
      <c r="AI1087" s="3">
        <v>-27124.61</v>
      </c>
      <c r="AJ1087" s="3">
        <v>16736.18</v>
      </c>
      <c r="AK1087" s="3">
        <v>25078.85</v>
      </c>
      <c r="AL1087" s="3">
        <v>82548.06</v>
      </c>
      <c r="AM1087" s="3">
        <v>62199.5</v>
      </c>
      <c r="AN1087" s="1">
        <v>12</v>
      </c>
    </row>
    <row r="1088" spans="1:40" x14ac:dyDescent="0.3">
      <c r="A1088" s="2">
        <v>30581</v>
      </c>
      <c r="B1088" s="3">
        <v>2349881</v>
      </c>
      <c r="C1088" s="3">
        <v>29547.13</v>
      </c>
      <c r="D1088" s="3">
        <v>600531.5</v>
      </c>
      <c r="E1088" s="3">
        <v>402904.9</v>
      </c>
      <c r="F1088" s="3">
        <v>163.28190000000001</v>
      </c>
      <c r="G1088" s="3">
        <v>99766.33</v>
      </c>
      <c r="H1088" s="3">
        <v>361583.2</v>
      </c>
      <c r="I1088" s="3">
        <v>1583955</v>
      </c>
      <c r="J1088" s="3">
        <v>0</v>
      </c>
      <c r="K1088" s="3">
        <v>0</v>
      </c>
      <c r="L1088" s="3">
        <v>46753100</v>
      </c>
      <c r="M1088" s="3">
        <v>1595632</v>
      </c>
      <c r="N1088" s="3">
        <v>55364650</v>
      </c>
      <c r="O1088" s="3">
        <v>9109326000</v>
      </c>
      <c r="P1088" s="3">
        <v>23611.46</v>
      </c>
      <c r="Q1088" s="3">
        <v>156188200000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1168060</v>
      </c>
      <c r="AB1088" s="3">
        <v>0</v>
      </c>
      <c r="AC1088" s="3">
        <v>0</v>
      </c>
      <c r="AD1088" s="3">
        <v>3075.971</v>
      </c>
      <c r="AE1088" s="3">
        <v>777761.3</v>
      </c>
      <c r="AF1088" s="3">
        <v>56535.77</v>
      </c>
      <c r="AG1088" s="3">
        <v>1979.521</v>
      </c>
      <c r="AH1088" s="3">
        <v>0</v>
      </c>
      <c r="AI1088" s="3">
        <v>-26817.22</v>
      </c>
      <c r="AJ1088" s="3">
        <v>26835.37</v>
      </c>
      <c r="AK1088" s="3">
        <v>28431</v>
      </c>
      <c r="AL1088" s="3">
        <v>174251.1</v>
      </c>
      <c r="AM1088" s="3">
        <v>12946270</v>
      </c>
      <c r="AN1088" s="1">
        <v>54</v>
      </c>
    </row>
    <row r="1089" spans="1:40" x14ac:dyDescent="0.3">
      <c r="A1089" s="2">
        <v>30582</v>
      </c>
      <c r="B1089" s="3">
        <v>2332009</v>
      </c>
      <c r="C1089" s="3">
        <v>6125.1940000000004</v>
      </c>
      <c r="D1089" s="3">
        <v>137041.1</v>
      </c>
      <c r="E1089" s="3">
        <v>220079.2</v>
      </c>
      <c r="F1089" s="3">
        <v>57.818869999999997</v>
      </c>
      <c r="G1089" s="3">
        <v>-44574.53</v>
      </c>
      <c r="H1089" s="3">
        <v>361583.2</v>
      </c>
      <c r="I1089" s="3">
        <v>1498801</v>
      </c>
      <c r="J1089" s="3">
        <v>0</v>
      </c>
      <c r="K1089" s="3">
        <v>0</v>
      </c>
      <c r="L1089" s="3">
        <v>48056200</v>
      </c>
      <c r="M1089" s="3">
        <v>1677226</v>
      </c>
      <c r="N1089" s="3">
        <v>55300810</v>
      </c>
      <c r="O1089" s="3">
        <v>9109318000</v>
      </c>
      <c r="P1089" s="3">
        <v>21791.99</v>
      </c>
      <c r="Q1089" s="3">
        <v>156186900000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960597.5</v>
      </c>
      <c r="AB1089" s="3">
        <v>0</v>
      </c>
      <c r="AC1089" s="3">
        <v>0</v>
      </c>
      <c r="AD1089" s="3">
        <v>1430.3230000000001</v>
      </c>
      <c r="AE1089" s="3">
        <v>616444.9</v>
      </c>
      <c r="AF1089" s="3">
        <v>18491.09</v>
      </c>
      <c r="AG1089" s="3">
        <v>398.71710000000002</v>
      </c>
      <c r="AH1089" s="3">
        <v>0</v>
      </c>
      <c r="AI1089" s="3">
        <v>-26779.48</v>
      </c>
      <c r="AJ1089" s="3">
        <v>28029.13</v>
      </c>
      <c r="AK1089" s="3">
        <v>29509.32</v>
      </c>
      <c r="AL1089" s="3">
        <v>92022.77</v>
      </c>
      <c r="AM1089" s="3">
        <v>2719728</v>
      </c>
      <c r="AN1089" s="1">
        <v>4</v>
      </c>
    </row>
    <row r="1090" spans="1:40" x14ac:dyDescent="0.3">
      <c r="A1090" s="2">
        <v>30583</v>
      </c>
      <c r="B1090" s="3">
        <v>2290982</v>
      </c>
      <c r="C1090" s="3">
        <v>18675.73</v>
      </c>
      <c r="D1090" s="3">
        <v>753578</v>
      </c>
      <c r="E1090" s="3">
        <v>360059.2</v>
      </c>
      <c r="F1090" s="3">
        <v>153.69409999999999</v>
      </c>
      <c r="G1090" s="3">
        <v>16995.919999999998</v>
      </c>
      <c r="H1090" s="3">
        <v>361583.2</v>
      </c>
      <c r="I1090" s="3">
        <v>1423147</v>
      </c>
      <c r="J1090" s="3">
        <v>0</v>
      </c>
      <c r="K1090" s="3">
        <v>0</v>
      </c>
      <c r="L1090" s="3">
        <v>53451200</v>
      </c>
      <c r="M1090" s="3">
        <v>2191311</v>
      </c>
      <c r="N1090" s="3">
        <v>55233630</v>
      </c>
      <c r="O1090" s="3">
        <v>9109379000</v>
      </c>
      <c r="P1090" s="3">
        <v>28726.23</v>
      </c>
      <c r="Q1090" s="3">
        <v>156188000000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894250.2</v>
      </c>
      <c r="AB1090" s="3">
        <v>0</v>
      </c>
      <c r="AC1090" s="3">
        <v>0</v>
      </c>
      <c r="AD1090" s="3">
        <v>566.15229999999997</v>
      </c>
      <c r="AE1090" s="3">
        <v>478707</v>
      </c>
      <c r="AF1090" s="3">
        <v>55487.9</v>
      </c>
      <c r="AG1090" s="3">
        <v>1196.663</v>
      </c>
      <c r="AH1090" s="3">
        <v>0</v>
      </c>
      <c r="AI1090" s="3">
        <v>-26800.11</v>
      </c>
      <c r="AJ1090" s="3">
        <v>36918.39</v>
      </c>
      <c r="AK1090" s="3">
        <v>31938.62</v>
      </c>
      <c r="AL1090" s="3">
        <v>104262.3</v>
      </c>
      <c r="AM1090" s="3">
        <v>7979076</v>
      </c>
      <c r="AN1090" s="1">
        <v>4</v>
      </c>
    </row>
    <row r="1091" spans="1:40" x14ac:dyDescent="0.3">
      <c r="A1091" s="2">
        <v>30584</v>
      </c>
      <c r="B1091" s="3">
        <v>2270985</v>
      </c>
      <c r="C1091" s="3">
        <v>6290.5519999999997</v>
      </c>
      <c r="D1091" s="3">
        <v>285434.59999999998</v>
      </c>
      <c r="E1091" s="3">
        <v>259475.1</v>
      </c>
      <c r="F1091" s="3">
        <v>78.912120000000002</v>
      </c>
      <c r="G1091" s="3">
        <v>-76336.56</v>
      </c>
      <c r="H1091" s="3">
        <v>361583.2</v>
      </c>
      <c r="I1091" s="3">
        <v>1341857</v>
      </c>
      <c r="J1091" s="3">
        <v>0</v>
      </c>
      <c r="K1091" s="3">
        <v>0</v>
      </c>
      <c r="L1091" s="3">
        <v>54486980</v>
      </c>
      <c r="M1091" s="3">
        <v>2223773</v>
      </c>
      <c r="N1091" s="3">
        <v>55177660</v>
      </c>
      <c r="O1091" s="3">
        <v>9109338000</v>
      </c>
      <c r="P1091" s="3">
        <v>27818.58</v>
      </c>
      <c r="Q1091" s="3">
        <v>156186800000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1070677</v>
      </c>
      <c r="AB1091" s="3">
        <v>0</v>
      </c>
      <c r="AC1091" s="3">
        <v>0</v>
      </c>
      <c r="AD1091" s="3">
        <v>651.82719999999995</v>
      </c>
      <c r="AE1091" s="3">
        <v>593471.5</v>
      </c>
      <c r="AF1091" s="3">
        <v>24687.61</v>
      </c>
      <c r="AG1091" s="3">
        <v>399.00689999999997</v>
      </c>
      <c r="AH1091" s="3">
        <v>0</v>
      </c>
      <c r="AI1091" s="3">
        <v>-27243.19</v>
      </c>
      <c r="AJ1091" s="3">
        <v>40339.199999999997</v>
      </c>
      <c r="AK1091" s="3">
        <v>34112.480000000003</v>
      </c>
      <c r="AL1091" s="3">
        <v>96459.18</v>
      </c>
      <c r="AM1091" s="3">
        <v>2715699</v>
      </c>
      <c r="AN1091" s="1">
        <v>5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10463.290000000001</v>
      </c>
      <c r="E1092" s="3">
        <v>139102</v>
      </c>
      <c r="F1092" s="3">
        <v>28.779219999999999</v>
      </c>
      <c r="G1092" s="3">
        <v>-248889.1</v>
      </c>
      <c r="H1092" s="3">
        <v>32.269019999999998</v>
      </c>
      <c r="I1092" s="3">
        <v>1301068</v>
      </c>
      <c r="J1092" s="3">
        <v>0</v>
      </c>
      <c r="K1092" s="3">
        <v>0</v>
      </c>
      <c r="L1092" s="3">
        <v>52759760</v>
      </c>
      <c r="M1092" s="3">
        <v>1874363</v>
      </c>
      <c r="N1092" s="3">
        <v>55120850</v>
      </c>
      <c r="O1092" s="3">
        <v>9109121000</v>
      </c>
      <c r="P1092" s="3">
        <v>23422.639999999999</v>
      </c>
      <c r="Q1092" s="3">
        <v>156183700000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361551</v>
      </c>
      <c r="X1092" s="3">
        <v>0</v>
      </c>
      <c r="Y1092" s="3">
        <v>0</v>
      </c>
      <c r="Z1092" s="3">
        <v>0</v>
      </c>
      <c r="AA1092" s="3">
        <v>1958267</v>
      </c>
      <c r="AB1092" s="3">
        <v>0</v>
      </c>
      <c r="AC1092" s="3">
        <v>0</v>
      </c>
      <c r="AD1092" s="3">
        <v>1063.152</v>
      </c>
      <c r="AE1092" s="3">
        <v>1364549</v>
      </c>
      <c r="AF1092" s="3">
        <v>7436.0039999999999</v>
      </c>
      <c r="AG1092" s="3">
        <v>0</v>
      </c>
      <c r="AH1092" s="3">
        <v>0</v>
      </c>
      <c r="AI1092" s="3">
        <v>-26981.27</v>
      </c>
      <c r="AJ1092" s="3">
        <v>36973.949999999997</v>
      </c>
      <c r="AK1092" s="3">
        <v>34995.21</v>
      </c>
      <c r="AL1092" s="3">
        <v>93943.7</v>
      </c>
      <c r="AM1092" s="3">
        <v>40789.01</v>
      </c>
      <c r="AN1092" s="1">
        <v>11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4332.2169999999996</v>
      </c>
      <c r="E1093" s="3">
        <v>102155</v>
      </c>
      <c r="F1093" s="3">
        <v>21.72784</v>
      </c>
      <c r="G1093" s="3">
        <v>-263519.09999999998</v>
      </c>
      <c r="H1093" s="3">
        <v>0</v>
      </c>
      <c r="I1093" s="3">
        <v>1270628</v>
      </c>
      <c r="J1093" s="3">
        <v>0</v>
      </c>
      <c r="K1093" s="3">
        <v>0</v>
      </c>
      <c r="L1093" s="3">
        <v>51237250</v>
      </c>
      <c r="M1093" s="3">
        <v>1529746</v>
      </c>
      <c r="N1093" s="3">
        <v>55067280</v>
      </c>
      <c r="O1093" s="3">
        <v>9108880000</v>
      </c>
      <c r="P1093" s="3">
        <v>21035.74</v>
      </c>
      <c r="Q1093" s="3">
        <v>156180800000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32.269019999999998</v>
      </c>
      <c r="X1093" s="3">
        <v>0</v>
      </c>
      <c r="Y1093" s="3">
        <v>0</v>
      </c>
      <c r="Z1093" s="3">
        <v>0</v>
      </c>
      <c r="AA1093" s="3">
        <v>1788557</v>
      </c>
      <c r="AB1093" s="3">
        <v>0</v>
      </c>
      <c r="AC1093" s="3">
        <v>0</v>
      </c>
      <c r="AD1093" s="3">
        <v>1668.723</v>
      </c>
      <c r="AE1093" s="3">
        <v>1078240</v>
      </c>
      <c r="AF1093" s="3">
        <v>5299.6239999999998</v>
      </c>
      <c r="AG1093" s="3">
        <v>0</v>
      </c>
      <c r="AH1093" s="3">
        <v>0</v>
      </c>
      <c r="AI1093" s="3">
        <v>-27191.35</v>
      </c>
      <c r="AJ1093" s="3">
        <v>31468.32</v>
      </c>
      <c r="AK1093" s="3">
        <v>34263.46</v>
      </c>
      <c r="AL1093" s="3">
        <v>85190.88</v>
      </c>
      <c r="AM1093" s="3">
        <v>30439.67</v>
      </c>
      <c r="AN1093" s="1">
        <v>10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4504.1440000000002</v>
      </c>
      <c r="E1094" s="3">
        <v>78146.34</v>
      </c>
      <c r="F1094" s="3">
        <v>17.664560000000002</v>
      </c>
      <c r="G1094" s="3">
        <v>-251455</v>
      </c>
      <c r="H1094" s="3">
        <v>0</v>
      </c>
      <c r="I1094" s="3">
        <v>1238839</v>
      </c>
      <c r="J1094" s="3">
        <v>0</v>
      </c>
      <c r="K1094" s="3">
        <v>0</v>
      </c>
      <c r="L1094" s="3">
        <v>49681450</v>
      </c>
      <c r="M1094" s="3">
        <v>1273503</v>
      </c>
      <c r="N1094" s="3">
        <v>55011410</v>
      </c>
      <c r="O1094" s="3">
        <v>9108648000</v>
      </c>
      <c r="P1094" s="3">
        <v>19424.990000000002</v>
      </c>
      <c r="Q1094" s="3">
        <v>156177800000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1762160</v>
      </c>
      <c r="AB1094" s="3">
        <v>0</v>
      </c>
      <c r="AC1094" s="3">
        <v>0</v>
      </c>
      <c r="AD1094" s="3">
        <v>5181.43</v>
      </c>
      <c r="AE1094" s="3">
        <v>1227571</v>
      </c>
      <c r="AF1094" s="3">
        <v>4278.009</v>
      </c>
      <c r="AG1094" s="3">
        <v>0</v>
      </c>
      <c r="AH1094" s="3">
        <v>0</v>
      </c>
      <c r="AI1094" s="3">
        <v>-27186.240000000002</v>
      </c>
      <c r="AJ1094" s="3">
        <v>28853.78</v>
      </c>
      <c r="AK1094" s="3">
        <v>34101.32</v>
      </c>
      <c r="AL1094" s="3">
        <v>84876.63</v>
      </c>
      <c r="AM1094" s="3">
        <v>31789.87</v>
      </c>
      <c r="AN1094" s="1">
        <v>14</v>
      </c>
    </row>
    <row r="1095" spans="1:40" x14ac:dyDescent="0.3">
      <c r="A1095" s="2">
        <v>30588</v>
      </c>
      <c r="B1095" s="3">
        <v>1810849</v>
      </c>
      <c r="C1095" s="3">
        <v>5658.8559999999998</v>
      </c>
      <c r="D1095" s="3">
        <v>37205.19</v>
      </c>
      <c r="E1095" s="3">
        <v>151786.29999999999</v>
      </c>
      <c r="F1095" s="3">
        <v>27.78171</v>
      </c>
      <c r="G1095" s="3">
        <v>-204715.9</v>
      </c>
      <c r="H1095" s="3">
        <v>360359.7</v>
      </c>
      <c r="I1095" s="3">
        <v>1193187</v>
      </c>
      <c r="J1095" s="3">
        <v>0</v>
      </c>
      <c r="K1095" s="3">
        <v>0</v>
      </c>
      <c r="L1095" s="3">
        <v>50851930</v>
      </c>
      <c r="M1095" s="3">
        <v>1542697</v>
      </c>
      <c r="N1095" s="3">
        <v>54944960</v>
      </c>
      <c r="O1095" s="3">
        <v>9108479000</v>
      </c>
      <c r="P1095" s="3">
        <v>20530.34</v>
      </c>
      <c r="Q1095" s="3">
        <v>156176900000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681445.1</v>
      </c>
      <c r="AB1095" s="3">
        <v>0</v>
      </c>
      <c r="AC1095" s="3">
        <v>0</v>
      </c>
      <c r="AD1095" s="3">
        <v>2458.4560000000001</v>
      </c>
      <c r="AE1095" s="3">
        <v>501968.9</v>
      </c>
      <c r="AF1095" s="3">
        <v>11916.15</v>
      </c>
      <c r="AG1095" s="3">
        <v>385.3168</v>
      </c>
      <c r="AH1095" s="3">
        <v>0</v>
      </c>
      <c r="AI1095" s="3">
        <v>-27070.37</v>
      </c>
      <c r="AJ1095" s="3">
        <v>32799.629999999997</v>
      </c>
      <c r="AK1095" s="3">
        <v>34620.769999999997</v>
      </c>
      <c r="AL1095" s="3">
        <v>99395.98</v>
      </c>
      <c r="AM1095" s="3">
        <v>2320346</v>
      </c>
      <c r="AN1095" s="1">
        <v>6</v>
      </c>
    </row>
    <row r="1096" spans="1:40" x14ac:dyDescent="0.3">
      <c r="A1096" s="2">
        <v>30589</v>
      </c>
      <c r="B1096" s="3">
        <v>1622684</v>
      </c>
      <c r="C1096" s="3">
        <v>10806.59</v>
      </c>
      <c r="D1096" s="3">
        <v>428839.4</v>
      </c>
      <c r="E1096" s="3">
        <v>249938.3</v>
      </c>
      <c r="F1096" s="3">
        <v>75.653899999999993</v>
      </c>
      <c r="G1096" s="3">
        <v>-60199.48</v>
      </c>
      <c r="H1096" s="3">
        <v>361583.2</v>
      </c>
      <c r="I1096" s="3">
        <v>1143428</v>
      </c>
      <c r="J1096" s="3">
        <v>0</v>
      </c>
      <c r="K1096" s="3">
        <v>0</v>
      </c>
      <c r="L1096" s="3">
        <v>53367100</v>
      </c>
      <c r="M1096" s="3">
        <v>2082449</v>
      </c>
      <c r="N1096" s="3">
        <v>54874660</v>
      </c>
      <c r="O1096" s="3">
        <v>9108465000</v>
      </c>
      <c r="P1096" s="3">
        <v>25791.19</v>
      </c>
      <c r="Q1096" s="3">
        <v>156177200000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818130.9</v>
      </c>
      <c r="AB1096" s="3">
        <v>0</v>
      </c>
      <c r="AC1096" s="3">
        <v>0</v>
      </c>
      <c r="AD1096" s="3">
        <v>436.7636</v>
      </c>
      <c r="AE1096" s="3">
        <v>477731.8</v>
      </c>
      <c r="AF1096" s="3">
        <v>28294.52</v>
      </c>
      <c r="AG1096" s="3">
        <v>686.97379999999998</v>
      </c>
      <c r="AH1096" s="3">
        <v>0</v>
      </c>
      <c r="AI1096" s="3">
        <v>-26909.51</v>
      </c>
      <c r="AJ1096" s="3">
        <v>41611.449999999997</v>
      </c>
      <c r="AK1096" s="3">
        <v>36309.25</v>
      </c>
      <c r="AL1096" s="3">
        <v>112062.8</v>
      </c>
      <c r="AM1096" s="3">
        <v>4585834</v>
      </c>
      <c r="AN1096" s="1">
        <v>12</v>
      </c>
    </row>
    <row r="1097" spans="1:40" x14ac:dyDescent="0.3">
      <c r="A1097" s="2">
        <v>30590</v>
      </c>
      <c r="B1097" s="3">
        <v>1064741</v>
      </c>
      <c r="C1097" s="3">
        <v>5722.915</v>
      </c>
      <c r="D1097" s="3">
        <v>268047.59999999998</v>
      </c>
      <c r="E1097" s="3">
        <v>209096.5</v>
      </c>
      <c r="F1097" s="3">
        <v>46.323720000000002</v>
      </c>
      <c r="G1097" s="3">
        <v>-95371.01</v>
      </c>
      <c r="H1097" s="3">
        <v>464712.7</v>
      </c>
      <c r="I1097" s="3">
        <v>1147538</v>
      </c>
      <c r="J1097" s="3">
        <v>0</v>
      </c>
      <c r="K1097" s="3">
        <v>0</v>
      </c>
      <c r="L1097" s="3">
        <v>54705570</v>
      </c>
      <c r="M1097" s="3">
        <v>2191956</v>
      </c>
      <c r="N1097" s="3">
        <v>54776140</v>
      </c>
      <c r="O1097" s="3">
        <v>9108453000</v>
      </c>
      <c r="P1097" s="3">
        <v>25890.18</v>
      </c>
      <c r="Q1097" s="3">
        <v>156177300000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8933.9529999999995</v>
      </c>
      <c r="Y1097" s="3">
        <v>0</v>
      </c>
      <c r="Z1097" s="3">
        <v>0</v>
      </c>
      <c r="AA1097" s="3">
        <v>464203.9</v>
      </c>
      <c r="AB1097" s="3">
        <v>0</v>
      </c>
      <c r="AC1097" s="3">
        <v>0</v>
      </c>
      <c r="AD1097" s="3">
        <v>395.92770000000002</v>
      </c>
      <c r="AE1097" s="3">
        <v>278963.59999999998</v>
      </c>
      <c r="AF1097" s="3">
        <v>20663.03</v>
      </c>
      <c r="AG1097" s="3">
        <v>374.72059999999999</v>
      </c>
      <c r="AH1097" s="3">
        <v>0</v>
      </c>
      <c r="AI1097" s="3">
        <v>-26829.62</v>
      </c>
      <c r="AJ1097" s="3">
        <v>45224.54</v>
      </c>
      <c r="AK1097" s="3">
        <v>37623.839999999997</v>
      </c>
      <c r="AL1097" s="3">
        <v>143886.9</v>
      </c>
      <c r="AM1097" s="3">
        <v>2418012</v>
      </c>
      <c r="AN1097" s="1">
        <v>11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2099.7269999999999</v>
      </c>
      <c r="E1098" s="3">
        <v>108376</v>
      </c>
      <c r="F1098" s="3">
        <v>21.8156</v>
      </c>
      <c r="G1098" s="3">
        <v>-205868.6</v>
      </c>
      <c r="H1098" s="3">
        <v>166788.70000000001</v>
      </c>
      <c r="I1098" s="3">
        <v>1146774</v>
      </c>
      <c r="J1098" s="3">
        <v>0</v>
      </c>
      <c r="K1098" s="3">
        <v>0</v>
      </c>
      <c r="L1098" s="3">
        <v>54151650</v>
      </c>
      <c r="M1098" s="3">
        <v>1940668</v>
      </c>
      <c r="N1098" s="3">
        <v>54725540</v>
      </c>
      <c r="O1098" s="3">
        <v>9108277000</v>
      </c>
      <c r="P1098" s="3">
        <v>22576.23</v>
      </c>
      <c r="Q1098" s="3">
        <v>156176700000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297924</v>
      </c>
      <c r="X1098" s="3">
        <v>707.70370000000003</v>
      </c>
      <c r="Y1098" s="3">
        <v>0</v>
      </c>
      <c r="Z1098" s="3">
        <v>0</v>
      </c>
      <c r="AA1098" s="3">
        <v>683511</v>
      </c>
      <c r="AB1098" s="3">
        <v>0</v>
      </c>
      <c r="AC1098" s="3">
        <v>0</v>
      </c>
      <c r="AD1098" s="3">
        <v>333.41180000000003</v>
      </c>
      <c r="AE1098" s="3">
        <v>663495</v>
      </c>
      <c r="AF1098" s="3">
        <v>5605.4470000000001</v>
      </c>
      <c r="AG1098" s="3">
        <v>0</v>
      </c>
      <c r="AH1098" s="3">
        <v>0</v>
      </c>
      <c r="AI1098" s="3">
        <v>-26829.4</v>
      </c>
      <c r="AJ1098" s="3">
        <v>43674.61</v>
      </c>
      <c r="AK1098" s="3">
        <v>38152.06</v>
      </c>
      <c r="AL1098" s="3">
        <v>94414.62</v>
      </c>
      <c r="AM1098" s="3">
        <v>56.506540000000001</v>
      </c>
      <c r="AN1098" s="1">
        <v>10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1770.944</v>
      </c>
      <c r="E1099" s="3">
        <v>81282.06</v>
      </c>
      <c r="F1099" s="3">
        <v>17.35988</v>
      </c>
      <c r="G1099" s="3">
        <v>-225535.5</v>
      </c>
      <c r="H1099" s="3">
        <v>39678.19</v>
      </c>
      <c r="I1099" s="3">
        <v>1145133</v>
      </c>
      <c r="J1099" s="3">
        <v>0</v>
      </c>
      <c r="K1099" s="3">
        <v>0</v>
      </c>
      <c r="L1099" s="3">
        <v>53321660</v>
      </c>
      <c r="M1099" s="3">
        <v>1726099</v>
      </c>
      <c r="N1099" s="3">
        <v>54672830</v>
      </c>
      <c r="O1099" s="3">
        <v>9108079000</v>
      </c>
      <c r="P1099" s="3">
        <v>20438.47</v>
      </c>
      <c r="Q1099" s="3">
        <v>156176300000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127110.5</v>
      </c>
      <c r="X1099" s="3">
        <v>1067.9290000000001</v>
      </c>
      <c r="Y1099" s="3">
        <v>0</v>
      </c>
      <c r="Z1099" s="3">
        <v>0</v>
      </c>
      <c r="AA1099" s="3">
        <v>954448.4</v>
      </c>
      <c r="AB1099" s="3">
        <v>0</v>
      </c>
      <c r="AC1099" s="3">
        <v>0</v>
      </c>
      <c r="AD1099" s="3">
        <v>1274.635</v>
      </c>
      <c r="AE1099" s="3">
        <v>677764.1</v>
      </c>
      <c r="AF1099" s="3">
        <v>4291.1769999999997</v>
      </c>
      <c r="AG1099" s="3">
        <v>0</v>
      </c>
      <c r="AH1099" s="3">
        <v>0</v>
      </c>
      <c r="AI1099" s="3">
        <v>-26836.73</v>
      </c>
      <c r="AJ1099" s="3">
        <v>41456.17</v>
      </c>
      <c r="AK1099" s="3">
        <v>38170.71</v>
      </c>
      <c r="AL1099" s="3">
        <v>94302.3</v>
      </c>
      <c r="AM1099" s="3">
        <v>572.80499999999995</v>
      </c>
      <c r="AN1099" s="1">
        <v>6</v>
      </c>
    </row>
    <row r="1100" spans="1:40" x14ac:dyDescent="0.3">
      <c r="A1100" s="2">
        <v>30593</v>
      </c>
      <c r="B1100" s="3">
        <v>134950</v>
      </c>
      <c r="C1100" s="3">
        <v>5134.009</v>
      </c>
      <c r="D1100" s="3">
        <v>227764.8</v>
      </c>
      <c r="E1100" s="3">
        <v>158736.29999999999</v>
      </c>
      <c r="F1100" s="3">
        <v>31.710319999999999</v>
      </c>
      <c r="G1100" s="3">
        <v>-129902.39999999999</v>
      </c>
      <c r="H1100" s="3">
        <v>507284.9</v>
      </c>
      <c r="I1100" s="3">
        <v>1072333</v>
      </c>
      <c r="J1100" s="3">
        <v>0</v>
      </c>
      <c r="K1100" s="3">
        <v>0</v>
      </c>
      <c r="L1100" s="3">
        <v>54029560</v>
      </c>
      <c r="M1100" s="3">
        <v>2001892</v>
      </c>
      <c r="N1100" s="3">
        <v>54576030</v>
      </c>
      <c r="O1100" s="3">
        <v>9108028000</v>
      </c>
      <c r="P1100" s="3">
        <v>22439.31</v>
      </c>
      <c r="Q1100" s="3">
        <v>156177100000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4533.9960000000001</v>
      </c>
      <c r="Y1100" s="3">
        <v>0</v>
      </c>
      <c r="Z1100" s="3">
        <v>0</v>
      </c>
      <c r="AA1100" s="3">
        <v>740282.8</v>
      </c>
      <c r="AB1100" s="3">
        <v>0</v>
      </c>
      <c r="AC1100" s="3">
        <v>0</v>
      </c>
      <c r="AD1100" s="3">
        <v>1088.684</v>
      </c>
      <c r="AE1100" s="3">
        <v>450404</v>
      </c>
      <c r="AF1100" s="3">
        <v>16689.34</v>
      </c>
      <c r="AG1100" s="3">
        <v>361.41079999999999</v>
      </c>
      <c r="AH1100" s="3">
        <v>0</v>
      </c>
      <c r="AI1100" s="3">
        <v>-27481.360000000001</v>
      </c>
      <c r="AJ1100" s="3">
        <v>46749.07</v>
      </c>
      <c r="AK1100" s="3">
        <v>38727.129999999997</v>
      </c>
      <c r="AL1100" s="3">
        <v>143679.4</v>
      </c>
      <c r="AM1100" s="3">
        <v>2135449</v>
      </c>
      <c r="AN1100" s="1">
        <v>14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2850.2379999999998</v>
      </c>
      <c r="E1101" s="3">
        <v>78928.61</v>
      </c>
      <c r="F1101" s="3">
        <v>15.66896</v>
      </c>
      <c r="G1101" s="3">
        <v>-201399</v>
      </c>
      <c r="H1101" s="3">
        <v>21208.25</v>
      </c>
      <c r="I1101" s="3">
        <v>1060274</v>
      </c>
      <c r="J1101" s="3">
        <v>0</v>
      </c>
      <c r="K1101" s="3">
        <v>0</v>
      </c>
      <c r="L1101" s="3">
        <v>52930110</v>
      </c>
      <c r="M1101" s="3">
        <v>1771311</v>
      </c>
      <c r="N1101" s="3">
        <v>54533290</v>
      </c>
      <c r="O1101" s="3">
        <v>9107846000</v>
      </c>
      <c r="P1101" s="3">
        <v>20431.189999999999</v>
      </c>
      <c r="Q1101" s="3">
        <v>156176300000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486076.7</v>
      </c>
      <c r="X1101" s="3">
        <v>450.73169999999999</v>
      </c>
      <c r="Y1101" s="3">
        <v>0</v>
      </c>
      <c r="Z1101" s="3">
        <v>0</v>
      </c>
      <c r="AA1101" s="3">
        <v>1250167</v>
      </c>
      <c r="AB1101" s="3">
        <v>0</v>
      </c>
      <c r="AC1101" s="3">
        <v>0</v>
      </c>
      <c r="AD1101" s="3">
        <v>4253.1289999999999</v>
      </c>
      <c r="AE1101" s="3">
        <v>1006442</v>
      </c>
      <c r="AF1101" s="3">
        <v>4444.0569999999998</v>
      </c>
      <c r="AG1101" s="3">
        <v>0</v>
      </c>
      <c r="AH1101" s="3">
        <v>0</v>
      </c>
      <c r="AI1101" s="3">
        <v>-26774.79</v>
      </c>
      <c r="AJ1101" s="3">
        <v>43879.05</v>
      </c>
      <c r="AK1101" s="3">
        <v>38717.160000000003</v>
      </c>
      <c r="AL1101" s="3">
        <v>86755.6</v>
      </c>
      <c r="AM1101" s="3">
        <v>11608.05</v>
      </c>
      <c r="AN1101" s="1">
        <v>10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1682.633</v>
      </c>
      <c r="E1102" s="3">
        <v>60993.65</v>
      </c>
      <c r="F1102" s="3">
        <v>13.433059999999999</v>
      </c>
      <c r="G1102" s="3">
        <v>-222090.4</v>
      </c>
      <c r="H1102" s="3">
        <v>393.76850000000002</v>
      </c>
      <c r="I1102" s="3">
        <v>1046585</v>
      </c>
      <c r="J1102" s="3">
        <v>0</v>
      </c>
      <c r="K1102" s="3">
        <v>0</v>
      </c>
      <c r="L1102" s="3">
        <v>51617590</v>
      </c>
      <c r="M1102" s="3">
        <v>1483870</v>
      </c>
      <c r="N1102" s="3">
        <v>54459100</v>
      </c>
      <c r="O1102" s="3">
        <v>9107660000</v>
      </c>
      <c r="P1102" s="3">
        <v>19030.98</v>
      </c>
      <c r="Q1102" s="3">
        <v>156175300000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20814.48</v>
      </c>
      <c r="X1102" s="3">
        <v>1612.9570000000001</v>
      </c>
      <c r="Y1102" s="3">
        <v>0</v>
      </c>
      <c r="Z1102" s="3">
        <v>0</v>
      </c>
      <c r="AA1102" s="3">
        <v>1545876</v>
      </c>
      <c r="AB1102" s="3">
        <v>0</v>
      </c>
      <c r="AC1102" s="3">
        <v>0</v>
      </c>
      <c r="AD1102" s="3">
        <v>11287.95</v>
      </c>
      <c r="AE1102" s="3">
        <v>1158237</v>
      </c>
      <c r="AF1102" s="3">
        <v>3415.9780000000001</v>
      </c>
      <c r="AG1102" s="3">
        <v>0</v>
      </c>
      <c r="AH1102" s="3">
        <v>0</v>
      </c>
      <c r="AI1102" s="3">
        <v>-26807.279999999999</v>
      </c>
      <c r="AJ1102" s="3">
        <v>37856.620000000003</v>
      </c>
      <c r="AK1102" s="3">
        <v>37779.160000000003</v>
      </c>
      <c r="AL1102" s="3">
        <v>112183.3</v>
      </c>
      <c r="AM1102" s="3">
        <v>12076.19</v>
      </c>
      <c r="AN1102" s="1">
        <v>14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1767.8710000000001</v>
      </c>
      <c r="E1103" s="3">
        <v>48404.72</v>
      </c>
      <c r="F1103" s="3">
        <v>11.56527</v>
      </c>
      <c r="G1103" s="3">
        <v>-216632.2</v>
      </c>
      <c r="H1103" s="3">
        <v>29.36422</v>
      </c>
      <c r="I1103" s="3">
        <v>1028625</v>
      </c>
      <c r="J1103" s="3">
        <v>0</v>
      </c>
      <c r="K1103" s="3">
        <v>0</v>
      </c>
      <c r="L1103" s="3">
        <v>50410560</v>
      </c>
      <c r="M1103" s="3">
        <v>1195830</v>
      </c>
      <c r="N1103" s="3">
        <v>54412120</v>
      </c>
      <c r="O1103" s="3">
        <v>9107439000</v>
      </c>
      <c r="P1103" s="3">
        <v>17837.72</v>
      </c>
      <c r="Q1103" s="3">
        <v>156174300000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364.4042</v>
      </c>
      <c r="X1103" s="3">
        <v>3442.2660000000001</v>
      </c>
      <c r="Y1103" s="3">
        <v>0</v>
      </c>
      <c r="Z1103" s="3">
        <v>0</v>
      </c>
      <c r="AA1103" s="3">
        <v>1460419</v>
      </c>
      <c r="AB1103" s="3">
        <v>0</v>
      </c>
      <c r="AC1103" s="3">
        <v>0</v>
      </c>
      <c r="AD1103" s="3">
        <v>21817.85</v>
      </c>
      <c r="AE1103" s="3">
        <v>1160503</v>
      </c>
      <c r="AF1103" s="3">
        <v>2885.105</v>
      </c>
      <c r="AG1103" s="3">
        <v>0</v>
      </c>
      <c r="AH1103" s="3">
        <v>0</v>
      </c>
      <c r="AI1103" s="3">
        <v>-26781.62</v>
      </c>
      <c r="AJ1103" s="3">
        <v>33028.44</v>
      </c>
      <c r="AK1103" s="3">
        <v>36908.910000000003</v>
      </c>
      <c r="AL1103" s="3">
        <v>80153.14</v>
      </c>
      <c r="AM1103" s="3">
        <v>14517.88</v>
      </c>
      <c r="AN1103" s="1">
        <v>14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1462.107</v>
      </c>
      <c r="E1104" s="3">
        <v>39220.07</v>
      </c>
      <c r="F1104" s="3">
        <v>10.276020000000001</v>
      </c>
      <c r="G1104" s="3">
        <v>-210847.7</v>
      </c>
      <c r="H1104" s="3">
        <v>11.981159999999999</v>
      </c>
      <c r="I1104" s="3">
        <v>1011561</v>
      </c>
      <c r="J1104" s="3">
        <v>0</v>
      </c>
      <c r="K1104" s="3">
        <v>0</v>
      </c>
      <c r="L1104" s="3">
        <v>49324780</v>
      </c>
      <c r="M1104" s="3">
        <v>979308.7</v>
      </c>
      <c r="N1104" s="3">
        <v>54350000</v>
      </c>
      <c r="O1104" s="3">
        <v>9107231000</v>
      </c>
      <c r="P1104" s="3">
        <v>16864.14</v>
      </c>
      <c r="Q1104" s="3">
        <v>156173300000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17.38306</v>
      </c>
      <c r="X1104" s="3">
        <v>3337.9960000000001</v>
      </c>
      <c r="Y1104" s="3">
        <v>0</v>
      </c>
      <c r="Z1104" s="3">
        <v>0</v>
      </c>
      <c r="AA1104" s="3">
        <v>1279718</v>
      </c>
      <c r="AB1104" s="3">
        <v>0</v>
      </c>
      <c r="AC1104" s="3">
        <v>0</v>
      </c>
      <c r="AD1104" s="3">
        <v>25859.96</v>
      </c>
      <c r="AE1104" s="3">
        <v>1121002</v>
      </c>
      <c r="AF1104" s="3">
        <v>2344.817</v>
      </c>
      <c r="AG1104" s="3">
        <v>0</v>
      </c>
      <c r="AH1104" s="3">
        <v>0</v>
      </c>
      <c r="AI1104" s="3">
        <v>-26485.54</v>
      </c>
      <c r="AJ1104" s="3">
        <v>29156.41</v>
      </c>
      <c r="AK1104" s="3">
        <v>35868.94</v>
      </c>
      <c r="AL1104" s="3">
        <v>91424.54</v>
      </c>
      <c r="AM1104" s="3">
        <v>13725.39</v>
      </c>
      <c r="AN1104" s="1">
        <v>11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627.82209999999998</v>
      </c>
      <c r="E1105" s="3">
        <v>32119.47</v>
      </c>
      <c r="F1105" s="3">
        <v>9.3922840000000001</v>
      </c>
      <c r="G1105" s="3">
        <v>-206274</v>
      </c>
      <c r="H1105" s="3">
        <v>0</v>
      </c>
      <c r="I1105" s="3">
        <v>999556.5</v>
      </c>
      <c r="J1105" s="3">
        <v>0</v>
      </c>
      <c r="K1105" s="3">
        <v>0</v>
      </c>
      <c r="L1105" s="3">
        <v>48358870</v>
      </c>
      <c r="M1105" s="3">
        <v>842943.8</v>
      </c>
      <c r="N1105" s="3">
        <v>54294060</v>
      </c>
      <c r="O1105" s="3">
        <v>9107014000</v>
      </c>
      <c r="P1105" s="3">
        <v>16044.67</v>
      </c>
      <c r="Q1105" s="3">
        <v>156171900000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11.981159999999999</v>
      </c>
      <c r="X1105" s="3">
        <v>2705.1669999999999</v>
      </c>
      <c r="Y1105" s="3">
        <v>0</v>
      </c>
      <c r="Z1105" s="3">
        <v>0</v>
      </c>
      <c r="AA1105" s="3">
        <v>1086139</v>
      </c>
      <c r="AB1105" s="3">
        <v>0</v>
      </c>
      <c r="AC1105" s="3">
        <v>0</v>
      </c>
      <c r="AD1105" s="3">
        <v>31573.81</v>
      </c>
      <c r="AE1105" s="3">
        <v>1204979</v>
      </c>
      <c r="AF1105" s="3">
        <v>1884.4290000000001</v>
      </c>
      <c r="AG1105" s="3">
        <v>0</v>
      </c>
      <c r="AH1105" s="3">
        <v>0</v>
      </c>
      <c r="AI1105" s="3">
        <v>-26294.71</v>
      </c>
      <c r="AJ1105" s="3">
        <v>24937.89</v>
      </c>
      <c r="AK1105" s="3">
        <v>34117.980000000003</v>
      </c>
      <c r="AL1105" s="3">
        <v>81018.97</v>
      </c>
      <c r="AM1105" s="3">
        <v>9299.6579999999994</v>
      </c>
      <c r="AN1105" s="1">
        <v>13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329.20330000000001</v>
      </c>
      <c r="E1106" s="3">
        <v>25789.09</v>
      </c>
      <c r="F1106" s="3">
        <v>8.6756919999999997</v>
      </c>
      <c r="G1106" s="3">
        <v>-200614</v>
      </c>
      <c r="H1106" s="3">
        <v>0</v>
      </c>
      <c r="I1106" s="3">
        <v>996629.9</v>
      </c>
      <c r="J1106" s="3">
        <v>0</v>
      </c>
      <c r="K1106" s="3">
        <v>0</v>
      </c>
      <c r="L1106" s="3">
        <v>47842460</v>
      </c>
      <c r="M1106" s="3">
        <v>745281.4</v>
      </c>
      <c r="N1106" s="3">
        <v>54238320</v>
      </c>
      <c r="O1106" s="3">
        <v>9106813000</v>
      </c>
      <c r="P1106" s="3">
        <v>15308.22</v>
      </c>
      <c r="Q1106" s="3">
        <v>156170900000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</v>
      </c>
      <c r="X1106" s="3">
        <v>1464.577</v>
      </c>
      <c r="Y1106" s="3">
        <v>0</v>
      </c>
      <c r="Z1106" s="3">
        <v>0</v>
      </c>
      <c r="AA1106" s="3">
        <v>597052.9</v>
      </c>
      <c r="AB1106" s="3">
        <v>0</v>
      </c>
      <c r="AC1106" s="3">
        <v>0</v>
      </c>
      <c r="AD1106" s="3">
        <v>21769.82</v>
      </c>
      <c r="AE1106" s="3">
        <v>673420.6</v>
      </c>
      <c r="AF1106" s="3">
        <v>1549.614</v>
      </c>
      <c r="AG1106" s="3">
        <v>0</v>
      </c>
      <c r="AH1106" s="3">
        <v>0</v>
      </c>
      <c r="AI1106" s="3">
        <v>-26496.82</v>
      </c>
      <c r="AJ1106" s="3">
        <v>24363.759999999998</v>
      </c>
      <c r="AK1106" s="3">
        <v>33539.699999999997</v>
      </c>
      <c r="AL1106" s="3">
        <v>80258.23</v>
      </c>
      <c r="AM1106" s="3">
        <v>1462.0429999999999</v>
      </c>
      <c r="AN1106" s="1">
        <v>6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704.95320000000004</v>
      </c>
      <c r="E1107" s="3">
        <v>22654.49</v>
      </c>
      <c r="F1107" s="3">
        <v>11.77336</v>
      </c>
      <c r="G1107" s="3">
        <v>-197075.5</v>
      </c>
      <c r="H1107" s="3">
        <v>0</v>
      </c>
      <c r="I1107" s="3">
        <v>988913</v>
      </c>
      <c r="J1107" s="3">
        <v>0</v>
      </c>
      <c r="K1107" s="3">
        <v>0</v>
      </c>
      <c r="L1107" s="3">
        <v>47179920</v>
      </c>
      <c r="M1107" s="3">
        <v>688933.4</v>
      </c>
      <c r="N1107" s="3">
        <v>54188150</v>
      </c>
      <c r="O1107" s="3">
        <v>9106603000</v>
      </c>
      <c r="P1107" s="3">
        <v>14720.38</v>
      </c>
      <c r="Q1107" s="3">
        <v>156169900000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2014.5119999999999</v>
      </c>
      <c r="Y1107" s="3">
        <v>0</v>
      </c>
      <c r="Z1107" s="3">
        <v>0</v>
      </c>
      <c r="AA1107" s="3">
        <v>709122.2</v>
      </c>
      <c r="AB1107" s="3">
        <v>0</v>
      </c>
      <c r="AC1107" s="3">
        <v>0</v>
      </c>
      <c r="AD1107" s="3">
        <v>26392.37</v>
      </c>
      <c r="AE1107" s="3">
        <v>800892.6</v>
      </c>
      <c r="AF1107" s="3">
        <v>1397.442</v>
      </c>
      <c r="AG1107" s="3">
        <v>0</v>
      </c>
      <c r="AH1107" s="3">
        <v>0</v>
      </c>
      <c r="AI1107" s="3">
        <v>-26443.35</v>
      </c>
      <c r="AJ1107" s="3">
        <v>24000.57</v>
      </c>
      <c r="AK1107" s="3">
        <v>33267.58</v>
      </c>
      <c r="AL1107" s="3">
        <v>74309.08</v>
      </c>
      <c r="AM1107" s="3">
        <v>5702.4110000000001</v>
      </c>
      <c r="AN1107" s="1">
        <v>13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769.19759999999997</v>
      </c>
      <c r="E1108" s="3">
        <v>20190.240000000002</v>
      </c>
      <c r="F1108" s="3">
        <v>11.35411</v>
      </c>
      <c r="G1108" s="3">
        <v>-192718.7</v>
      </c>
      <c r="H1108" s="3">
        <v>0</v>
      </c>
      <c r="I1108" s="3">
        <v>976205.9</v>
      </c>
      <c r="J1108" s="3">
        <v>0</v>
      </c>
      <c r="K1108" s="3">
        <v>0</v>
      </c>
      <c r="L1108" s="3">
        <v>46417430</v>
      </c>
      <c r="M1108" s="3">
        <v>637277.1</v>
      </c>
      <c r="N1108" s="3">
        <v>54134960</v>
      </c>
      <c r="O1108" s="3">
        <v>9106392000</v>
      </c>
      <c r="P1108" s="3">
        <v>14206.57</v>
      </c>
      <c r="Q1108" s="3">
        <v>156168700000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2478.9009999999998</v>
      </c>
      <c r="Y1108" s="3">
        <v>0</v>
      </c>
      <c r="Z1108" s="3">
        <v>0</v>
      </c>
      <c r="AA1108" s="3">
        <v>812420.5</v>
      </c>
      <c r="AB1108" s="3">
        <v>0</v>
      </c>
      <c r="AC1108" s="3">
        <v>0</v>
      </c>
      <c r="AD1108" s="3">
        <v>33922.15</v>
      </c>
      <c r="AE1108" s="3">
        <v>971736.7</v>
      </c>
      <c r="AF1108" s="3">
        <v>1257.2919999999999</v>
      </c>
      <c r="AG1108" s="3">
        <v>0</v>
      </c>
      <c r="AH1108" s="3">
        <v>0</v>
      </c>
      <c r="AI1108" s="3">
        <v>-26375.18</v>
      </c>
      <c r="AJ1108" s="3">
        <v>21758.31</v>
      </c>
      <c r="AK1108" s="3">
        <v>32002.85</v>
      </c>
      <c r="AL1108" s="3">
        <v>75094.7</v>
      </c>
      <c r="AM1108" s="3">
        <v>10228.14</v>
      </c>
      <c r="AN1108" s="1">
        <v>11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1491.1130000000001</v>
      </c>
      <c r="E1109" s="3">
        <v>18398.490000000002</v>
      </c>
      <c r="F1109" s="3">
        <v>11.01079</v>
      </c>
      <c r="G1109" s="3">
        <v>-189005.8</v>
      </c>
      <c r="H1109" s="3">
        <v>0</v>
      </c>
      <c r="I1109" s="3">
        <v>957985.5</v>
      </c>
      <c r="J1109" s="3">
        <v>0</v>
      </c>
      <c r="K1109" s="3">
        <v>0</v>
      </c>
      <c r="L1109" s="3">
        <v>45585580</v>
      </c>
      <c r="M1109" s="3">
        <v>589445.1</v>
      </c>
      <c r="N1109" s="3">
        <v>54084330</v>
      </c>
      <c r="O1109" s="3">
        <v>9106179000</v>
      </c>
      <c r="P1109" s="3">
        <v>13723.73</v>
      </c>
      <c r="Q1109" s="3">
        <v>156167600000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3056.59</v>
      </c>
      <c r="Y1109" s="3">
        <v>0</v>
      </c>
      <c r="Z1109" s="3">
        <v>0</v>
      </c>
      <c r="AA1109" s="3">
        <v>883918.8</v>
      </c>
      <c r="AB1109" s="3">
        <v>0</v>
      </c>
      <c r="AC1109" s="3">
        <v>0</v>
      </c>
      <c r="AD1109" s="3">
        <v>38903.620000000003</v>
      </c>
      <c r="AE1109" s="3">
        <v>972484.4</v>
      </c>
      <c r="AF1109" s="3">
        <v>1215.653</v>
      </c>
      <c r="AG1109" s="3">
        <v>0</v>
      </c>
      <c r="AH1109" s="3">
        <v>0</v>
      </c>
      <c r="AI1109" s="3">
        <v>-26374.7</v>
      </c>
      <c r="AJ1109" s="3">
        <v>20962.75</v>
      </c>
      <c r="AK1109" s="3">
        <v>31133.63</v>
      </c>
      <c r="AL1109" s="3">
        <v>71734.48</v>
      </c>
      <c r="AM1109" s="3">
        <v>15163.83</v>
      </c>
      <c r="AN1109" s="1">
        <v>14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450.57440000000003</v>
      </c>
      <c r="E1110" s="3">
        <v>14541.95</v>
      </c>
      <c r="F1110" s="3">
        <v>10.739699999999999</v>
      </c>
      <c r="G1110" s="3">
        <v>-185526.39999999999</v>
      </c>
      <c r="H1110" s="3">
        <v>0</v>
      </c>
      <c r="I1110" s="3">
        <v>955420.9</v>
      </c>
      <c r="J1110" s="3">
        <v>0</v>
      </c>
      <c r="K1110" s="3">
        <v>0</v>
      </c>
      <c r="L1110" s="3">
        <v>45213030</v>
      </c>
      <c r="M1110" s="3">
        <v>534175.80000000005</v>
      </c>
      <c r="N1110" s="3">
        <v>54034050</v>
      </c>
      <c r="O1110" s="3">
        <v>9105977000</v>
      </c>
      <c r="P1110" s="3">
        <v>13281.23</v>
      </c>
      <c r="Q1110" s="3">
        <v>156166800000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1236.3630000000001</v>
      </c>
      <c r="Y1110" s="3">
        <v>0</v>
      </c>
      <c r="Z1110" s="3">
        <v>0</v>
      </c>
      <c r="AA1110" s="3">
        <v>424340.1</v>
      </c>
      <c r="AB1110" s="3">
        <v>0</v>
      </c>
      <c r="AC1110" s="3">
        <v>0</v>
      </c>
      <c r="AD1110" s="3">
        <v>29607.69</v>
      </c>
      <c r="AE1110" s="3">
        <v>690206.3</v>
      </c>
      <c r="AF1110" s="3">
        <v>897.94050000000004</v>
      </c>
      <c r="AG1110" s="3">
        <v>0</v>
      </c>
      <c r="AH1110" s="3">
        <v>0</v>
      </c>
      <c r="AI1110" s="3">
        <v>-26478.799999999999</v>
      </c>
      <c r="AJ1110" s="3">
        <v>19112.68</v>
      </c>
      <c r="AK1110" s="3">
        <v>30174.75</v>
      </c>
      <c r="AL1110" s="3">
        <v>69529.45</v>
      </c>
      <c r="AM1110" s="3">
        <v>1328.2670000000001</v>
      </c>
      <c r="AN1110" s="1">
        <v>5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745.82590000000005</v>
      </c>
      <c r="E1111" s="3">
        <v>13241.92</v>
      </c>
      <c r="F1111" s="3">
        <v>10.67459</v>
      </c>
      <c r="G1111" s="3">
        <v>-183304.8</v>
      </c>
      <c r="H1111" s="3">
        <v>0</v>
      </c>
      <c r="I1111" s="3">
        <v>953723.6</v>
      </c>
      <c r="J1111" s="3">
        <v>0</v>
      </c>
      <c r="K1111" s="3">
        <v>0</v>
      </c>
      <c r="L1111" s="3">
        <v>44848000</v>
      </c>
      <c r="M1111" s="3">
        <v>502628.7</v>
      </c>
      <c r="N1111" s="3">
        <v>53970650</v>
      </c>
      <c r="O1111" s="3">
        <v>9105792000</v>
      </c>
      <c r="P1111" s="3">
        <v>12966.34</v>
      </c>
      <c r="Q1111" s="3">
        <v>156165900000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1204.2850000000001</v>
      </c>
      <c r="Y1111" s="3">
        <v>0</v>
      </c>
      <c r="Z1111" s="3">
        <v>0</v>
      </c>
      <c r="AA1111" s="3">
        <v>393003.5</v>
      </c>
      <c r="AB1111" s="3">
        <v>0</v>
      </c>
      <c r="AC1111" s="3">
        <v>0</v>
      </c>
      <c r="AD1111" s="3">
        <v>28976.51</v>
      </c>
      <c r="AE1111" s="3">
        <v>670308.1</v>
      </c>
      <c r="AF1111" s="3">
        <v>867.41319999999996</v>
      </c>
      <c r="AG1111" s="3">
        <v>0</v>
      </c>
      <c r="AH1111" s="3">
        <v>0</v>
      </c>
      <c r="AI1111" s="3">
        <v>-26567.14</v>
      </c>
      <c r="AJ1111" s="3">
        <v>19031.41</v>
      </c>
      <c r="AK1111" s="3">
        <v>29806.3</v>
      </c>
      <c r="AL1111" s="3">
        <v>82566.289999999994</v>
      </c>
      <c r="AM1111" s="3">
        <v>492.95119999999997</v>
      </c>
      <c r="AN1111" s="1">
        <v>13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792.34649999999999</v>
      </c>
      <c r="E1112" s="3">
        <v>12092.96</v>
      </c>
      <c r="F1112" s="3">
        <v>10.448359999999999</v>
      </c>
      <c r="G1112" s="3">
        <v>-180548.8</v>
      </c>
      <c r="H1112" s="3">
        <v>0</v>
      </c>
      <c r="I1112" s="3">
        <v>949525.3</v>
      </c>
      <c r="J1112" s="3">
        <v>0</v>
      </c>
      <c r="K1112" s="3">
        <v>0</v>
      </c>
      <c r="L1112" s="3">
        <v>44437980</v>
      </c>
      <c r="M1112" s="3">
        <v>476294.7</v>
      </c>
      <c r="N1112" s="3">
        <v>53914260</v>
      </c>
      <c r="O1112" s="3">
        <v>9105599000</v>
      </c>
      <c r="P1112" s="3">
        <v>12648.63</v>
      </c>
      <c r="Q1112" s="3">
        <v>156165100000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1538.6179999999999</v>
      </c>
      <c r="Y1112" s="3">
        <v>0</v>
      </c>
      <c r="Z1112" s="3">
        <v>0</v>
      </c>
      <c r="AA1112" s="3">
        <v>436093.8</v>
      </c>
      <c r="AB1112" s="3">
        <v>0</v>
      </c>
      <c r="AC1112" s="3">
        <v>0</v>
      </c>
      <c r="AD1112" s="3">
        <v>32375.88</v>
      </c>
      <c r="AE1112" s="3">
        <v>722154</v>
      </c>
      <c r="AF1112" s="3">
        <v>783.75720000000001</v>
      </c>
      <c r="AG1112" s="3">
        <v>0</v>
      </c>
      <c r="AH1112" s="3">
        <v>0</v>
      </c>
      <c r="AI1112" s="3">
        <v>-26539.56</v>
      </c>
      <c r="AJ1112" s="3">
        <v>18821.849999999999</v>
      </c>
      <c r="AK1112" s="3">
        <v>29551.45</v>
      </c>
      <c r="AL1112" s="3">
        <v>75348.14</v>
      </c>
      <c r="AM1112" s="3">
        <v>2659.71</v>
      </c>
      <c r="AN1112" s="1">
        <v>13</v>
      </c>
    </row>
    <row r="1113" spans="1:40" x14ac:dyDescent="0.3">
      <c r="A1113" s="2">
        <v>30606</v>
      </c>
      <c r="B1113" s="3">
        <v>379453.1</v>
      </c>
      <c r="C1113" s="3">
        <v>4837.4809999999998</v>
      </c>
      <c r="D1113" s="3">
        <v>12461.15</v>
      </c>
      <c r="E1113" s="3">
        <v>82588.77</v>
      </c>
      <c r="F1113" s="3">
        <v>20.697379999999999</v>
      </c>
      <c r="G1113" s="3">
        <v>-154158.6</v>
      </c>
      <c r="H1113" s="3">
        <v>514120.2</v>
      </c>
      <c r="I1113" s="3">
        <v>926704</v>
      </c>
      <c r="J1113" s="3">
        <v>0</v>
      </c>
      <c r="K1113" s="3">
        <v>0</v>
      </c>
      <c r="L1113" s="3">
        <v>45813880</v>
      </c>
      <c r="M1113" s="3">
        <v>744374.2</v>
      </c>
      <c r="N1113" s="3">
        <v>53864990</v>
      </c>
      <c r="O1113" s="3">
        <v>9105444000</v>
      </c>
      <c r="P1113" s="3">
        <v>15006.92</v>
      </c>
      <c r="Q1113" s="3">
        <v>156165400000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2191.413</v>
      </c>
      <c r="Y1113" s="3">
        <v>0</v>
      </c>
      <c r="Z1113" s="3">
        <v>0</v>
      </c>
      <c r="AA1113" s="3">
        <v>305869.5</v>
      </c>
      <c r="AB1113" s="3">
        <v>0</v>
      </c>
      <c r="AC1113" s="3">
        <v>0</v>
      </c>
      <c r="AD1113" s="3">
        <v>11514.72</v>
      </c>
      <c r="AE1113" s="3">
        <v>383907.3</v>
      </c>
      <c r="AF1113" s="3">
        <v>6590.1090000000004</v>
      </c>
      <c r="AG1113" s="3">
        <v>362.9468</v>
      </c>
      <c r="AH1113" s="3">
        <v>0</v>
      </c>
      <c r="AI1113" s="3">
        <v>-26730.959999999999</v>
      </c>
      <c r="AJ1113" s="3">
        <v>19461.240000000002</v>
      </c>
      <c r="AK1113" s="3">
        <v>29471.93</v>
      </c>
      <c r="AL1113" s="3">
        <v>68864.070000000007</v>
      </c>
      <c r="AM1113" s="3">
        <v>2041593</v>
      </c>
      <c r="AN1113" s="1">
        <v>3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1947.607</v>
      </c>
      <c r="E1114" s="3">
        <v>34030.36</v>
      </c>
      <c r="F1114" s="3">
        <v>13.32456</v>
      </c>
      <c r="G1114" s="3">
        <v>-163958.20000000001</v>
      </c>
      <c r="H1114" s="3">
        <v>81792.44</v>
      </c>
      <c r="I1114" s="3">
        <v>924282.9</v>
      </c>
      <c r="J1114" s="3">
        <v>0</v>
      </c>
      <c r="K1114" s="3">
        <v>0</v>
      </c>
      <c r="L1114" s="3">
        <v>45394870</v>
      </c>
      <c r="M1114" s="3">
        <v>677259.4</v>
      </c>
      <c r="N1114" s="3">
        <v>53801510</v>
      </c>
      <c r="O1114" s="3">
        <v>9105282000</v>
      </c>
      <c r="P1114" s="3">
        <v>14756.58</v>
      </c>
      <c r="Q1114" s="3">
        <v>156164300000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432327.8</v>
      </c>
      <c r="X1114" s="3">
        <v>184.95490000000001</v>
      </c>
      <c r="Y1114" s="3">
        <v>0</v>
      </c>
      <c r="Z1114" s="3">
        <v>0</v>
      </c>
      <c r="AA1114" s="3">
        <v>460258.6</v>
      </c>
      <c r="AB1114" s="3">
        <v>0</v>
      </c>
      <c r="AC1114" s="3">
        <v>0</v>
      </c>
      <c r="AD1114" s="3">
        <v>25578.62</v>
      </c>
      <c r="AE1114" s="3">
        <v>886122.1</v>
      </c>
      <c r="AF1114" s="3">
        <v>2042.88</v>
      </c>
      <c r="AG1114" s="3">
        <v>0</v>
      </c>
      <c r="AH1114" s="3">
        <v>0</v>
      </c>
      <c r="AI1114" s="3">
        <v>-26538.66</v>
      </c>
      <c r="AJ1114" s="3">
        <v>19756.72</v>
      </c>
      <c r="AK1114" s="3">
        <v>29658.06</v>
      </c>
      <c r="AL1114" s="3">
        <v>83368.89</v>
      </c>
      <c r="AM1114" s="3">
        <v>2236.1030000000001</v>
      </c>
      <c r="AN1114" s="1">
        <v>6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1275.8030000000001</v>
      </c>
      <c r="E1115" s="3">
        <v>27126.57</v>
      </c>
      <c r="F1115" s="3">
        <v>12.15751</v>
      </c>
      <c r="G1115" s="3">
        <v>-167782.3</v>
      </c>
      <c r="H1115" s="3">
        <v>5556.1769999999997</v>
      </c>
      <c r="I1115" s="3">
        <v>918782.3</v>
      </c>
      <c r="J1115" s="3">
        <v>0</v>
      </c>
      <c r="K1115" s="3">
        <v>0</v>
      </c>
      <c r="L1115" s="3">
        <v>44901350</v>
      </c>
      <c r="M1115" s="3">
        <v>621081.4</v>
      </c>
      <c r="N1115" s="3">
        <v>53752630</v>
      </c>
      <c r="O1115" s="3">
        <v>9105093000</v>
      </c>
      <c r="P1115" s="3">
        <v>14477.67</v>
      </c>
      <c r="Q1115" s="3">
        <v>156163300000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76236.27</v>
      </c>
      <c r="X1115" s="3">
        <v>233.4359</v>
      </c>
      <c r="Y1115" s="3">
        <v>0</v>
      </c>
      <c r="Z1115" s="3">
        <v>0</v>
      </c>
      <c r="AA1115" s="3">
        <v>534726.69999999995</v>
      </c>
      <c r="AB1115" s="3">
        <v>0</v>
      </c>
      <c r="AC1115" s="3">
        <v>0</v>
      </c>
      <c r="AD1115" s="3">
        <v>32318.86</v>
      </c>
      <c r="AE1115" s="3">
        <v>767452.2</v>
      </c>
      <c r="AF1115" s="3">
        <v>1580.384</v>
      </c>
      <c r="AG1115" s="3">
        <v>0</v>
      </c>
      <c r="AH1115" s="3">
        <v>0</v>
      </c>
      <c r="AI1115" s="3">
        <v>-26506.58</v>
      </c>
      <c r="AJ1115" s="3">
        <v>20770.95</v>
      </c>
      <c r="AK1115" s="3">
        <v>30507.35</v>
      </c>
      <c r="AL1115" s="3">
        <v>69782.149999999994</v>
      </c>
      <c r="AM1115" s="3">
        <v>5267.22</v>
      </c>
      <c r="AN1115" s="1">
        <v>13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912.69749999999999</v>
      </c>
      <c r="E1116" s="3">
        <v>23073.62</v>
      </c>
      <c r="F1116" s="3">
        <v>11.47884</v>
      </c>
      <c r="G1116" s="3">
        <v>-168764</v>
      </c>
      <c r="H1116" s="3">
        <v>696.94290000000001</v>
      </c>
      <c r="I1116" s="3">
        <v>908138.2</v>
      </c>
      <c r="J1116" s="3">
        <v>0</v>
      </c>
      <c r="K1116" s="3">
        <v>0</v>
      </c>
      <c r="L1116" s="3">
        <v>44346660</v>
      </c>
      <c r="M1116" s="3">
        <v>573348.19999999995</v>
      </c>
      <c r="N1116" s="3">
        <v>53690570</v>
      </c>
      <c r="O1116" s="3">
        <v>9104909000</v>
      </c>
      <c r="P1116" s="3">
        <v>14141.64</v>
      </c>
      <c r="Q1116" s="3">
        <v>156162200000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4859.2340000000004</v>
      </c>
      <c r="X1116" s="3">
        <v>1403.3820000000001</v>
      </c>
      <c r="Y1116" s="3">
        <v>0</v>
      </c>
      <c r="Z1116" s="3">
        <v>0</v>
      </c>
      <c r="AA1116" s="3">
        <v>596434</v>
      </c>
      <c r="AB1116" s="3">
        <v>0</v>
      </c>
      <c r="AC1116" s="3">
        <v>0</v>
      </c>
      <c r="AD1116" s="3">
        <v>41376.89</v>
      </c>
      <c r="AE1116" s="3">
        <v>920705.9</v>
      </c>
      <c r="AF1116" s="3">
        <v>1417.6320000000001</v>
      </c>
      <c r="AG1116" s="3">
        <v>0</v>
      </c>
      <c r="AH1116" s="3">
        <v>0</v>
      </c>
      <c r="AI1116" s="3">
        <v>-26435.53</v>
      </c>
      <c r="AJ1116" s="3">
        <v>20291.98</v>
      </c>
      <c r="AK1116" s="3">
        <v>30447.72</v>
      </c>
      <c r="AL1116" s="3">
        <v>82478.12</v>
      </c>
      <c r="AM1116" s="3">
        <v>9240.6830000000009</v>
      </c>
      <c r="AN1116" s="1">
        <v>14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603.51229999999998</v>
      </c>
      <c r="E1117" s="3">
        <v>19114.68</v>
      </c>
      <c r="F1117" s="3">
        <v>10.957689999999999</v>
      </c>
      <c r="G1117" s="3">
        <v>-168986.8</v>
      </c>
      <c r="H1117" s="3">
        <v>302.01710000000003</v>
      </c>
      <c r="I1117" s="3">
        <v>899075</v>
      </c>
      <c r="J1117" s="3">
        <v>0</v>
      </c>
      <c r="K1117" s="3">
        <v>0</v>
      </c>
      <c r="L1117" s="3">
        <v>43881720</v>
      </c>
      <c r="M1117" s="3">
        <v>524050.6</v>
      </c>
      <c r="N1117" s="3">
        <v>53642990</v>
      </c>
      <c r="O1117" s="3">
        <v>9104706000</v>
      </c>
      <c r="P1117" s="3">
        <v>13765.6</v>
      </c>
      <c r="Q1117" s="3">
        <v>156161000000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394.92579999999998</v>
      </c>
      <c r="X1117" s="3">
        <v>1789.9390000000001</v>
      </c>
      <c r="Y1117" s="3">
        <v>0</v>
      </c>
      <c r="Z1117" s="3">
        <v>0</v>
      </c>
      <c r="AA1117" s="3">
        <v>511082</v>
      </c>
      <c r="AB1117" s="3">
        <v>0</v>
      </c>
      <c r="AC1117" s="3">
        <v>0</v>
      </c>
      <c r="AD1117" s="3">
        <v>43750.98</v>
      </c>
      <c r="AE1117" s="3">
        <v>934992.5</v>
      </c>
      <c r="AF1117" s="3">
        <v>1138.5730000000001</v>
      </c>
      <c r="AG1117" s="3">
        <v>0</v>
      </c>
      <c r="AH1117" s="3">
        <v>0</v>
      </c>
      <c r="AI1117" s="3">
        <v>-26435.31</v>
      </c>
      <c r="AJ1117" s="3">
        <v>19415.77</v>
      </c>
      <c r="AK1117" s="3">
        <v>29822.45</v>
      </c>
      <c r="AL1117" s="3">
        <v>67126.600000000006</v>
      </c>
      <c r="AM1117" s="3">
        <v>7273.2910000000002</v>
      </c>
      <c r="AN1117" s="1">
        <v>11</v>
      </c>
    </row>
    <row r="1118" spans="1:40" x14ac:dyDescent="0.3">
      <c r="A1118" s="2">
        <v>30611</v>
      </c>
      <c r="B1118" s="3">
        <v>445514</v>
      </c>
      <c r="C1118" s="3">
        <v>5052.3469999999998</v>
      </c>
      <c r="D1118" s="3">
        <v>33010.35</v>
      </c>
      <c r="E1118" s="3">
        <v>95166.33</v>
      </c>
      <c r="F1118" s="3">
        <v>22.970420000000001</v>
      </c>
      <c r="G1118" s="3">
        <v>-127549.4</v>
      </c>
      <c r="H1118" s="3">
        <v>338294.7</v>
      </c>
      <c r="I1118" s="3">
        <v>857613.8</v>
      </c>
      <c r="J1118" s="3">
        <v>0</v>
      </c>
      <c r="K1118" s="3">
        <v>0</v>
      </c>
      <c r="L1118" s="3">
        <v>44925880</v>
      </c>
      <c r="M1118" s="3">
        <v>793303.6</v>
      </c>
      <c r="N1118" s="3">
        <v>53588350</v>
      </c>
      <c r="O1118" s="3">
        <v>9104580000</v>
      </c>
      <c r="P1118" s="3">
        <v>16397.75</v>
      </c>
      <c r="Q1118" s="3">
        <v>156160800000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1063.4580000000001</v>
      </c>
      <c r="Y1118" s="3">
        <v>0</v>
      </c>
      <c r="Z1118" s="3">
        <v>0</v>
      </c>
      <c r="AA1118" s="3">
        <v>794081.8</v>
      </c>
      <c r="AB1118" s="3">
        <v>0</v>
      </c>
      <c r="AC1118" s="3">
        <v>0</v>
      </c>
      <c r="AD1118" s="3">
        <v>16391.98</v>
      </c>
      <c r="AE1118" s="3">
        <v>899762</v>
      </c>
      <c r="AF1118" s="3">
        <v>10386.19</v>
      </c>
      <c r="AG1118" s="3">
        <v>358.13760000000002</v>
      </c>
      <c r="AH1118" s="3">
        <v>0</v>
      </c>
      <c r="AI1118" s="3">
        <v>-26862.41</v>
      </c>
      <c r="AJ1118" s="3">
        <v>20697.52</v>
      </c>
      <c r="AK1118" s="3">
        <v>29600.26</v>
      </c>
      <c r="AL1118" s="3">
        <v>75468.240000000005</v>
      </c>
      <c r="AM1118" s="3">
        <v>2237279</v>
      </c>
      <c r="AN1118" s="1">
        <v>12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1141.3710000000001</v>
      </c>
      <c r="E1119" s="3">
        <v>39875.15</v>
      </c>
      <c r="F1119" s="3">
        <v>15.08389</v>
      </c>
      <c r="G1119" s="3">
        <v>-158275</v>
      </c>
      <c r="H1119" s="3">
        <v>3510.6979999999999</v>
      </c>
      <c r="I1119" s="3">
        <v>848984.9</v>
      </c>
      <c r="J1119" s="3">
        <v>0</v>
      </c>
      <c r="K1119" s="3">
        <v>0</v>
      </c>
      <c r="L1119" s="3">
        <v>44417780</v>
      </c>
      <c r="M1119" s="3">
        <v>710519.3</v>
      </c>
      <c r="N1119" s="3">
        <v>53533480</v>
      </c>
      <c r="O1119" s="3">
        <v>9104408000</v>
      </c>
      <c r="P1119" s="3">
        <v>15720.72</v>
      </c>
      <c r="Q1119" s="3">
        <v>156159600000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334784</v>
      </c>
      <c r="X1119" s="3">
        <v>235.02809999999999</v>
      </c>
      <c r="Y1119" s="3">
        <v>0</v>
      </c>
      <c r="Z1119" s="3">
        <v>0</v>
      </c>
      <c r="AA1119" s="3">
        <v>565861.69999999995</v>
      </c>
      <c r="AB1119" s="3">
        <v>0</v>
      </c>
      <c r="AC1119" s="3">
        <v>0</v>
      </c>
      <c r="AD1119" s="3">
        <v>32482.86</v>
      </c>
      <c r="AE1119" s="3">
        <v>958654.8</v>
      </c>
      <c r="AF1119" s="3">
        <v>2303.9119999999998</v>
      </c>
      <c r="AG1119" s="3">
        <v>0</v>
      </c>
      <c r="AH1119" s="3">
        <v>0</v>
      </c>
      <c r="AI1119" s="3">
        <v>-26694.86</v>
      </c>
      <c r="AJ1119" s="3">
        <v>19242.189999999999</v>
      </c>
      <c r="AK1119" s="3">
        <v>29125.97</v>
      </c>
      <c r="AL1119" s="3">
        <v>74228.759999999995</v>
      </c>
      <c r="AM1119" s="3">
        <v>8393.7950000000001</v>
      </c>
      <c r="AN1119" s="1">
        <v>20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877.89419999999996</v>
      </c>
      <c r="E1120" s="3">
        <v>30477.33</v>
      </c>
      <c r="F1120" s="3">
        <v>13.97404</v>
      </c>
      <c r="G1120" s="3">
        <v>-161899.20000000001</v>
      </c>
      <c r="H1120" s="3">
        <v>1546.059</v>
      </c>
      <c r="I1120" s="3">
        <v>848377.4</v>
      </c>
      <c r="J1120" s="3">
        <v>0</v>
      </c>
      <c r="K1120" s="3">
        <v>0</v>
      </c>
      <c r="L1120" s="3">
        <v>44189370</v>
      </c>
      <c r="M1120" s="3">
        <v>635929.19999999995</v>
      </c>
      <c r="N1120" s="3">
        <v>53463970</v>
      </c>
      <c r="O1120" s="3">
        <v>9104244000</v>
      </c>
      <c r="P1120" s="3">
        <v>15285.03</v>
      </c>
      <c r="Q1120" s="3">
        <v>156158600000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1964.64</v>
      </c>
      <c r="X1120" s="3">
        <v>471.09070000000003</v>
      </c>
      <c r="Y1120" s="3">
        <v>0</v>
      </c>
      <c r="Z1120" s="3">
        <v>0</v>
      </c>
      <c r="AA1120" s="3">
        <v>280255.2</v>
      </c>
      <c r="AB1120" s="3">
        <v>0</v>
      </c>
      <c r="AC1120" s="3">
        <v>0</v>
      </c>
      <c r="AD1120" s="3">
        <v>33876.660000000003</v>
      </c>
      <c r="AE1120" s="3">
        <v>776905.7</v>
      </c>
      <c r="AF1120" s="3">
        <v>1721.8440000000001</v>
      </c>
      <c r="AG1120" s="3">
        <v>0</v>
      </c>
      <c r="AH1120" s="3">
        <v>0</v>
      </c>
      <c r="AI1120" s="3">
        <v>-26673.94</v>
      </c>
      <c r="AJ1120" s="3">
        <v>18469.740000000002</v>
      </c>
      <c r="AK1120" s="3">
        <v>28663.33</v>
      </c>
      <c r="AL1120" s="3">
        <v>88107.1</v>
      </c>
      <c r="AM1120" s="3">
        <v>136.41579999999999</v>
      </c>
      <c r="AN1120" s="1">
        <v>10</v>
      </c>
    </row>
    <row r="1121" spans="1:40" x14ac:dyDescent="0.3">
      <c r="A1121" s="2">
        <v>30614</v>
      </c>
      <c r="B1121" s="3">
        <v>349914.8</v>
      </c>
      <c r="C1121" s="3">
        <v>0</v>
      </c>
      <c r="D1121" s="3">
        <v>913.09249999999997</v>
      </c>
      <c r="E1121" s="3">
        <v>25071.53</v>
      </c>
      <c r="F1121" s="3">
        <v>13.116440000000001</v>
      </c>
      <c r="G1121" s="3">
        <v>-163983.79999999999</v>
      </c>
      <c r="H1121" s="3">
        <v>609.16020000000003</v>
      </c>
      <c r="I1121" s="3">
        <v>843644.7</v>
      </c>
      <c r="J1121" s="3">
        <v>0</v>
      </c>
      <c r="K1121" s="3">
        <v>0</v>
      </c>
      <c r="L1121" s="3">
        <v>43878030</v>
      </c>
      <c r="M1121" s="3">
        <v>586366.4</v>
      </c>
      <c r="N1121" s="3">
        <v>53394770</v>
      </c>
      <c r="O1121" s="3">
        <v>9104081000</v>
      </c>
      <c r="P1121" s="3">
        <v>14821.17</v>
      </c>
      <c r="Q1121" s="3">
        <v>156157900000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936.89840000000004</v>
      </c>
      <c r="X1121" s="3">
        <v>1110.796</v>
      </c>
      <c r="Y1121" s="3">
        <v>0</v>
      </c>
      <c r="Z1121" s="3">
        <v>0</v>
      </c>
      <c r="AA1121" s="3">
        <v>347074.8</v>
      </c>
      <c r="AB1121" s="3">
        <v>0</v>
      </c>
      <c r="AC1121" s="3">
        <v>0</v>
      </c>
      <c r="AD1121" s="3">
        <v>32002.9</v>
      </c>
      <c r="AE1121" s="3">
        <v>618608.69999999995</v>
      </c>
      <c r="AF1121" s="3">
        <v>1473.3989999999999</v>
      </c>
      <c r="AG1121" s="3">
        <v>0</v>
      </c>
      <c r="AH1121" s="3">
        <v>0</v>
      </c>
      <c r="AI1121" s="3">
        <v>-26799.79</v>
      </c>
      <c r="AJ1121" s="3">
        <v>18520.21</v>
      </c>
      <c r="AK1121" s="3">
        <v>28528.61</v>
      </c>
      <c r="AL1121" s="3">
        <v>87846.07</v>
      </c>
      <c r="AM1121" s="3">
        <v>3621.9319999999998</v>
      </c>
      <c r="AN1121" s="1">
        <v>11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1370.5709999999999</v>
      </c>
      <c r="E1122" s="3">
        <v>22145.34</v>
      </c>
      <c r="F1122" s="3">
        <v>12.54083</v>
      </c>
      <c r="G1122" s="3">
        <v>-164477.20000000001</v>
      </c>
      <c r="H1122" s="3">
        <v>167.34049999999999</v>
      </c>
      <c r="I1122" s="3">
        <v>828764</v>
      </c>
      <c r="J1122" s="3">
        <v>0</v>
      </c>
      <c r="K1122" s="3">
        <v>0</v>
      </c>
      <c r="L1122" s="3">
        <v>43445560</v>
      </c>
      <c r="M1122" s="3">
        <v>545723.6</v>
      </c>
      <c r="N1122" s="3">
        <v>53350170</v>
      </c>
      <c r="O1122" s="3">
        <v>9103887000</v>
      </c>
      <c r="P1122" s="3">
        <v>14410.1</v>
      </c>
      <c r="Q1122" s="3">
        <v>156157200000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441.81970000000001</v>
      </c>
      <c r="X1122" s="3">
        <v>1951.0029999999999</v>
      </c>
      <c r="Y1122" s="3">
        <v>0</v>
      </c>
      <c r="Z1122" s="3">
        <v>0</v>
      </c>
      <c r="AA1122" s="3">
        <v>471285.7</v>
      </c>
      <c r="AB1122" s="3">
        <v>0</v>
      </c>
      <c r="AC1122" s="3">
        <v>0</v>
      </c>
      <c r="AD1122" s="3">
        <v>37745.31</v>
      </c>
      <c r="AE1122" s="3">
        <v>655086</v>
      </c>
      <c r="AF1122" s="3">
        <v>1460.7629999999999</v>
      </c>
      <c r="AG1122" s="3">
        <v>0</v>
      </c>
      <c r="AH1122" s="3">
        <v>0</v>
      </c>
      <c r="AI1122" s="3">
        <v>-26744.14</v>
      </c>
      <c r="AJ1122" s="3">
        <v>17964.77</v>
      </c>
      <c r="AK1122" s="3">
        <v>28167.32</v>
      </c>
      <c r="AL1122" s="3">
        <v>62684.959999999999</v>
      </c>
      <c r="AM1122" s="3">
        <v>12929.67</v>
      </c>
      <c r="AN1122" s="1">
        <v>14</v>
      </c>
    </row>
    <row r="1123" spans="1:40" x14ac:dyDescent="0.3">
      <c r="A1123" s="2">
        <v>30616</v>
      </c>
      <c r="B1123" s="3">
        <v>198412.4</v>
      </c>
      <c r="C1123" s="3">
        <v>5009.6210000000001</v>
      </c>
      <c r="D1123" s="3">
        <v>36695.18</v>
      </c>
      <c r="E1123" s="3">
        <v>97253.96</v>
      </c>
      <c r="F1123" s="3">
        <v>24.719729999999998</v>
      </c>
      <c r="G1123" s="3">
        <v>-122450.3</v>
      </c>
      <c r="H1123" s="3">
        <v>336796.2</v>
      </c>
      <c r="I1123" s="3">
        <v>789123.6</v>
      </c>
      <c r="J1123" s="3">
        <v>0</v>
      </c>
      <c r="K1123" s="3">
        <v>0</v>
      </c>
      <c r="L1123" s="3">
        <v>44413190</v>
      </c>
      <c r="M1123" s="3">
        <v>807705.8</v>
      </c>
      <c r="N1123" s="3">
        <v>53302200</v>
      </c>
      <c r="O1123" s="3">
        <v>9103763000</v>
      </c>
      <c r="P1123" s="3">
        <v>17025.48</v>
      </c>
      <c r="Q1123" s="3">
        <v>156157700000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1289.3789999999999</v>
      </c>
      <c r="Y1123" s="3">
        <v>0</v>
      </c>
      <c r="Z1123" s="3">
        <v>0</v>
      </c>
      <c r="AA1123" s="3">
        <v>872267.2</v>
      </c>
      <c r="AB1123" s="3">
        <v>0</v>
      </c>
      <c r="AC1123" s="3">
        <v>0</v>
      </c>
      <c r="AD1123" s="3">
        <v>11914.02</v>
      </c>
      <c r="AE1123" s="3">
        <v>372902.6</v>
      </c>
      <c r="AF1123" s="3">
        <v>10365.67</v>
      </c>
      <c r="AG1123" s="3">
        <v>361.16250000000002</v>
      </c>
      <c r="AH1123" s="3">
        <v>0</v>
      </c>
      <c r="AI1123" s="3">
        <v>-27140.240000000002</v>
      </c>
      <c r="AJ1123" s="3">
        <v>18841.95</v>
      </c>
      <c r="AK1123" s="3">
        <v>28532.54</v>
      </c>
      <c r="AL1123" s="3">
        <v>66922.61</v>
      </c>
      <c r="AM1123" s="3">
        <v>2236635</v>
      </c>
      <c r="AN1123" s="1">
        <v>12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1500.201</v>
      </c>
      <c r="E1124" s="3">
        <v>41292.080000000002</v>
      </c>
      <c r="F1124" s="3">
        <v>15.18619</v>
      </c>
      <c r="G1124" s="3">
        <v>-152126.20000000001</v>
      </c>
      <c r="H1124" s="3">
        <v>5323.3419999999996</v>
      </c>
      <c r="I1124" s="3">
        <v>781246.1</v>
      </c>
      <c r="J1124" s="3">
        <v>0</v>
      </c>
      <c r="K1124" s="3">
        <v>0</v>
      </c>
      <c r="L1124" s="3">
        <v>44011630</v>
      </c>
      <c r="M1124" s="3">
        <v>713569.9</v>
      </c>
      <c r="N1124" s="3">
        <v>53213500</v>
      </c>
      <c r="O1124" s="3">
        <v>9103641000</v>
      </c>
      <c r="P1124" s="3">
        <v>16324.78</v>
      </c>
      <c r="Q1124" s="3">
        <v>156157000000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331472.8</v>
      </c>
      <c r="X1124" s="3">
        <v>163.5093</v>
      </c>
      <c r="Y1124" s="3">
        <v>0</v>
      </c>
      <c r="Z1124" s="3">
        <v>0</v>
      </c>
      <c r="AA1124" s="3">
        <v>468234.4</v>
      </c>
      <c r="AB1124" s="3">
        <v>0</v>
      </c>
      <c r="AC1124" s="3">
        <v>0</v>
      </c>
      <c r="AD1124" s="3">
        <v>23053.64</v>
      </c>
      <c r="AE1124" s="3">
        <v>737096.7</v>
      </c>
      <c r="AF1124" s="3">
        <v>2427.4430000000002</v>
      </c>
      <c r="AG1124" s="3">
        <v>0</v>
      </c>
      <c r="AH1124" s="3">
        <v>0</v>
      </c>
      <c r="AI1124" s="3">
        <v>-26830.080000000002</v>
      </c>
      <c r="AJ1124" s="3">
        <v>18132.04</v>
      </c>
      <c r="AK1124" s="3">
        <v>28159.18</v>
      </c>
      <c r="AL1124" s="3">
        <v>106957.4</v>
      </c>
      <c r="AM1124" s="3">
        <v>7714.0010000000002</v>
      </c>
      <c r="AN1124" s="1">
        <v>11</v>
      </c>
    </row>
    <row r="1125" spans="1:40" x14ac:dyDescent="0.3">
      <c r="A1125" s="2">
        <v>30618</v>
      </c>
      <c r="B1125" s="3">
        <v>457777.2</v>
      </c>
      <c r="C1125" s="3">
        <v>4930.43</v>
      </c>
      <c r="D1125" s="3">
        <v>42341.22</v>
      </c>
      <c r="E1125" s="3">
        <v>111351</v>
      </c>
      <c r="F1125" s="3">
        <v>26.840859999999999</v>
      </c>
      <c r="G1125" s="3">
        <v>-121675.2</v>
      </c>
      <c r="H1125" s="3">
        <v>378608.6</v>
      </c>
      <c r="I1125" s="3">
        <v>746921</v>
      </c>
      <c r="J1125" s="3">
        <v>0</v>
      </c>
      <c r="K1125" s="3">
        <v>0</v>
      </c>
      <c r="L1125" s="3">
        <v>45336360</v>
      </c>
      <c r="M1125" s="3">
        <v>944966.6</v>
      </c>
      <c r="N1125" s="3">
        <v>53168720</v>
      </c>
      <c r="O1125" s="3">
        <v>9103524000</v>
      </c>
      <c r="P1125" s="3">
        <v>18609.63</v>
      </c>
      <c r="Q1125" s="3">
        <v>156157300000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1093.26</v>
      </c>
      <c r="Y1125" s="3">
        <v>0</v>
      </c>
      <c r="Z1125" s="3">
        <v>0</v>
      </c>
      <c r="AA1125" s="3">
        <v>482249.8</v>
      </c>
      <c r="AB1125" s="3">
        <v>0</v>
      </c>
      <c r="AC1125" s="3">
        <v>0</v>
      </c>
      <c r="AD1125" s="3">
        <v>4222.3109999999997</v>
      </c>
      <c r="AE1125" s="3">
        <v>358074.4</v>
      </c>
      <c r="AF1125" s="3">
        <v>11394.35</v>
      </c>
      <c r="AG1125" s="3">
        <v>363.07650000000001</v>
      </c>
      <c r="AH1125" s="3">
        <v>0</v>
      </c>
      <c r="AI1125" s="3">
        <v>-27307.21</v>
      </c>
      <c r="AJ1125" s="3">
        <v>19784.150000000001</v>
      </c>
      <c r="AK1125" s="3">
        <v>28445.41</v>
      </c>
      <c r="AL1125" s="3">
        <v>64680.44</v>
      </c>
      <c r="AM1125" s="3">
        <v>2194937</v>
      </c>
      <c r="AN1125" s="1">
        <v>6</v>
      </c>
    </row>
    <row r="1126" spans="1:40" x14ac:dyDescent="0.3">
      <c r="A1126" s="2">
        <v>30619</v>
      </c>
      <c r="B1126" s="3">
        <v>645139.4</v>
      </c>
      <c r="C1126" s="3">
        <v>33660.19</v>
      </c>
      <c r="D1126" s="3">
        <v>1785729</v>
      </c>
      <c r="E1126" s="3">
        <v>440845.7</v>
      </c>
      <c r="F1126" s="3">
        <v>285.62529999999998</v>
      </c>
      <c r="G1126" s="3">
        <v>216794.4</v>
      </c>
      <c r="H1126" s="3">
        <v>344524.7</v>
      </c>
      <c r="I1126" s="3">
        <v>821262.2</v>
      </c>
      <c r="J1126" s="3">
        <v>0</v>
      </c>
      <c r="K1126" s="3">
        <v>0</v>
      </c>
      <c r="L1126" s="3">
        <v>56079910</v>
      </c>
      <c r="M1126" s="3">
        <v>2533539</v>
      </c>
      <c r="N1126" s="3">
        <v>53130370</v>
      </c>
      <c r="O1126" s="3">
        <v>9103736000</v>
      </c>
      <c r="P1126" s="3">
        <v>33604.07</v>
      </c>
      <c r="Q1126" s="3">
        <v>156162900000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3901.9720000000002</v>
      </c>
      <c r="Y1126" s="3">
        <v>0</v>
      </c>
      <c r="Z1126" s="3">
        <v>0</v>
      </c>
      <c r="AA1126" s="3">
        <v>477478.40000000002</v>
      </c>
      <c r="AB1126" s="3">
        <v>0</v>
      </c>
      <c r="AC1126" s="3">
        <v>0</v>
      </c>
      <c r="AD1126" s="3">
        <v>388.41539999999998</v>
      </c>
      <c r="AE1126" s="3">
        <v>210148.3</v>
      </c>
      <c r="AF1126" s="3">
        <v>107122.4</v>
      </c>
      <c r="AG1126" s="3">
        <v>2203.2959999999998</v>
      </c>
      <c r="AH1126" s="3">
        <v>0</v>
      </c>
      <c r="AI1126" s="3">
        <v>-26373.49</v>
      </c>
      <c r="AJ1126" s="3">
        <v>47113.59</v>
      </c>
      <c r="AK1126" s="3">
        <v>31150.09</v>
      </c>
      <c r="AL1126" s="3">
        <v>85571.22</v>
      </c>
      <c r="AM1126" s="3">
        <v>15161680</v>
      </c>
      <c r="AN1126" s="1">
        <v>5</v>
      </c>
    </row>
    <row r="1127" spans="1:40" x14ac:dyDescent="0.3">
      <c r="A1127" s="2">
        <v>30620</v>
      </c>
      <c r="B1127" s="3">
        <v>858969.1</v>
      </c>
      <c r="C1127" s="3">
        <v>84333.51</v>
      </c>
      <c r="D1127" s="3">
        <v>9049322</v>
      </c>
      <c r="E1127" s="3">
        <v>732546.1</v>
      </c>
      <c r="F1127" s="3">
        <v>563.04060000000004</v>
      </c>
      <c r="G1127" s="3">
        <v>1228130</v>
      </c>
      <c r="H1127" s="3">
        <v>380410.8</v>
      </c>
      <c r="I1127" s="3">
        <v>5762294</v>
      </c>
      <c r="J1127" s="3">
        <v>0</v>
      </c>
      <c r="K1127" s="3">
        <v>0</v>
      </c>
      <c r="L1127" s="3">
        <v>71211290</v>
      </c>
      <c r="M1127" s="3">
        <v>4574861</v>
      </c>
      <c r="N1127" s="3">
        <v>53112910</v>
      </c>
      <c r="O1127" s="3">
        <v>9105027000</v>
      </c>
      <c r="P1127" s="3">
        <v>42667.14</v>
      </c>
      <c r="Q1127" s="3">
        <v>156181400000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44354.559999999998</v>
      </c>
      <c r="Y1127" s="3">
        <v>0</v>
      </c>
      <c r="Z1127" s="3">
        <v>0</v>
      </c>
      <c r="AA1127" s="3">
        <v>337814.3</v>
      </c>
      <c r="AB1127" s="3">
        <v>0</v>
      </c>
      <c r="AC1127" s="3">
        <v>0</v>
      </c>
      <c r="AD1127" s="3">
        <v>765.70439999999996</v>
      </c>
      <c r="AE1127" s="3">
        <v>223409.9</v>
      </c>
      <c r="AF1127" s="3">
        <v>513062.7</v>
      </c>
      <c r="AG1127" s="3">
        <v>4790.0320000000002</v>
      </c>
      <c r="AH1127" s="3">
        <v>0</v>
      </c>
      <c r="AI1127" s="3">
        <v>-25001.93</v>
      </c>
      <c r="AJ1127" s="3">
        <v>130361.8</v>
      </c>
      <c r="AK1127" s="3">
        <v>37796.400000000001</v>
      </c>
      <c r="AL1127" s="3">
        <v>147926.1</v>
      </c>
      <c r="AM1127" s="3">
        <v>27913300</v>
      </c>
      <c r="AN1127" s="1">
        <v>15</v>
      </c>
    </row>
    <row r="1128" spans="1:40" x14ac:dyDescent="0.3">
      <c r="A1128" s="2">
        <v>30621</v>
      </c>
      <c r="B1128" s="3">
        <v>1037252</v>
      </c>
      <c r="C1128" s="3">
        <v>16828.34</v>
      </c>
      <c r="D1128" s="3">
        <v>986993.1</v>
      </c>
      <c r="E1128" s="3">
        <v>398058</v>
      </c>
      <c r="F1128" s="3">
        <v>219.8466</v>
      </c>
      <c r="G1128" s="3">
        <v>-92721.23</v>
      </c>
      <c r="H1128" s="3">
        <v>525498.5</v>
      </c>
      <c r="I1128" s="3">
        <v>15463760</v>
      </c>
      <c r="J1128" s="3">
        <v>0</v>
      </c>
      <c r="K1128" s="3">
        <v>0</v>
      </c>
      <c r="L1128" s="3">
        <v>73678920</v>
      </c>
      <c r="M1128" s="3">
        <v>4747999</v>
      </c>
      <c r="N1128" s="3">
        <v>53170990</v>
      </c>
      <c r="O1128" s="3">
        <v>9104969000</v>
      </c>
      <c r="P1128" s="3">
        <v>33718.449999999997</v>
      </c>
      <c r="Q1128" s="3">
        <v>156186600000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332069.5</v>
      </c>
      <c r="Y1128" s="3">
        <v>0</v>
      </c>
      <c r="Z1128" s="3">
        <v>0</v>
      </c>
      <c r="AA1128" s="3">
        <v>102309.9</v>
      </c>
      <c r="AB1128" s="3">
        <v>0</v>
      </c>
      <c r="AC1128" s="3">
        <v>0</v>
      </c>
      <c r="AD1128" s="3">
        <v>7624.3329999999996</v>
      </c>
      <c r="AE1128" s="3">
        <v>296389.09999999998</v>
      </c>
      <c r="AF1128" s="3">
        <v>153128.20000000001</v>
      </c>
      <c r="AG1128" s="3">
        <v>1690.671</v>
      </c>
      <c r="AH1128" s="3">
        <v>0</v>
      </c>
      <c r="AI1128" s="3">
        <v>-26272.93</v>
      </c>
      <c r="AJ1128" s="3">
        <v>145372.70000000001</v>
      </c>
      <c r="AK1128" s="3">
        <v>39724.339999999997</v>
      </c>
      <c r="AL1128" s="3">
        <v>87402.97</v>
      </c>
      <c r="AM1128" s="3">
        <v>4403909</v>
      </c>
      <c r="AN1128" s="1">
        <v>17</v>
      </c>
    </row>
    <row r="1129" spans="1:40" x14ac:dyDescent="0.3">
      <c r="A1129" s="2">
        <v>30622</v>
      </c>
      <c r="B1129" s="3">
        <v>1283462</v>
      </c>
      <c r="C1129" s="3">
        <v>4592.7700000000004</v>
      </c>
      <c r="D1129" s="3">
        <v>964938.1</v>
      </c>
      <c r="E1129" s="3">
        <v>372122</v>
      </c>
      <c r="F1129" s="3">
        <v>226.74180000000001</v>
      </c>
      <c r="G1129" s="3">
        <v>-100554.3</v>
      </c>
      <c r="H1129" s="3">
        <v>535657.9</v>
      </c>
      <c r="I1129" s="3">
        <v>14013540</v>
      </c>
      <c r="J1129" s="3">
        <v>0</v>
      </c>
      <c r="K1129" s="3">
        <v>0</v>
      </c>
      <c r="L1129" s="3">
        <v>75110380</v>
      </c>
      <c r="M1129" s="3">
        <v>4896745</v>
      </c>
      <c r="N1129" s="3">
        <v>53210940</v>
      </c>
      <c r="O1129" s="3">
        <v>9104896000</v>
      </c>
      <c r="P1129" s="3">
        <v>36143.96</v>
      </c>
      <c r="Q1129" s="3">
        <v>156186900000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305737.09999999998</v>
      </c>
      <c r="Y1129" s="3">
        <v>0</v>
      </c>
      <c r="Z1129" s="3">
        <v>0</v>
      </c>
      <c r="AA1129" s="3">
        <v>397078.7</v>
      </c>
      <c r="AB1129" s="3">
        <v>0</v>
      </c>
      <c r="AC1129" s="3">
        <v>0</v>
      </c>
      <c r="AD1129" s="3">
        <v>7989.6239999999998</v>
      </c>
      <c r="AE1129" s="3">
        <v>801729.4</v>
      </c>
      <c r="AF1129" s="3">
        <v>132317</v>
      </c>
      <c r="AG1129" s="3">
        <v>735.83190000000002</v>
      </c>
      <c r="AH1129" s="3">
        <v>0</v>
      </c>
      <c r="AI1129" s="3">
        <v>-26350.23</v>
      </c>
      <c r="AJ1129" s="3">
        <v>144884.5</v>
      </c>
      <c r="AK1129" s="3">
        <v>41344.730000000003</v>
      </c>
      <c r="AL1129" s="3">
        <v>105022</v>
      </c>
      <c r="AM1129" s="3">
        <v>3562503</v>
      </c>
      <c r="AN1129" s="1">
        <v>15</v>
      </c>
    </row>
    <row r="1130" spans="1:40" x14ac:dyDescent="0.3">
      <c r="A1130" s="2">
        <v>30623</v>
      </c>
      <c r="B1130" s="3">
        <v>1569209</v>
      </c>
      <c r="C1130" s="3">
        <v>7633.8620000000001</v>
      </c>
      <c r="D1130" s="3">
        <v>2504819</v>
      </c>
      <c r="E1130" s="3">
        <v>385818</v>
      </c>
      <c r="F1130" s="3">
        <v>352.52359999999999</v>
      </c>
      <c r="G1130" s="3">
        <v>195508.1</v>
      </c>
      <c r="H1130" s="3">
        <v>534223.4</v>
      </c>
      <c r="I1130" s="3">
        <v>9974700</v>
      </c>
      <c r="J1130" s="3">
        <v>0</v>
      </c>
      <c r="K1130" s="3">
        <v>0</v>
      </c>
      <c r="L1130" s="3">
        <v>76150480</v>
      </c>
      <c r="M1130" s="3">
        <v>5288419</v>
      </c>
      <c r="N1130" s="3">
        <v>53251230</v>
      </c>
      <c r="O1130" s="3">
        <v>9105110000</v>
      </c>
      <c r="P1130" s="3">
        <v>38437.050000000003</v>
      </c>
      <c r="Q1130" s="3">
        <v>156187900000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627233.6</v>
      </c>
      <c r="Y1130" s="3">
        <v>0</v>
      </c>
      <c r="Z1130" s="3">
        <v>0</v>
      </c>
      <c r="AA1130" s="3">
        <v>1227899</v>
      </c>
      <c r="AB1130" s="3">
        <v>0</v>
      </c>
      <c r="AC1130" s="3">
        <v>0</v>
      </c>
      <c r="AD1130" s="3">
        <v>11755.81</v>
      </c>
      <c r="AE1130" s="3">
        <v>1103728</v>
      </c>
      <c r="AF1130" s="3">
        <v>157557.6</v>
      </c>
      <c r="AG1130" s="3">
        <v>354.88040000000001</v>
      </c>
      <c r="AH1130" s="3">
        <v>0</v>
      </c>
      <c r="AI1130" s="3">
        <v>-26884.67</v>
      </c>
      <c r="AJ1130" s="3">
        <v>164392.79999999999</v>
      </c>
      <c r="AK1130" s="3">
        <v>43159.65</v>
      </c>
      <c r="AL1130" s="3">
        <v>124211.3</v>
      </c>
      <c r="AM1130" s="3">
        <v>5838564</v>
      </c>
      <c r="AN1130" s="1">
        <v>19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276692</v>
      </c>
      <c r="E1131" s="3">
        <v>232758.8</v>
      </c>
      <c r="F1131" s="3">
        <v>73.946789999999993</v>
      </c>
      <c r="G1131" s="3">
        <v>-299553.2</v>
      </c>
      <c r="H1131" s="3">
        <v>28039.62</v>
      </c>
      <c r="I1131" s="3">
        <v>9105523</v>
      </c>
      <c r="J1131" s="3">
        <v>0</v>
      </c>
      <c r="K1131" s="3">
        <v>0</v>
      </c>
      <c r="L1131" s="3">
        <v>75261850</v>
      </c>
      <c r="M1131" s="3">
        <v>4779858</v>
      </c>
      <c r="N1131" s="3">
        <v>53306520</v>
      </c>
      <c r="O1131" s="3">
        <v>9104841000</v>
      </c>
      <c r="P1131" s="3">
        <v>28290.560000000001</v>
      </c>
      <c r="Q1131" s="3">
        <v>156185800000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506183.8</v>
      </c>
      <c r="X1131" s="3">
        <v>250007</v>
      </c>
      <c r="Y1131" s="3">
        <v>0</v>
      </c>
      <c r="Z1131" s="3">
        <v>0</v>
      </c>
      <c r="AA1131" s="3">
        <v>1386726</v>
      </c>
      <c r="AB1131" s="3">
        <v>0</v>
      </c>
      <c r="AC1131" s="3">
        <v>0</v>
      </c>
      <c r="AD1131" s="3">
        <v>7994.5280000000002</v>
      </c>
      <c r="AE1131" s="3">
        <v>1261261</v>
      </c>
      <c r="AF1131" s="3">
        <v>16431.18</v>
      </c>
      <c r="AG1131" s="3">
        <v>0</v>
      </c>
      <c r="AH1131" s="3">
        <v>0</v>
      </c>
      <c r="AI1131" s="3">
        <v>-27424.35</v>
      </c>
      <c r="AJ1131" s="3">
        <v>143622.70000000001</v>
      </c>
      <c r="AK1131" s="3">
        <v>44360.65</v>
      </c>
      <c r="AL1131" s="3">
        <v>88435.33</v>
      </c>
      <c r="AM1131" s="3">
        <v>619170.6</v>
      </c>
      <c r="AN1131" s="1">
        <v>15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22899.42</v>
      </c>
      <c r="E1132" s="3">
        <v>153142.39999999999</v>
      </c>
      <c r="F1132" s="3">
        <v>32.396380000000001</v>
      </c>
      <c r="G1132" s="3">
        <v>-339251.4</v>
      </c>
      <c r="H1132" s="3">
        <v>6149.9880000000003</v>
      </c>
      <c r="I1132" s="3">
        <v>8709548</v>
      </c>
      <c r="J1132" s="3">
        <v>0</v>
      </c>
      <c r="K1132" s="3">
        <v>0</v>
      </c>
      <c r="L1132" s="3">
        <v>74392270</v>
      </c>
      <c r="M1132" s="3">
        <v>4163579</v>
      </c>
      <c r="N1132" s="3">
        <v>53346960</v>
      </c>
      <c r="O1132" s="3">
        <v>9104508000</v>
      </c>
      <c r="P1132" s="3">
        <v>24817.64</v>
      </c>
      <c r="Q1132" s="3">
        <v>156183300000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21889.63</v>
      </c>
      <c r="X1132" s="3">
        <v>247309.5</v>
      </c>
      <c r="Y1132" s="3">
        <v>0</v>
      </c>
      <c r="Z1132" s="3">
        <v>0</v>
      </c>
      <c r="AA1132" s="3">
        <v>1375410</v>
      </c>
      <c r="AB1132" s="3">
        <v>0</v>
      </c>
      <c r="AC1132" s="3">
        <v>0</v>
      </c>
      <c r="AD1132" s="3">
        <v>5840.2370000000001</v>
      </c>
      <c r="AE1132" s="3">
        <v>1071778</v>
      </c>
      <c r="AF1132" s="3">
        <v>5724.6390000000001</v>
      </c>
      <c r="AG1132" s="3">
        <v>0</v>
      </c>
      <c r="AH1132" s="3">
        <v>0</v>
      </c>
      <c r="AI1132" s="3">
        <v>-27517.919999999998</v>
      </c>
      <c r="AJ1132" s="3">
        <v>120738.2</v>
      </c>
      <c r="AK1132" s="3">
        <v>44768.98</v>
      </c>
      <c r="AL1132" s="3">
        <v>80421.919999999998</v>
      </c>
      <c r="AM1132" s="3">
        <v>148665.70000000001</v>
      </c>
      <c r="AN1132" s="1">
        <v>5</v>
      </c>
    </row>
    <row r="1133" spans="1:40" x14ac:dyDescent="0.3">
      <c r="A1133" s="2">
        <v>30626</v>
      </c>
      <c r="B1133" s="3">
        <v>2232128</v>
      </c>
      <c r="C1133" s="3">
        <v>10063.33</v>
      </c>
      <c r="D1133" s="3">
        <v>1287877</v>
      </c>
      <c r="E1133" s="3">
        <v>292079.59999999998</v>
      </c>
      <c r="F1133" s="3">
        <v>160.2861</v>
      </c>
      <c r="G1133" s="3">
        <v>-121034.7</v>
      </c>
      <c r="H1133" s="3">
        <v>433167.5</v>
      </c>
      <c r="I1133" s="3">
        <v>8927752</v>
      </c>
      <c r="J1133" s="3">
        <v>0</v>
      </c>
      <c r="K1133" s="3">
        <v>0</v>
      </c>
      <c r="L1133" s="3">
        <v>75094810</v>
      </c>
      <c r="M1133" s="3">
        <v>4753260</v>
      </c>
      <c r="N1133" s="3">
        <v>53403020</v>
      </c>
      <c r="O1133" s="3">
        <v>9104394000</v>
      </c>
      <c r="P1133" s="3">
        <v>33260.57</v>
      </c>
      <c r="Q1133" s="3">
        <v>156183100000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124482.4</v>
      </c>
      <c r="Y1133" s="3">
        <v>0</v>
      </c>
      <c r="Z1133" s="3">
        <v>0</v>
      </c>
      <c r="AA1133" s="3">
        <v>1068248</v>
      </c>
      <c r="AB1133" s="3">
        <v>0</v>
      </c>
      <c r="AC1133" s="3">
        <v>0</v>
      </c>
      <c r="AD1133" s="3">
        <v>3082.2420000000002</v>
      </c>
      <c r="AE1133" s="3">
        <v>1071274</v>
      </c>
      <c r="AF1133" s="3">
        <v>46436.5</v>
      </c>
      <c r="AG1133" s="3">
        <v>703.18029999999999</v>
      </c>
      <c r="AH1133" s="3">
        <v>0</v>
      </c>
      <c r="AI1133" s="3">
        <v>-27515.37</v>
      </c>
      <c r="AJ1133" s="3">
        <v>143228.9</v>
      </c>
      <c r="AK1133" s="3">
        <v>46396.67</v>
      </c>
      <c r="AL1133" s="3">
        <v>87267.66</v>
      </c>
      <c r="AM1133" s="3">
        <v>4086548</v>
      </c>
      <c r="AN1133" s="1">
        <v>5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12473.34</v>
      </c>
      <c r="E1134" s="3">
        <v>138098.29999999999</v>
      </c>
      <c r="F1134" s="3">
        <v>29.489660000000001</v>
      </c>
      <c r="G1134" s="3">
        <v>-262356.40000000002</v>
      </c>
      <c r="H1134" s="3">
        <v>74410.720000000001</v>
      </c>
      <c r="I1134" s="3">
        <v>8762719</v>
      </c>
      <c r="J1134" s="3">
        <v>0</v>
      </c>
      <c r="K1134" s="3">
        <v>0</v>
      </c>
      <c r="L1134" s="3">
        <v>74341590</v>
      </c>
      <c r="M1134" s="3">
        <v>4213234</v>
      </c>
      <c r="N1134" s="3">
        <v>53443810</v>
      </c>
      <c r="O1134" s="3">
        <v>9104139000</v>
      </c>
      <c r="P1134" s="3">
        <v>25261.08</v>
      </c>
      <c r="Q1134" s="3">
        <v>156180200000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358756.8</v>
      </c>
      <c r="X1134" s="3">
        <v>104120.2</v>
      </c>
      <c r="Y1134" s="3">
        <v>0</v>
      </c>
      <c r="Z1134" s="3">
        <v>0</v>
      </c>
      <c r="AA1134" s="3">
        <v>1118918</v>
      </c>
      <c r="AB1134" s="3">
        <v>0</v>
      </c>
      <c r="AC1134" s="3">
        <v>0</v>
      </c>
      <c r="AD1134" s="3">
        <v>4424.8599999999997</v>
      </c>
      <c r="AE1134" s="3">
        <v>1026200</v>
      </c>
      <c r="AF1134" s="3">
        <v>6040.8459999999995</v>
      </c>
      <c r="AG1134" s="3">
        <v>0</v>
      </c>
      <c r="AH1134" s="3">
        <v>0</v>
      </c>
      <c r="AI1134" s="3">
        <v>-27913.08</v>
      </c>
      <c r="AJ1134" s="3">
        <v>124706.6</v>
      </c>
      <c r="AK1134" s="3">
        <v>46847.85</v>
      </c>
      <c r="AL1134" s="3">
        <v>84018.7</v>
      </c>
      <c r="AM1134" s="3">
        <v>60911.99</v>
      </c>
      <c r="AN1134" s="1">
        <v>7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1318.3510000000001</v>
      </c>
      <c r="E1135" s="3">
        <v>99393.05</v>
      </c>
      <c r="F1135" s="3">
        <v>23.13533</v>
      </c>
      <c r="G1135" s="3">
        <v>-299405.7</v>
      </c>
      <c r="H1135" s="3">
        <v>45717.99</v>
      </c>
      <c r="I1135" s="3">
        <v>8721659</v>
      </c>
      <c r="J1135" s="3">
        <v>0</v>
      </c>
      <c r="K1135" s="3">
        <v>0</v>
      </c>
      <c r="L1135" s="3">
        <v>74020280</v>
      </c>
      <c r="M1135" s="3">
        <v>3677613</v>
      </c>
      <c r="N1135" s="3">
        <v>53467300</v>
      </c>
      <c r="O1135" s="3">
        <v>9103849000</v>
      </c>
      <c r="P1135" s="3">
        <v>22149.73</v>
      </c>
      <c r="Q1135" s="3">
        <v>156177500000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28692.73</v>
      </c>
      <c r="X1135" s="3">
        <v>40581.440000000002</v>
      </c>
      <c r="Y1135" s="3">
        <v>0</v>
      </c>
      <c r="Z1135" s="3">
        <v>0</v>
      </c>
      <c r="AA1135" s="3">
        <v>694090.9</v>
      </c>
      <c r="AB1135" s="3">
        <v>0</v>
      </c>
      <c r="AC1135" s="3">
        <v>0</v>
      </c>
      <c r="AD1135" s="3">
        <v>1636.5170000000001</v>
      </c>
      <c r="AE1135" s="3">
        <v>594537</v>
      </c>
      <c r="AF1135" s="3">
        <v>4528.5559999999996</v>
      </c>
      <c r="AG1135" s="3">
        <v>0</v>
      </c>
      <c r="AH1135" s="3">
        <v>0</v>
      </c>
      <c r="AI1135" s="3">
        <v>-28037.49</v>
      </c>
      <c r="AJ1135" s="3">
        <v>105405.2</v>
      </c>
      <c r="AK1135" s="3">
        <v>47527.519999999997</v>
      </c>
      <c r="AL1135" s="3">
        <v>82013.259999999995</v>
      </c>
      <c r="AM1135" s="3">
        <v>479.41039999999998</v>
      </c>
      <c r="AN1135" s="1">
        <v>6</v>
      </c>
    </row>
    <row r="1136" spans="1:40" x14ac:dyDescent="0.3">
      <c r="A1136" s="2">
        <v>30629</v>
      </c>
      <c r="B1136" s="3">
        <v>2863356</v>
      </c>
      <c r="C1136" s="3">
        <v>7507.7839999999997</v>
      </c>
      <c r="D1136" s="3">
        <v>32617.87</v>
      </c>
      <c r="E1136" s="3">
        <v>171978.2</v>
      </c>
      <c r="F1136" s="3">
        <v>38.753239999999998</v>
      </c>
      <c r="G1136" s="3">
        <v>-251431.2</v>
      </c>
      <c r="H1136" s="3">
        <v>534444.69999999995</v>
      </c>
      <c r="I1136" s="3">
        <v>13072430</v>
      </c>
      <c r="J1136" s="3">
        <v>0</v>
      </c>
      <c r="K1136" s="3">
        <v>0</v>
      </c>
      <c r="L1136" s="3">
        <v>75404850</v>
      </c>
      <c r="M1136" s="3">
        <v>4092109</v>
      </c>
      <c r="N1136" s="3">
        <v>53504030</v>
      </c>
      <c r="O1136" s="3">
        <v>9103594000</v>
      </c>
      <c r="P1136" s="3">
        <v>23643.59</v>
      </c>
      <c r="Q1136" s="3">
        <v>156177300000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269845</v>
      </c>
      <c r="Y1136" s="3">
        <v>0</v>
      </c>
      <c r="Z1136" s="3">
        <v>0</v>
      </c>
      <c r="AA1136" s="3">
        <v>86362.67</v>
      </c>
      <c r="AB1136" s="3">
        <v>0</v>
      </c>
      <c r="AC1136" s="3">
        <v>0</v>
      </c>
      <c r="AD1136" s="3">
        <v>8057.9930000000004</v>
      </c>
      <c r="AE1136" s="3">
        <v>254165.5</v>
      </c>
      <c r="AF1136" s="3">
        <v>20149.3</v>
      </c>
      <c r="AG1136" s="3">
        <v>990.93169999999998</v>
      </c>
      <c r="AH1136" s="3">
        <v>0</v>
      </c>
      <c r="AI1136" s="3">
        <v>-27792.9</v>
      </c>
      <c r="AJ1136" s="3">
        <v>117279.1</v>
      </c>
      <c r="AK1136" s="3">
        <v>47280.42</v>
      </c>
      <c r="AL1136" s="3">
        <v>80632.320000000007</v>
      </c>
      <c r="AM1136" s="3">
        <v>2182686</v>
      </c>
      <c r="AN1136" s="1">
        <v>3</v>
      </c>
    </row>
    <row r="1137" spans="1:40" x14ac:dyDescent="0.3">
      <c r="A1137" s="2">
        <v>30630</v>
      </c>
      <c r="B1137" s="3">
        <v>2997192</v>
      </c>
      <c r="C1137" s="3">
        <v>759616.9</v>
      </c>
      <c r="D1137" s="3">
        <v>8302857</v>
      </c>
      <c r="E1137" s="3">
        <v>511603.5</v>
      </c>
      <c r="F1137" s="3">
        <v>358.8802</v>
      </c>
      <c r="G1137" s="3">
        <v>746564.2</v>
      </c>
      <c r="H1137" s="3">
        <v>503651.7</v>
      </c>
      <c r="I1137" s="3">
        <v>59522510</v>
      </c>
      <c r="J1137" s="3">
        <v>0</v>
      </c>
      <c r="K1137" s="3">
        <v>0</v>
      </c>
      <c r="L1137" s="3">
        <v>81400640</v>
      </c>
      <c r="M1137" s="3">
        <v>5644829</v>
      </c>
      <c r="N1137" s="3">
        <v>53662400</v>
      </c>
      <c r="O1137" s="3">
        <v>9104347000</v>
      </c>
      <c r="P1137" s="3">
        <v>34770.339999999997</v>
      </c>
      <c r="Q1137" s="3">
        <v>156205700000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209535.6</v>
      </c>
      <c r="Y1137" s="3">
        <v>0</v>
      </c>
      <c r="Z1137" s="3">
        <v>0</v>
      </c>
      <c r="AA1137" s="3">
        <v>176752</v>
      </c>
      <c r="AB1137" s="3">
        <v>0</v>
      </c>
      <c r="AC1137" s="3">
        <v>0</v>
      </c>
      <c r="AD1137" s="3">
        <v>4801.7139999999999</v>
      </c>
      <c r="AE1137" s="3">
        <v>254189.4</v>
      </c>
      <c r="AF1137" s="3">
        <v>1501036</v>
      </c>
      <c r="AG1137" s="3">
        <v>8788.7800000000007</v>
      </c>
      <c r="AH1137" s="3">
        <v>0</v>
      </c>
      <c r="AI1137" s="3">
        <v>-25799.88</v>
      </c>
      <c r="AJ1137" s="3">
        <v>271268.59999999998</v>
      </c>
      <c r="AK1137" s="3">
        <v>50211.23</v>
      </c>
      <c r="AL1137" s="3">
        <v>112973.5</v>
      </c>
      <c r="AM1137" s="3">
        <v>18307510</v>
      </c>
      <c r="AN1137" s="1">
        <v>9</v>
      </c>
    </row>
    <row r="1138" spans="1:40" x14ac:dyDescent="0.3">
      <c r="A1138" s="2">
        <v>30631</v>
      </c>
      <c r="B1138" s="3">
        <v>3035940</v>
      </c>
      <c r="C1138" s="3">
        <v>10298.49</v>
      </c>
      <c r="D1138" s="3">
        <v>791896.3</v>
      </c>
      <c r="E1138" s="3">
        <v>287120.90000000002</v>
      </c>
      <c r="F1138" s="3">
        <v>133.97219999999999</v>
      </c>
      <c r="G1138" s="3">
        <v>-239882.9</v>
      </c>
      <c r="H1138" s="3">
        <v>534685.69999999995</v>
      </c>
      <c r="I1138" s="3">
        <v>63413170</v>
      </c>
      <c r="J1138" s="3">
        <v>0</v>
      </c>
      <c r="K1138" s="3">
        <v>0</v>
      </c>
      <c r="L1138" s="3">
        <v>82338990</v>
      </c>
      <c r="M1138" s="3">
        <v>5909743</v>
      </c>
      <c r="N1138" s="3">
        <v>53795000</v>
      </c>
      <c r="O1138" s="3">
        <v>9104138000</v>
      </c>
      <c r="P1138" s="3">
        <v>29525.49</v>
      </c>
      <c r="Q1138" s="3">
        <v>156206000000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299599.2</v>
      </c>
      <c r="Y1138" s="3">
        <v>0</v>
      </c>
      <c r="Z1138" s="3">
        <v>0</v>
      </c>
      <c r="AA1138" s="3">
        <v>354961.6</v>
      </c>
      <c r="AB1138" s="3">
        <v>0</v>
      </c>
      <c r="AC1138" s="3">
        <v>0</v>
      </c>
      <c r="AD1138" s="3">
        <v>7686.3230000000003</v>
      </c>
      <c r="AE1138" s="3">
        <v>730646.6</v>
      </c>
      <c r="AF1138" s="3">
        <v>220818.7</v>
      </c>
      <c r="AG1138" s="3">
        <v>1209.683</v>
      </c>
      <c r="AH1138" s="3">
        <v>0</v>
      </c>
      <c r="AI1138" s="3">
        <v>-26974.17</v>
      </c>
      <c r="AJ1138" s="3">
        <v>226158.8</v>
      </c>
      <c r="AK1138" s="3">
        <v>51890.26</v>
      </c>
      <c r="AL1138" s="3">
        <v>93631.26</v>
      </c>
      <c r="AM1138" s="3">
        <v>3067729</v>
      </c>
      <c r="AN1138" s="1">
        <v>10</v>
      </c>
    </row>
    <row r="1139" spans="1:40" x14ac:dyDescent="0.3">
      <c r="A1139" s="2">
        <v>30632</v>
      </c>
      <c r="B1139" s="3">
        <v>3010716</v>
      </c>
      <c r="C1139" s="3">
        <v>8344.3670000000002</v>
      </c>
      <c r="D1139" s="3">
        <v>224787.20000000001</v>
      </c>
      <c r="E1139" s="3">
        <v>229063.4</v>
      </c>
      <c r="F1139" s="3">
        <v>64.631270000000001</v>
      </c>
      <c r="G1139" s="3">
        <v>-319600.40000000002</v>
      </c>
      <c r="H1139" s="3">
        <v>534891</v>
      </c>
      <c r="I1139" s="3">
        <v>78682660</v>
      </c>
      <c r="J1139" s="3">
        <v>0</v>
      </c>
      <c r="K1139" s="3">
        <v>0</v>
      </c>
      <c r="L1139" s="3">
        <v>83103110</v>
      </c>
      <c r="M1139" s="3">
        <v>5863504</v>
      </c>
      <c r="N1139" s="3">
        <v>53893500</v>
      </c>
      <c r="O1139" s="3">
        <v>9103844000</v>
      </c>
      <c r="P1139" s="3">
        <v>26221.94</v>
      </c>
      <c r="Q1139" s="3">
        <v>156209300000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289201.2</v>
      </c>
      <c r="Y1139" s="3">
        <v>0</v>
      </c>
      <c r="Z1139" s="3">
        <v>0</v>
      </c>
      <c r="AA1139" s="3">
        <v>1606.943</v>
      </c>
      <c r="AB1139" s="3">
        <v>0</v>
      </c>
      <c r="AC1139" s="3">
        <v>0</v>
      </c>
      <c r="AD1139" s="3">
        <v>7693.1210000000001</v>
      </c>
      <c r="AE1139" s="3">
        <v>216049.7</v>
      </c>
      <c r="AF1139" s="3">
        <v>99076.86</v>
      </c>
      <c r="AG1139" s="3">
        <v>1048.847</v>
      </c>
      <c r="AH1139" s="3">
        <v>0</v>
      </c>
      <c r="AI1139" s="3">
        <v>-27016.15</v>
      </c>
      <c r="AJ1139" s="3">
        <v>209852.1</v>
      </c>
      <c r="AK1139" s="3">
        <v>51494.95</v>
      </c>
      <c r="AL1139" s="3">
        <v>111407</v>
      </c>
      <c r="AM1139" s="3">
        <v>1466269</v>
      </c>
      <c r="AN1139" s="1">
        <v>8</v>
      </c>
    </row>
    <row r="1140" spans="1:40" x14ac:dyDescent="0.3">
      <c r="A1140" s="2">
        <v>30633</v>
      </c>
      <c r="B1140" s="3">
        <v>3034648</v>
      </c>
      <c r="C1140" s="3">
        <v>3764.5509999999999</v>
      </c>
      <c r="D1140" s="3">
        <v>58774.2</v>
      </c>
      <c r="E1140" s="3">
        <v>164860.9</v>
      </c>
      <c r="F1140" s="3">
        <v>37.920639999999999</v>
      </c>
      <c r="G1140" s="3">
        <v>-309789.3</v>
      </c>
      <c r="H1140" s="3">
        <v>534891</v>
      </c>
      <c r="I1140" s="3">
        <v>104753100</v>
      </c>
      <c r="J1140" s="3">
        <v>0</v>
      </c>
      <c r="K1140" s="3">
        <v>0</v>
      </c>
      <c r="L1140" s="3">
        <v>83290490</v>
      </c>
      <c r="M1140" s="3">
        <v>5685502</v>
      </c>
      <c r="N1140" s="3">
        <v>54003960</v>
      </c>
      <c r="O1140" s="3">
        <v>9103538000</v>
      </c>
      <c r="P1140" s="3">
        <v>23717.8</v>
      </c>
      <c r="Q1140" s="3">
        <v>156215500000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231988.5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6136.2020000000002</v>
      </c>
      <c r="AE1140" s="3">
        <v>175586.1</v>
      </c>
      <c r="AF1140" s="3">
        <v>47597.98</v>
      </c>
      <c r="AG1140" s="3">
        <v>449.18239999999997</v>
      </c>
      <c r="AH1140" s="3">
        <v>0</v>
      </c>
      <c r="AI1140" s="3">
        <v>-26920.36</v>
      </c>
      <c r="AJ1140" s="3">
        <v>199107.20000000001</v>
      </c>
      <c r="AK1140" s="3">
        <v>51357.08</v>
      </c>
      <c r="AL1140" s="3">
        <v>88708.94</v>
      </c>
      <c r="AM1140" s="3">
        <v>461920.7</v>
      </c>
      <c r="AN1140" s="1">
        <v>4</v>
      </c>
    </row>
    <row r="1141" spans="1:40" x14ac:dyDescent="0.3">
      <c r="A1141" s="2">
        <v>30634</v>
      </c>
      <c r="B1141" s="3">
        <v>3034291</v>
      </c>
      <c r="C1141" s="3">
        <v>2.3582100000000001</v>
      </c>
      <c r="D1141" s="3">
        <v>5343.5050000000001</v>
      </c>
      <c r="E1141" s="3">
        <v>114912.5</v>
      </c>
      <c r="F1141" s="3">
        <v>23.206779999999998</v>
      </c>
      <c r="G1141" s="3">
        <v>-307637.09999999998</v>
      </c>
      <c r="H1141" s="3">
        <v>534891</v>
      </c>
      <c r="I1141" s="3">
        <v>111936600</v>
      </c>
      <c r="J1141" s="3">
        <v>0</v>
      </c>
      <c r="K1141" s="3">
        <v>0</v>
      </c>
      <c r="L1141" s="3">
        <v>83312130</v>
      </c>
      <c r="M1141" s="3">
        <v>5382726</v>
      </c>
      <c r="N1141" s="3">
        <v>54081030</v>
      </c>
      <c r="O1141" s="3">
        <v>9103252000</v>
      </c>
      <c r="P1141" s="3">
        <v>21767.93</v>
      </c>
      <c r="Q1141" s="3">
        <v>156215300000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116865.8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3358.6979999999999</v>
      </c>
      <c r="AE1141" s="3">
        <v>83161.39</v>
      </c>
      <c r="AF1141" s="3">
        <v>7852.7510000000002</v>
      </c>
      <c r="AG1141" s="3">
        <v>0.35463620000000001</v>
      </c>
      <c r="AH1141" s="3">
        <v>0</v>
      </c>
      <c r="AI1141" s="3">
        <v>-27163.27</v>
      </c>
      <c r="AJ1141" s="3">
        <v>179837.4</v>
      </c>
      <c r="AK1141" s="3">
        <v>52348.72</v>
      </c>
      <c r="AL1141" s="3">
        <v>102828.9</v>
      </c>
      <c r="AM1141" s="3">
        <v>173.8913</v>
      </c>
      <c r="AN1141" s="1">
        <v>14</v>
      </c>
    </row>
    <row r="1142" spans="1:40" x14ac:dyDescent="0.3">
      <c r="A1142" s="2">
        <v>30635</v>
      </c>
      <c r="B1142" s="3">
        <v>3010243</v>
      </c>
      <c r="C1142" s="3">
        <v>7173.9719999999998</v>
      </c>
      <c r="D1142" s="3">
        <v>175912.8</v>
      </c>
      <c r="E1142" s="3">
        <v>142598.6</v>
      </c>
      <c r="F1142" s="3">
        <v>49.027769999999997</v>
      </c>
      <c r="G1142" s="3">
        <v>-228710.1</v>
      </c>
      <c r="H1142" s="3">
        <v>534874.9</v>
      </c>
      <c r="I1142" s="3">
        <v>115384400</v>
      </c>
      <c r="J1142" s="3">
        <v>0</v>
      </c>
      <c r="K1142" s="3">
        <v>0</v>
      </c>
      <c r="L1142" s="3">
        <v>83710970</v>
      </c>
      <c r="M1142" s="3">
        <v>5465698</v>
      </c>
      <c r="N1142" s="3">
        <v>54189810</v>
      </c>
      <c r="O1142" s="3">
        <v>9103026000</v>
      </c>
      <c r="P1142" s="3">
        <v>22495.119999999999</v>
      </c>
      <c r="Q1142" s="3">
        <v>156214300000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326380</v>
      </c>
      <c r="Y1142" s="3">
        <v>0</v>
      </c>
      <c r="Z1142" s="3">
        <v>0</v>
      </c>
      <c r="AA1142" s="3">
        <v>609.68859999999995</v>
      </c>
      <c r="AB1142" s="3">
        <v>0</v>
      </c>
      <c r="AC1142" s="3">
        <v>0</v>
      </c>
      <c r="AD1142" s="3">
        <v>8426.6689999999999</v>
      </c>
      <c r="AE1142" s="3">
        <v>230853.8</v>
      </c>
      <c r="AF1142" s="3">
        <v>100031.5</v>
      </c>
      <c r="AG1142" s="3">
        <v>866.2817</v>
      </c>
      <c r="AH1142" s="3">
        <v>0</v>
      </c>
      <c r="AI1142" s="3">
        <v>-27344.53</v>
      </c>
      <c r="AJ1142" s="3">
        <v>198004.7</v>
      </c>
      <c r="AK1142" s="3">
        <v>51489.36</v>
      </c>
      <c r="AL1142" s="3">
        <v>89276.75</v>
      </c>
      <c r="AM1142" s="3">
        <v>1084836</v>
      </c>
      <c r="AN1142" s="1">
        <v>7</v>
      </c>
    </row>
    <row r="1143" spans="1:40" x14ac:dyDescent="0.3">
      <c r="A1143" s="2">
        <v>30636</v>
      </c>
      <c r="B1143" s="3">
        <v>3059908</v>
      </c>
      <c r="C1143" s="3">
        <v>13932.57</v>
      </c>
      <c r="D1143" s="3">
        <v>615629.30000000005</v>
      </c>
      <c r="E1143" s="3">
        <v>217320.4</v>
      </c>
      <c r="F1143" s="3">
        <v>121.5913</v>
      </c>
      <c r="G1143" s="3">
        <v>-99646.46</v>
      </c>
      <c r="H1143" s="3">
        <v>534891</v>
      </c>
      <c r="I1143" s="3">
        <v>153337000</v>
      </c>
      <c r="J1143" s="3">
        <v>0</v>
      </c>
      <c r="K1143" s="3">
        <v>0</v>
      </c>
      <c r="L1143" s="3">
        <v>84721740</v>
      </c>
      <c r="M1143" s="3">
        <v>5789822</v>
      </c>
      <c r="N1143" s="3">
        <v>54308400</v>
      </c>
      <c r="O1143" s="3">
        <v>9102952000</v>
      </c>
      <c r="P1143" s="3">
        <v>25949.95</v>
      </c>
      <c r="Q1143" s="3">
        <v>156225300000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723341.1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0</v>
      </c>
      <c r="AD1143" s="3">
        <v>18106.939999999999</v>
      </c>
      <c r="AE1143" s="3">
        <v>673909.2</v>
      </c>
      <c r="AF1143" s="3">
        <v>273724.59999999998</v>
      </c>
      <c r="AG1143" s="3">
        <v>1719.1130000000001</v>
      </c>
      <c r="AH1143" s="3">
        <v>0</v>
      </c>
      <c r="AI1143" s="3">
        <v>-26521.87</v>
      </c>
      <c r="AJ1143" s="3">
        <v>239647.2</v>
      </c>
      <c r="AK1143" s="3">
        <v>50872.28</v>
      </c>
      <c r="AL1143" s="3">
        <v>121106.9</v>
      </c>
      <c r="AM1143" s="3">
        <v>2678000</v>
      </c>
      <c r="AN1143" s="1">
        <v>10</v>
      </c>
    </row>
    <row r="1144" spans="1:40" x14ac:dyDescent="0.3">
      <c r="A1144" s="2">
        <v>30637</v>
      </c>
      <c r="B1144" s="3">
        <v>3181968</v>
      </c>
      <c r="C1144" s="3">
        <v>41088.699999999997</v>
      </c>
      <c r="D1144" s="3">
        <v>514675.3</v>
      </c>
      <c r="E1144" s="3">
        <v>192345.2</v>
      </c>
      <c r="F1144" s="3">
        <v>79.354770000000002</v>
      </c>
      <c r="G1144" s="3">
        <v>-127859.1</v>
      </c>
      <c r="H1144" s="3">
        <v>534767.80000000005</v>
      </c>
      <c r="I1144" s="3">
        <v>197447100</v>
      </c>
      <c r="J1144" s="3">
        <v>0</v>
      </c>
      <c r="K1144" s="3">
        <v>0</v>
      </c>
      <c r="L1144" s="3">
        <v>85271830</v>
      </c>
      <c r="M1144" s="3">
        <v>5849492</v>
      </c>
      <c r="N1144" s="3">
        <v>54409740</v>
      </c>
      <c r="O1144" s="3">
        <v>9102862000</v>
      </c>
      <c r="P1144" s="3">
        <v>25216.74</v>
      </c>
      <c r="Q1144" s="3">
        <v>156238200000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322660.2</v>
      </c>
      <c r="Y1144" s="3">
        <v>0</v>
      </c>
      <c r="Z1144" s="3">
        <v>0</v>
      </c>
      <c r="AA1144" s="3">
        <v>62.041119999999999</v>
      </c>
      <c r="AB1144" s="3">
        <v>0</v>
      </c>
      <c r="AC1144" s="3">
        <v>0</v>
      </c>
      <c r="AD1144" s="3">
        <v>8259.3680000000004</v>
      </c>
      <c r="AE1144" s="3">
        <v>245934.6</v>
      </c>
      <c r="AF1144" s="3">
        <v>226411.6</v>
      </c>
      <c r="AG1144" s="3">
        <v>1793.18</v>
      </c>
      <c r="AH1144" s="3">
        <v>0</v>
      </c>
      <c r="AI1144" s="3">
        <v>-27277.53</v>
      </c>
      <c r="AJ1144" s="3">
        <v>238562.3</v>
      </c>
      <c r="AK1144" s="3">
        <v>66902.429999999993</v>
      </c>
      <c r="AL1144" s="3">
        <v>137273.4</v>
      </c>
      <c r="AM1144" s="3">
        <v>1761203</v>
      </c>
      <c r="AN1144" s="1">
        <v>11</v>
      </c>
    </row>
    <row r="1145" spans="1:40" x14ac:dyDescent="0.3">
      <c r="A1145" s="2">
        <v>30638</v>
      </c>
      <c r="B1145" s="3">
        <v>3205734</v>
      </c>
      <c r="C1145" s="3">
        <v>2824.319</v>
      </c>
      <c r="D1145" s="3">
        <v>68757.94</v>
      </c>
      <c r="E1145" s="3">
        <v>137649.29999999999</v>
      </c>
      <c r="F1145" s="3">
        <v>32.135120000000001</v>
      </c>
      <c r="G1145" s="3">
        <v>-200617.1</v>
      </c>
      <c r="H1145" s="3">
        <v>534795</v>
      </c>
      <c r="I1145" s="3">
        <v>199269100</v>
      </c>
      <c r="J1145" s="3">
        <v>0</v>
      </c>
      <c r="K1145" s="3">
        <v>0</v>
      </c>
      <c r="L1145" s="3">
        <v>85398150</v>
      </c>
      <c r="M1145" s="3">
        <v>5698868</v>
      </c>
      <c r="N1145" s="3">
        <v>54527550</v>
      </c>
      <c r="O1145" s="3">
        <v>9102664000</v>
      </c>
      <c r="P1145" s="3">
        <v>22490.85</v>
      </c>
      <c r="Q1145" s="3">
        <v>156236200000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199469.3</v>
      </c>
      <c r="Y1145" s="3">
        <v>0</v>
      </c>
      <c r="Z1145" s="3">
        <v>0</v>
      </c>
      <c r="AA1145" s="3">
        <v>190.66990000000001</v>
      </c>
      <c r="AB1145" s="3">
        <v>0</v>
      </c>
      <c r="AC1145" s="3">
        <v>0</v>
      </c>
      <c r="AD1145" s="3">
        <v>5266.9139999999998</v>
      </c>
      <c r="AE1145" s="3">
        <v>136520.9</v>
      </c>
      <c r="AF1145" s="3">
        <v>36942.910000000003</v>
      </c>
      <c r="AG1145" s="3">
        <v>333.70260000000002</v>
      </c>
      <c r="AH1145" s="3">
        <v>0</v>
      </c>
      <c r="AI1145" s="3">
        <v>-27065.99</v>
      </c>
      <c r="AJ1145" s="3">
        <v>203473.3</v>
      </c>
      <c r="AK1145" s="3">
        <v>51443.88</v>
      </c>
      <c r="AL1145" s="3">
        <v>85706.95</v>
      </c>
      <c r="AM1145" s="3">
        <v>408862.1</v>
      </c>
      <c r="AN1145" s="1">
        <v>3</v>
      </c>
    </row>
    <row r="1146" spans="1:40" x14ac:dyDescent="0.3">
      <c r="A1146" s="2">
        <v>30639</v>
      </c>
      <c r="B1146" s="3">
        <v>4037350</v>
      </c>
      <c r="C1146" s="3">
        <v>2535.1680000000001</v>
      </c>
      <c r="D1146" s="3">
        <v>27123.41</v>
      </c>
      <c r="E1146" s="3">
        <v>110121</v>
      </c>
      <c r="F1146" s="3">
        <v>26.912199999999999</v>
      </c>
      <c r="G1146" s="3">
        <v>-218296.5</v>
      </c>
      <c r="H1146" s="3">
        <v>534891</v>
      </c>
      <c r="I1146" s="3">
        <v>237791900</v>
      </c>
      <c r="J1146" s="3">
        <v>0</v>
      </c>
      <c r="K1146" s="3">
        <v>0</v>
      </c>
      <c r="L1146" s="3">
        <v>85468510</v>
      </c>
      <c r="M1146" s="3">
        <v>5507874</v>
      </c>
      <c r="N1146" s="3">
        <v>54626930</v>
      </c>
      <c r="O1146" s="3">
        <v>9102450000</v>
      </c>
      <c r="P1146" s="3">
        <v>20682.72</v>
      </c>
      <c r="Q1146" s="3">
        <v>156245200000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194685.4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5443.2179999999998</v>
      </c>
      <c r="AE1146" s="3">
        <v>155449.70000000001</v>
      </c>
      <c r="AF1146" s="3">
        <v>26883.56</v>
      </c>
      <c r="AG1146" s="3">
        <v>283.83</v>
      </c>
      <c r="AH1146" s="3">
        <v>0</v>
      </c>
      <c r="AI1146" s="3">
        <v>-26766.83</v>
      </c>
      <c r="AJ1146" s="3">
        <v>189771.4</v>
      </c>
      <c r="AK1146" s="3">
        <v>52374.61</v>
      </c>
      <c r="AL1146" s="3">
        <v>90439.45</v>
      </c>
      <c r="AM1146" s="3">
        <v>215764.6</v>
      </c>
      <c r="AN1146" s="1">
        <v>4</v>
      </c>
    </row>
    <row r="1147" spans="1:40" x14ac:dyDescent="0.3">
      <c r="A1147" s="2">
        <v>30640</v>
      </c>
      <c r="B1147" s="3">
        <v>4380160</v>
      </c>
      <c r="C1147" s="3">
        <v>6232.8620000000001</v>
      </c>
      <c r="D1147" s="3">
        <v>135369.29999999999</v>
      </c>
      <c r="E1147" s="3">
        <v>113666</v>
      </c>
      <c r="F1147" s="3">
        <v>38.074170000000002</v>
      </c>
      <c r="G1147" s="3">
        <v>-188064.3</v>
      </c>
      <c r="H1147" s="3">
        <v>534891</v>
      </c>
      <c r="I1147" s="3">
        <v>256302800</v>
      </c>
      <c r="J1147" s="3">
        <v>0</v>
      </c>
      <c r="K1147" s="3">
        <v>0</v>
      </c>
      <c r="L1147" s="3">
        <v>85664090</v>
      </c>
      <c r="M1147" s="3">
        <v>5462063</v>
      </c>
      <c r="N1147" s="3">
        <v>54716150</v>
      </c>
      <c r="O1147" s="3">
        <v>9102289000</v>
      </c>
      <c r="P1147" s="3">
        <v>20574.810000000001</v>
      </c>
      <c r="Q1147" s="3">
        <v>156247600000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269599.5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7354.0320000000002</v>
      </c>
      <c r="AE1147" s="3">
        <v>184685.4</v>
      </c>
      <c r="AF1147" s="3">
        <v>91871.13</v>
      </c>
      <c r="AG1147" s="3">
        <v>763.93600000000004</v>
      </c>
      <c r="AH1147" s="3">
        <v>0</v>
      </c>
      <c r="AI1147" s="3">
        <v>-26754.35</v>
      </c>
      <c r="AJ1147" s="3">
        <v>201744.1</v>
      </c>
      <c r="AK1147" s="3">
        <v>53034.5</v>
      </c>
      <c r="AL1147" s="3">
        <v>112565.3</v>
      </c>
      <c r="AM1147" s="3">
        <v>680575.2</v>
      </c>
      <c r="AN1147" s="1">
        <v>14</v>
      </c>
    </row>
    <row r="1148" spans="1:40" x14ac:dyDescent="0.3">
      <c r="A1148" s="2">
        <v>30641</v>
      </c>
      <c r="B1148" s="3">
        <v>4404209</v>
      </c>
      <c r="C1148" s="3">
        <v>0</v>
      </c>
      <c r="D1148" s="3">
        <v>4801.6670000000004</v>
      </c>
      <c r="E1148" s="3">
        <v>78016.83</v>
      </c>
      <c r="F1148" s="3">
        <v>17.115570000000002</v>
      </c>
      <c r="G1148" s="3">
        <v>-208664.4</v>
      </c>
      <c r="H1148" s="3">
        <v>534891</v>
      </c>
      <c r="I1148" s="3">
        <v>261070400</v>
      </c>
      <c r="J1148" s="3">
        <v>0</v>
      </c>
      <c r="K1148" s="3">
        <v>0</v>
      </c>
      <c r="L1148" s="3">
        <v>85674360</v>
      </c>
      <c r="M1148" s="3">
        <v>5213908</v>
      </c>
      <c r="N1148" s="3">
        <v>54797230</v>
      </c>
      <c r="O1148" s="3">
        <v>9102086000</v>
      </c>
      <c r="P1148" s="3">
        <v>18948.25</v>
      </c>
      <c r="Q1148" s="3">
        <v>156245100000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99238.22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2964.0329999999999</v>
      </c>
      <c r="AE1148" s="3">
        <v>72852.94</v>
      </c>
      <c r="AF1148" s="3">
        <v>7127.97</v>
      </c>
      <c r="AG1148" s="3">
        <v>0</v>
      </c>
      <c r="AH1148" s="3">
        <v>0</v>
      </c>
      <c r="AI1148" s="3">
        <v>-27174.44</v>
      </c>
      <c r="AJ1148" s="3">
        <v>171414.9</v>
      </c>
      <c r="AK1148" s="3">
        <v>53202.05</v>
      </c>
      <c r="AL1148" s="3">
        <v>90388.800000000003</v>
      </c>
      <c r="AM1148" s="3">
        <v>136.40690000000001</v>
      </c>
      <c r="AN1148" s="1">
        <v>4</v>
      </c>
    </row>
    <row r="1149" spans="1:40" x14ac:dyDescent="0.3">
      <c r="A1149" s="2">
        <v>30642</v>
      </c>
      <c r="B1149" s="3">
        <v>4379668</v>
      </c>
      <c r="C1149" s="3">
        <v>0</v>
      </c>
      <c r="D1149" s="3">
        <v>4635.7280000000001</v>
      </c>
      <c r="E1149" s="3">
        <v>63271.78</v>
      </c>
      <c r="F1149" s="3">
        <v>14.7105</v>
      </c>
      <c r="G1149" s="3">
        <v>-206871.7</v>
      </c>
      <c r="H1149" s="3">
        <v>502718.8</v>
      </c>
      <c r="I1149" s="3">
        <v>261033500</v>
      </c>
      <c r="J1149" s="3">
        <v>0</v>
      </c>
      <c r="K1149" s="3">
        <v>0</v>
      </c>
      <c r="L1149" s="3">
        <v>85682410</v>
      </c>
      <c r="M1149" s="3">
        <v>5003540</v>
      </c>
      <c r="N1149" s="3">
        <v>54864920</v>
      </c>
      <c r="O1149" s="3">
        <v>9101883000</v>
      </c>
      <c r="P1149" s="3">
        <v>18009.36</v>
      </c>
      <c r="Q1149" s="3">
        <v>156241000000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32172.25</v>
      </c>
      <c r="X1149" s="3">
        <v>36879.9</v>
      </c>
      <c r="Y1149" s="3">
        <v>0</v>
      </c>
      <c r="Z1149" s="3">
        <v>0</v>
      </c>
      <c r="AA1149" s="3">
        <v>2.0134970000000001</v>
      </c>
      <c r="AB1149" s="3">
        <v>0</v>
      </c>
      <c r="AC1149" s="3">
        <v>0</v>
      </c>
      <c r="AD1149" s="3">
        <v>2265.8560000000002</v>
      </c>
      <c r="AE1149" s="3">
        <v>76883.75</v>
      </c>
      <c r="AF1149" s="3">
        <v>5865.1790000000001</v>
      </c>
      <c r="AG1149" s="3">
        <v>0</v>
      </c>
      <c r="AH1149" s="3">
        <v>0</v>
      </c>
      <c r="AI1149" s="3">
        <v>-27484.01</v>
      </c>
      <c r="AJ1149" s="3">
        <v>154677.79999999999</v>
      </c>
      <c r="AK1149" s="3">
        <v>52610.7</v>
      </c>
      <c r="AL1149" s="3">
        <v>87038.02</v>
      </c>
      <c r="AM1149" s="3">
        <v>0</v>
      </c>
      <c r="AN1149" s="1">
        <v>3</v>
      </c>
    </row>
    <row r="1150" spans="1:40" x14ac:dyDescent="0.3">
      <c r="A1150" s="2">
        <v>30643</v>
      </c>
      <c r="B1150" s="3">
        <v>4379616</v>
      </c>
      <c r="C1150" s="3">
        <v>0</v>
      </c>
      <c r="D1150" s="3">
        <v>4582.4449999999997</v>
      </c>
      <c r="E1150" s="3">
        <v>53450.91</v>
      </c>
      <c r="F1150" s="3">
        <v>13.46378</v>
      </c>
      <c r="G1150" s="3">
        <v>-198840.2</v>
      </c>
      <c r="H1150" s="3">
        <v>534881.1</v>
      </c>
      <c r="I1150" s="3">
        <v>282820800</v>
      </c>
      <c r="J1150" s="3">
        <v>0</v>
      </c>
      <c r="K1150" s="3">
        <v>0</v>
      </c>
      <c r="L1150" s="3">
        <v>85688860</v>
      </c>
      <c r="M1150" s="3">
        <v>4816901</v>
      </c>
      <c r="N1150" s="3">
        <v>54922080</v>
      </c>
      <c r="O1150" s="3">
        <v>9101690000</v>
      </c>
      <c r="P1150" s="3">
        <v>17176.810000000001</v>
      </c>
      <c r="Q1150" s="3">
        <v>156244000000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82117.55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2744.855</v>
      </c>
      <c r="AE1150" s="3">
        <v>105384</v>
      </c>
      <c r="AF1150" s="3">
        <v>4962.2250000000004</v>
      </c>
      <c r="AG1150" s="3">
        <v>0</v>
      </c>
      <c r="AH1150" s="3">
        <v>0</v>
      </c>
      <c r="AI1150" s="3">
        <v>-27305.42</v>
      </c>
      <c r="AJ1150" s="3">
        <v>145705.5</v>
      </c>
      <c r="AK1150" s="3">
        <v>52763.71</v>
      </c>
      <c r="AL1150" s="3">
        <v>88595.7</v>
      </c>
      <c r="AM1150" s="3">
        <v>0</v>
      </c>
      <c r="AN1150" s="1">
        <v>3</v>
      </c>
    </row>
    <row r="1151" spans="1:40" x14ac:dyDescent="0.3">
      <c r="A1151" s="2">
        <v>30644</v>
      </c>
      <c r="B1151" s="3">
        <v>4453044</v>
      </c>
      <c r="C1151" s="3">
        <v>4139.2669999999998</v>
      </c>
      <c r="D1151" s="3">
        <v>27983.119999999999</v>
      </c>
      <c r="E1151" s="3">
        <v>52160.05</v>
      </c>
      <c r="F1151" s="3">
        <v>21.197780000000002</v>
      </c>
      <c r="G1151" s="3">
        <v>-178390.6</v>
      </c>
      <c r="H1151" s="3">
        <v>534886.6</v>
      </c>
      <c r="I1151" s="3">
        <v>316460400</v>
      </c>
      <c r="J1151" s="3">
        <v>0</v>
      </c>
      <c r="K1151" s="3">
        <v>0</v>
      </c>
      <c r="L1151" s="3">
        <v>85722410</v>
      </c>
      <c r="M1151" s="3">
        <v>4716715</v>
      </c>
      <c r="N1151" s="3">
        <v>54981130</v>
      </c>
      <c r="O1151" s="3">
        <v>9101507000</v>
      </c>
      <c r="P1151" s="3">
        <v>16694.310000000001</v>
      </c>
      <c r="Q1151" s="3">
        <v>156250700000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268479.8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8425.0120000000006</v>
      </c>
      <c r="AE1151" s="3">
        <v>202696.8</v>
      </c>
      <c r="AF1151" s="3">
        <v>16972.669999999998</v>
      </c>
      <c r="AG1151" s="3">
        <v>386.47390000000001</v>
      </c>
      <c r="AH1151" s="3">
        <v>0</v>
      </c>
      <c r="AI1151" s="3">
        <v>-27241.93</v>
      </c>
      <c r="AJ1151" s="3">
        <v>146353.1</v>
      </c>
      <c r="AK1151" s="3">
        <v>51566.01</v>
      </c>
      <c r="AL1151" s="3">
        <v>87347.43</v>
      </c>
      <c r="AM1151" s="3">
        <v>156522.20000000001</v>
      </c>
      <c r="AN1151" s="1">
        <v>2</v>
      </c>
    </row>
    <row r="1152" spans="1:40" x14ac:dyDescent="0.3">
      <c r="A1152" s="2">
        <v>30645</v>
      </c>
      <c r="B1152" s="3">
        <v>4501910</v>
      </c>
      <c r="C1152" s="3">
        <v>910.77819999999997</v>
      </c>
      <c r="D1152" s="3">
        <v>7366.3829999999998</v>
      </c>
      <c r="E1152" s="3">
        <v>43639.17</v>
      </c>
      <c r="F1152" s="3">
        <v>12.469329999999999</v>
      </c>
      <c r="G1152" s="3">
        <v>-178299.2</v>
      </c>
      <c r="H1152" s="3">
        <v>534881.1</v>
      </c>
      <c r="I1152" s="3">
        <v>323565100</v>
      </c>
      <c r="J1152" s="3">
        <v>0</v>
      </c>
      <c r="K1152" s="3">
        <v>0</v>
      </c>
      <c r="L1152" s="3">
        <v>85733140</v>
      </c>
      <c r="M1152" s="3">
        <v>4575690</v>
      </c>
      <c r="N1152" s="3">
        <v>55028200</v>
      </c>
      <c r="O1152" s="3">
        <v>9101334000</v>
      </c>
      <c r="P1152" s="3">
        <v>15993.2</v>
      </c>
      <c r="Q1152" s="3">
        <v>156248800000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157553.79999999999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4742.3379999999997</v>
      </c>
      <c r="AE1152" s="3">
        <v>104205.4</v>
      </c>
      <c r="AF1152" s="3">
        <v>6943.5919999999996</v>
      </c>
      <c r="AG1152" s="3">
        <v>94.317160000000001</v>
      </c>
      <c r="AH1152" s="3">
        <v>0</v>
      </c>
      <c r="AI1152" s="3">
        <v>-27117.82</v>
      </c>
      <c r="AJ1152" s="3">
        <v>135647.6</v>
      </c>
      <c r="AK1152" s="3">
        <v>51843.61</v>
      </c>
      <c r="AL1152" s="3">
        <v>88613.83</v>
      </c>
      <c r="AM1152" s="3">
        <v>37331.620000000003</v>
      </c>
      <c r="AN1152" s="1">
        <v>5</v>
      </c>
    </row>
    <row r="1153" spans="1:40" x14ac:dyDescent="0.3">
      <c r="A1153" s="2">
        <v>30646</v>
      </c>
      <c r="B1153" s="3">
        <v>4452930</v>
      </c>
      <c r="C1153" s="3">
        <v>1.231012</v>
      </c>
      <c r="D1153" s="3">
        <v>4426.1450000000004</v>
      </c>
      <c r="E1153" s="3">
        <v>37068.1</v>
      </c>
      <c r="F1153" s="3">
        <v>10.70843</v>
      </c>
      <c r="G1153" s="3">
        <v>-178791</v>
      </c>
      <c r="H1153" s="3">
        <v>534881.1</v>
      </c>
      <c r="I1153" s="3">
        <v>328356200</v>
      </c>
      <c r="J1153" s="3">
        <v>0</v>
      </c>
      <c r="K1153" s="3">
        <v>0</v>
      </c>
      <c r="L1153" s="3">
        <v>85736900</v>
      </c>
      <c r="M1153" s="3">
        <v>4432076</v>
      </c>
      <c r="N1153" s="3">
        <v>55068550</v>
      </c>
      <c r="O1153" s="3">
        <v>9101158000</v>
      </c>
      <c r="P1153" s="3">
        <v>15390.52</v>
      </c>
      <c r="Q1153" s="3">
        <v>156246100000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75879.740000000005</v>
      </c>
      <c r="Y1153" s="3">
        <v>0</v>
      </c>
      <c r="Z1153" s="3">
        <v>0</v>
      </c>
      <c r="AA1153" s="3">
        <v>0</v>
      </c>
      <c r="AB1153" s="3">
        <v>0</v>
      </c>
      <c r="AC1153" s="3">
        <v>0</v>
      </c>
      <c r="AD1153" s="3">
        <v>2415.9499999999998</v>
      </c>
      <c r="AE1153" s="3">
        <v>69695.73</v>
      </c>
      <c r="AF1153" s="3">
        <v>4078.451</v>
      </c>
      <c r="AG1153" s="3">
        <v>0.2301299</v>
      </c>
      <c r="AH1153" s="3">
        <v>0</v>
      </c>
      <c r="AI1153" s="3">
        <v>-27424.080000000002</v>
      </c>
      <c r="AJ1153" s="3">
        <v>123837.9</v>
      </c>
      <c r="AK1153" s="3">
        <v>51473.59</v>
      </c>
      <c r="AL1153" s="3">
        <v>83534.62</v>
      </c>
      <c r="AM1153" s="3">
        <v>51.245539999999998</v>
      </c>
      <c r="AN1153" s="1">
        <v>3</v>
      </c>
    </row>
    <row r="1154" spans="1:40" x14ac:dyDescent="0.3">
      <c r="A1154" s="2">
        <v>30647</v>
      </c>
      <c r="B1154" s="3">
        <v>4428442</v>
      </c>
      <c r="C1154" s="3">
        <v>0</v>
      </c>
      <c r="D1154" s="3">
        <v>4745.0370000000003</v>
      </c>
      <c r="E1154" s="3">
        <v>34282.35</v>
      </c>
      <c r="F1154" s="3">
        <v>10.418839999999999</v>
      </c>
      <c r="G1154" s="3">
        <v>-179963.5</v>
      </c>
      <c r="H1154" s="3">
        <v>534881.1</v>
      </c>
      <c r="I1154" s="3">
        <v>330671400</v>
      </c>
      <c r="J1154" s="3">
        <v>0</v>
      </c>
      <c r="K1154" s="3">
        <v>0</v>
      </c>
      <c r="L1154" s="3">
        <v>85740110</v>
      </c>
      <c r="M1154" s="3">
        <v>4299963</v>
      </c>
      <c r="N1154" s="3">
        <v>55064880</v>
      </c>
      <c r="O1154" s="3">
        <v>9101018000</v>
      </c>
      <c r="P1154" s="3">
        <v>14992.67</v>
      </c>
      <c r="Q1154" s="3">
        <v>156242600000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118294.3</v>
      </c>
      <c r="Y1154" s="3">
        <v>0</v>
      </c>
      <c r="Z1154" s="3">
        <v>0</v>
      </c>
      <c r="AA1154" s="3">
        <v>0</v>
      </c>
      <c r="AB1154" s="3">
        <v>0</v>
      </c>
      <c r="AC1154" s="3">
        <v>0</v>
      </c>
      <c r="AD1154" s="3">
        <v>3669.7840000000001</v>
      </c>
      <c r="AE1154" s="3">
        <v>97597.77</v>
      </c>
      <c r="AF1154" s="3">
        <v>3610.9949999999999</v>
      </c>
      <c r="AG1154" s="3">
        <v>1.3538619999999999</v>
      </c>
      <c r="AH1154" s="3">
        <v>0</v>
      </c>
      <c r="AI1154" s="3">
        <v>-27629.83</v>
      </c>
      <c r="AJ1154" s="3">
        <v>119477.9</v>
      </c>
      <c r="AK1154" s="3">
        <v>52915.66</v>
      </c>
      <c r="AL1154" s="3">
        <v>123192.8</v>
      </c>
      <c r="AM1154" s="3">
        <v>12.184760000000001</v>
      </c>
      <c r="AN1154" s="1">
        <v>12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4247.1620000000003</v>
      </c>
      <c r="E1155" s="3">
        <v>29503.52</v>
      </c>
      <c r="F1155" s="3">
        <v>9.6665569999999992</v>
      </c>
      <c r="G1155" s="3">
        <v>-175392.9</v>
      </c>
      <c r="H1155" s="3">
        <v>346610.9</v>
      </c>
      <c r="I1155" s="3">
        <v>330444400</v>
      </c>
      <c r="J1155" s="3">
        <v>0</v>
      </c>
      <c r="K1155" s="3">
        <v>0</v>
      </c>
      <c r="L1155" s="3">
        <v>85742780</v>
      </c>
      <c r="M1155" s="3">
        <v>4179304</v>
      </c>
      <c r="N1155" s="3">
        <v>55094380</v>
      </c>
      <c r="O1155" s="3">
        <v>9100836000</v>
      </c>
      <c r="P1155" s="3">
        <v>14510.63</v>
      </c>
      <c r="Q1155" s="3">
        <v>156238000000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188270.2</v>
      </c>
      <c r="X1155" s="3">
        <v>226977</v>
      </c>
      <c r="Y1155" s="3">
        <v>0</v>
      </c>
      <c r="Z1155" s="3">
        <v>0</v>
      </c>
      <c r="AA1155" s="3">
        <v>0</v>
      </c>
      <c r="AB1155" s="3">
        <v>0</v>
      </c>
      <c r="AC1155" s="3">
        <v>0</v>
      </c>
      <c r="AD1155" s="3">
        <v>11961.91</v>
      </c>
      <c r="AE1155" s="3">
        <v>294867</v>
      </c>
      <c r="AF1155" s="3">
        <v>3157.1309999999999</v>
      </c>
      <c r="AG1155" s="3">
        <v>0</v>
      </c>
      <c r="AH1155" s="3">
        <v>0</v>
      </c>
      <c r="AI1155" s="3">
        <v>-27644.799999999999</v>
      </c>
      <c r="AJ1155" s="3">
        <v>113408.6</v>
      </c>
      <c r="AK1155" s="3">
        <v>50910.21</v>
      </c>
      <c r="AL1155" s="3">
        <v>83946.44</v>
      </c>
      <c r="AM1155" s="3">
        <v>0</v>
      </c>
      <c r="AN1155" s="1">
        <v>3</v>
      </c>
    </row>
    <row r="1156" spans="1:40" x14ac:dyDescent="0.3">
      <c r="A1156" s="2">
        <v>30649</v>
      </c>
      <c r="B1156" s="3">
        <v>4966706</v>
      </c>
      <c r="C1156" s="3">
        <v>1729.7460000000001</v>
      </c>
      <c r="D1156" s="3">
        <v>8492.0030000000006</v>
      </c>
      <c r="E1156" s="3">
        <v>29148.39</v>
      </c>
      <c r="F1156" s="3">
        <v>12.11824</v>
      </c>
      <c r="G1156" s="3">
        <v>-170905.7</v>
      </c>
      <c r="H1156" s="3">
        <v>534848.19999999995</v>
      </c>
      <c r="I1156" s="3">
        <v>334863100</v>
      </c>
      <c r="J1156" s="3">
        <v>0</v>
      </c>
      <c r="K1156" s="3">
        <v>0</v>
      </c>
      <c r="L1156" s="3">
        <v>85752140</v>
      </c>
      <c r="M1156" s="3">
        <v>4098854</v>
      </c>
      <c r="N1156" s="3">
        <v>55122160</v>
      </c>
      <c r="O1156" s="3">
        <v>9100663000</v>
      </c>
      <c r="P1156" s="3">
        <v>14195.73</v>
      </c>
      <c r="Q1156" s="3">
        <v>156234800000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205436.1</v>
      </c>
      <c r="Y1156" s="3">
        <v>0</v>
      </c>
      <c r="Z1156" s="3">
        <v>0</v>
      </c>
      <c r="AA1156" s="3">
        <v>0</v>
      </c>
      <c r="AB1156" s="3">
        <v>0</v>
      </c>
      <c r="AC1156" s="3">
        <v>0</v>
      </c>
      <c r="AD1156" s="3">
        <v>5597.7449999999999</v>
      </c>
      <c r="AE1156" s="3">
        <v>145432.79999999999</v>
      </c>
      <c r="AF1156" s="3">
        <v>5817.8969999999999</v>
      </c>
      <c r="AG1156" s="3">
        <v>186.90270000000001</v>
      </c>
      <c r="AH1156" s="3">
        <v>0</v>
      </c>
      <c r="AI1156" s="3">
        <v>-27803.72</v>
      </c>
      <c r="AJ1156" s="3">
        <v>111352.1</v>
      </c>
      <c r="AK1156" s="3">
        <v>51165.760000000002</v>
      </c>
      <c r="AL1156" s="3">
        <v>83616.789999999994</v>
      </c>
      <c r="AM1156" s="3">
        <v>52711.82</v>
      </c>
      <c r="AN1156" s="1">
        <v>3</v>
      </c>
    </row>
    <row r="1157" spans="1:40" x14ac:dyDescent="0.3">
      <c r="A1157" s="2">
        <v>30650</v>
      </c>
      <c r="B1157" s="3">
        <v>5040048</v>
      </c>
      <c r="C1157" s="3">
        <v>3.877685</v>
      </c>
      <c r="D1157" s="3">
        <v>4315.0060000000003</v>
      </c>
      <c r="E1157" s="3">
        <v>26685.25</v>
      </c>
      <c r="F1157" s="3">
        <v>9.2236879999999992</v>
      </c>
      <c r="G1157" s="3">
        <v>-169647</v>
      </c>
      <c r="H1157" s="3">
        <v>313844.7</v>
      </c>
      <c r="I1157" s="3">
        <v>334591800</v>
      </c>
      <c r="J1157" s="3">
        <v>0</v>
      </c>
      <c r="K1157" s="3">
        <v>0</v>
      </c>
      <c r="L1157" s="3">
        <v>85753910</v>
      </c>
      <c r="M1157" s="3">
        <v>3992239</v>
      </c>
      <c r="N1157" s="3">
        <v>55142550</v>
      </c>
      <c r="O1157" s="3">
        <v>9100486000</v>
      </c>
      <c r="P1157" s="3">
        <v>13852.03</v>
      </c>
      <c r="Q1157" s="3">
        <v>156229500000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221003.5</v>
      </c>
      <c r="X1157" s="3">
        <v>269758.90000000002</v>
      </c>
      <c r="Y1157" s="3">
        <v>0</v>
      </c>
      <c r="Z1157" s="3">
        <v>0</v>
      </c>
      <c r="AA1157" s="3">
        <v>289.62689999999998</v>
      </c>
      <c r="AB1157" s="3">
        <v>0</v>
      </c>
      <c r="AC1157" s="3">
        <v>0</v>
      </c>
      <c r="AD1157" s="3">
        <v>13167.64</v>
      </c>
      <c r="AE1157" s="3">
        <v>445674.7</v>
      </c>
      <c r="AF1157" s="3">
        <v>2806.76</v>
      </c>
      <c r="AG1157" s="3">
        <v>0</v>
      </c>
      <c r="AH1157" s="3">
        <v>0</v>
      </c>
      <c r="AI1157" s="3">
        <v>-27930.44</v>
      </c>
      <c r="AJ1157" s="3">
        <v>105562.7</v>
      </c>
      <c r="AK1157" s="3">
        <v>50427.08</v>
      </c>
      <c r="AL1157" s="3">
        <v>85208.3</v>
      </c>
      <c r="AM1157" s="3">
        <v>1561.2329999999999</v>
      </c>
      <c r="AN1157" s="1">
        <v>4</v>
      </c>
    </row>
    <row r="1158" spans="1:40" x14ac:dyDescent="0.3">
      <c r="A1158" s="2">
        <v>30651</v>
      </c>
      <c r="B1158" s="3">
        <v>5040038</v>
      </c>
      <c r="C1158" s="3">
        <v>8.3841819999999991</v>
      </c>
      <c r="D1158" s="3">
        <v>4063.3139999999999</v>
      </c>
      <c r="E1158" s="3">
        <v>24365.52</v>
      </c>
      <c r="F1158" s="3">
        <v>9.9040370000000006</v>
      </c>
      <c r="G1158" s="3">
        <v>-168783.5</v>
      </c>
      <c r="H1158" s="3">
        <v>163871.70000000001</v>
      </c>
      <c r="I1158" s="3">
        <v>334199800</v>
      </c>
      <c r="J1158" s="3">
        <v>0</v>
      </c>
      <c r="K1158" s="3">
        <v>0</v>
      </c>
      <c r="L1158" s="3">
        <v>85755400</v>
      </c>
      <c r="M1158" s="3">
        <v>3895971</v>
      </c>
      <c r="N1158" s="3">
        <v>55140470</v>
      </c>
      <c r="O1158" s="3">
        <v>9100328000</v>
      </c>
      <c r="P1158" s="3">
        <v>13504.47</v>
      </c>
      <c r="Q1158" s="3">
        <v>156224200000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149973</v>
      </c>
      <c r="X1158" s="3">
        <v>389398.2</v>
      </c>
      <c r="Y1158" s="3">
        <v>0</v>
      </c>
      <c r="Z1158" s="3">
        <v>0</v>
      </c>
      <c r="AA1158" s="3">
        <v>446.12830000000002</v>
      </c>
      <c r="AB1158" s="3">
        <v>0</v>
      </c>
      <c r="AC1158" s="3">
        <v>0</v>
      </c>
      <c r="AD1158" s="3">
        <v>14145.82</v>
      </c>
      <c r="AE1158" s="3">
        <v>476196.1</v>
      </c>
      <c r="AF1158" s="3">
        <v>2591.1219999999998</v>
      </c>
      <c r="AG1158" s="3">
        <v>0</v>
      </c>
      <c r="AH1158" s="3">
        <v>0</v>
      </c>
      <c r="AI1158" s="3">
        <v>-28083.45</v>
      </c>
      <c r="AJ1158" s="3">
        <v>99664.12</v>
      </c>
      <c r="AK1158" s="3">
        <v>49489.57</v>
      </c>
      <c r="AL1158" s="3">
        <v>101783.5</v>
      </c>
      <c r="AM1158" s="3">
        <v>2557.9879999999998</v>
      </c>
      <c r="AN1158" s="1">
        <v>14</v>
      </c>
    </row>
    <row r="1159" spans="1:40" x14ac:dyDescent="0.3">
      <c r="A1159" s="2">
        <v>30652</v>
      </c>
      <c r="B1159" s="3">
        <v>5016014</v>
      </c>
      <c r="C1159" s="3">
        <v>9695.0419999999995</v>
      </c>
      <c r="D1159" s="3">
        <v>104706.5</v>
      </c>
      <c r="E1159" s="3">
        <v>47798.07</v>
      </c>
      <c r="F1159" s="3">
        <v>25.998729999999998</v>
      </c>
      <c r="G1159" s="3">
        <v>-138084.79999999999</v>
      </c>
      <c r="H1159" s="3">
        <v>534432.19999999995</v>
      </c>
      <c r="I1159" s="3">
        <v>337482800</v>
      </c>
      <c r="J1159" s="3">
        <v>0</v>
      </c>
      <c r="K1159" s="3">
        <v>0</v>
      </c>
      <c r="L1159" s="3">
        <v>85878700</v>
      </c>
      <c r="M1159" s="3">
        <v>4150464</v>
      </c>
      <c r="N1159" s="3">
        <v>55192300</v>
      </c>
      <c r="O1159" s="3">
        <v>9100184000</v>
      </c>
      <c r="P1159" s="3">
        <v>13737.57</v>
      </c>
      <c r="Q1159" s="3">
        <v>156221000000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383905.5</v>
      </c>
      <c r="Y1159" s="3">
        <v>0</v>
      </c>
      <c r="Z1159" s="3">
        <v>0</v>
      </c>
      <c r="AA1159" s="3">
        <v>462.7192</v>
      </c>
      <c r="AB1159" s="3">
        <v>0</v>
      </c>
      <c r="AC1159" s="3">
        <v>0</v>
      </c>
      <c r="AD1159" s="3">
        <v>10965.02</v>
      </c>
      <c r="AE1159" s="3">
        <v>218733.6</v>
      </c>
      <c r="AF1159" s="3">
        <v>65771.83</v>
      </c>
      <c r="AG1159" s="3">
        <v>1049.155</v>
      </c>
      <c r="AH1159" s="3">
        <v>0</v>
      </c>
      <c r="AI1159" s="3">
        <v>-28197.360000000001</v>
      </c>
      <c r="AJ1159" s="3">
        <v>135298.9</v>
      </c>
      <c r="AK1159" s="3">
        <v>49442.37</v>
      </c>
      <c r="AL1159" s="3">
        <v>83511.45</v>
      </c>
      <c r="AM1159" s="3">
        <v>717992.1</v>
      </c>
      <c r="AN1159" s="1">
        <v>4</v>
      </c>
    </row>
    <row r="1160" spans="1:40" x14ac:dyDescent="0.3">
      <c r="A1160" s="2">
        <v>30653</v>
      </c>
      <c r="B1160" s="3">
        <v>5065668</v>
      </c>
      <c r="C1160" s="3">
        <v>12692.99</v>
      </c>
      <c r="D1160" s="3">
        <v>408805.2</v>
      </c>
      <c r="E1160" s="3">
        <v>92342.17</v>
      </c>
      <c r="F1160" s="3">
        <v>49.587530000000001</v>
      </c>
      <c r="G1160" s="3">
        <v>-73972.759999999995</v>
      </c>
      <c r="H1160" s="3">
        <v>534873.1</v>
      </c>
      <c r="I1160" s="3">
        <v>361715800</v>
      </c>
      <c r="J1160" s="3">
        <v>0</v>
      </c>
      <c r="K1160" s="3">
        <v>0</v>
      </c>
      <c r="L1160" s="3">
        <v>86141200</v>
      </c>
      <c r="M1160" s="3">
        <v>4641667</v>
      </c>
      <c r="N1160" s="3">
        <v>55292010</v>
      </c>
      <c r="O1160" s="3">
        <v>9100105000</v>
      </c>
      <c r="P1160" s="3">
        <v>16015.69</v>
      </c>
      <c r="Q1160" s="3">
        <v>156225400000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353332.7</v>
      </c>
      <c r="Y1160" s="3">
        <v>0</v>
      </c>
      <c r="Z1160" s="3">
        <v>0</v>
      </c>
      <c r="AA1160" s="3">
        <v>508.1909</v>
      </c>
      <c r="AB1160" s="3">
        <v>0</v>
      </c>
      <c r="AC1160" s="3">
        <v>0</v>
      </c>
      <c r="AD1160" s="3">
        <v>10013.19</v>
      </c>
      <c r="AE1160" s="3">
        <v>217122.2</v>
      </c>
      <c r="AF1160" s="3">
        <v>176462.3</v>
      </c>
      <c r="AG1160" s="3">
        <v>1552.18</v>
      </c>
      <c r="AH1160" s="3">
        <v>0</v>
      </c>
      <c r="AI1160" s="3">
        <v>-27774.68</v>
      </c>
      <c r="AJ1160" s="3">
        <v>182789.8</v>
      </c>
      <c r="AK1160" s="3">
        <v>49548.26</v>
      </c>
      <c r="AL1160" s="3">
        <v>83122.06</v>
      </c>
      <c r="AM1160" s="3">
        <v>1613266</v>
      </c>
      <c r="AN1160" s="1">
        <v>3</v>
      </c>
    </row>
    <row r="1161" spans="1:40" x14ac:dyDescent="0.3">
      <c r="A1161" s="2">
        <v>30654</v>
      </c>
      <c r="B1161" s="3">
        <v>5089253</v>
      </c>
      <c r="C1161" s="3">
        <v>976.00480000000005</v>
      </c>
      <c r="D1161" s="3">
        <v>11743.26</v>
      </c>
      <c r="E1161" s="3">
        <v>55811.73</v>
      </c>
      <c r="F1161" s="3">
        <v>12.9672</v>
      </c>
      <c r="G1161" s="3">
        <v>-162882.70000000001</v>
      </c>
      <c r="H1161" s="3">
        <v>534867.6</v>
      </c>
      <c r="I1161" s="3">
        <v>366232600</v>
      </c>
      <c r="J1161" s="3">
        <v>0</v>
      </c>
      <c r="K1161" s="3">
        <v>0</v>
      </c>
      <c r="L1161" s="3">
        <v>86160390</v>
      </c>
      <c r="M1161" s="3">
        <v>4528957</v>
      </c>
      <c r="N1161" s="3">
        <v>55333400</v>
      </c>
      <c r="O1161" s="3">
        <v>9099956000</v>
      </c>
      <c r="P1161" s="3">
        <v>15232.44</v>
      </c>
      <c r="Q1161" s="3">
        <v>156222100000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145139.6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0</v>
      </c>
      <c r="AD1161" s="3">
        <v>3975.2280000000001</v>
      </c>
      <c r="AE1161" s="3">
        <v>106623.7</v>
      </c>
      <c r="AF1161" s="3">
        <v>10132.709999999999</v>
      </c>
      <c r="AG1161" s="3">
        <v>116.5972</v>
      </c>
      <c r="AH1161" s="3">
        <v>0</v>
      </c>
      <c r="AI1161" s="3">
        <v>-28139.94</v>
      </c>
      <c r="AJ1161" s="3">
        <v>136420</v>
      </c>
      <c r="AK1161" s="3">
        <v>50501.49</v>
      </c>
      <c r="AL1161" s="3">
        <v>95065.79</v>
      </c>
      <c r="AM1161" s="3">
        <v>103188.9</v>
      </c>
      <c r="AN1161" s="1">
        <v>18</v>
      </c>
    </row>
    <row r="1162" spans="1:40" x14ac:dyDescent="0.3">
      <c r="A1162" s="2">
        <v>30655</v>
      </c>
      <c r="B1162" s="3">
        <v>5064694</v>
      </c>
      <c r="C1162" s="3">
        <v>106.6178</v>
      </c>
      <c r="D1162" s="3">
        <v>5023.3429999999998</v>
      </c>
      <c r="E1162" s="3">
        <v>44725.16</v>
      </c>
      <c r="F1162" s="3">
        <v>12.657870000000001</v>
      </c>
      <c r="G1162" s="3">
        <v>-162914</v>
      </c>
      <c r="H1162" s="3">
        <v>534867.6</v>
      </c>
      <c r="I1162" s="3">
        <v>370929300</v>
      </c>
      <c r="J1162" s="3">
        <v>0</v>
      </c>
      <c r="K1162" s="3">
        <v>0</v>
      </c>
      <c r="L1162" s="3">
        <v>86164100</v>
      </c>
      <c r="M1162" s="3">
        <v>4382816</v>
      </c>
      <c r="N1162" s="3">
        <v>55351090</v>
      </c>
      <c r="O1162" s="3">
        <v>9099813000</v>
      </c>
      <c r="P1162" s="3">
        <v>14564.22</v>
      </c>
      <c r="Q1162" s="3">
        <v>156218900000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61232.72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1978.443</v>
      </c>
      <c r="AE1162" s="3">
        <v>56536.92</v>
      </c>
      <c r="AF1162" s="3">
        <v>5521.9539999999997</v>
      </c>
      <c r="AG1162" s="3">
        <v>10.210039999999999</v>
      </c>
      <c r="AH1162" s="3">
        <v>0</v>
      </c>
      <c r="AI1162" s="3">
        <v>-28568.97</v>
      </c>
      <c r="AJ1162" s="3">
        <v>119437.5</v>
      </c>
      <c r="AK1162" s="3">
        <v>51326.13</v>
      </c>
      <c r="AL1162" s="3">
        <v>101787.9</v>
      </c>
      <c r="AM1162" s="3">
        <v>8169.683</v>
      </c>
      <c r="AN1162" s="1">
        <v>13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4667.0870000000004</v>
      </c>
      <c r="E1163" s="3">
        <v>37625.230000000003</v>
      </c>
      <c r="F1163" s="3">
        <v>11.723879999999999</v>
      </c>
      <c r="G1163" s="3">
        <v>-160394</v>
      </c>
      <c r="H1163" s="3">
        <v>534867.6</v>
      </c>
      <c r="I1163" s="3">
        <v>373225600</v>
      </c>
      <c r="J1163" s="3">
        <v>0</v>
      </c>
      <c r="K1163" s="3">
        <v>0</v>
      </c>
      <c r="L1163" s="3">
        <v>86166420</v>
      </c>
      <c r="M1163" s="3">
        <v>4250015</v>
      </c>
      <c r="N1163" s="3">
        <v>55380810</v>
      </c>
      <c r="O1163" s="3">
        <v>9099650000</v>
      </c>
      <c r="P1163" s="3">
        <v>14019.25</v>
      </c>
      <c r="Q1163" s="3">
        <v>156214800000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86773.7</v>
      </c>
      <c r="Y1163" s="3">
        <v>0</v>
      </c>
      <c r="Z1163" s="3">
        <v>0</v>
      </c>
      <c r="AA1163" s="3">
        <v>0</v>
      </c>
      <c r="AB1163" s="3">
        <v>0</v>
      </c>
      <c r="AC1163" s="3">
        <v>0</v>
      </c>
      <c r="AD1163" s="3">
        <v>2833.5309999999999</v>
      </c>
      <c r="AE1163" s="3">
        <v>96145.55</v>
      </c>
      <c r="AF1163" s="3">
        <v>4594.7579999999998</v>
      </c>
      <c r="AG1163" s="3">
        <v>0</v>
      </c>
      <c r="AH1163" s="3">
        <v>0</v>
      </c>
      <c r="AI1163" s="3">
        <v>-28637.05</v>
      </c>
      <c r="AJ1163" s="3">
        <v>110244.2</v>
      </c>
      <c r="AK1163" s="3">
        <v>51278.5</v>
      </c>
      <c r="AL1163" s="3">
        <v>80573.05</v>
      </c>
      <c r="AM1163" s="3">
        <v>18.130710000000001</v>
      </c>
      <c r="AN1163" s="1">
        <v>3</v>
      </c>
    </row>
    <row r="1164" spans="1:40" x14ac:dyDescent="0.3">
      <c r="A1164" s="2">
        <v>30657</v>
      </c>
      <c r="B1164" s="3">
        <v>5309316</v>
      </c>
      <c r="C1164" s="3">
        <v>1414.356</v>
      </c>
      <c r="D1164" s="3">
        <v>10087.64</v>
      </c>
      <c r="E1164" s="3">
        <v>35955.449999999997</v>
      </c>
      <c r="F1164" s="3">
        <v>14.72723</v>
      </c>
      <c r="G1164" s="3">
        <v>-157304.6</v>
      </c>
      <c r="H1164" s="3">
        <v>534867.6</v>
      </c>
      <c r="I1164" s="3">
        <v>377744900</v>
      </c>
      <c r="J1164" s="3">
        <v>0</v>
      </c>
      <c r="K1164" s="3">
        <v>0</v>
      </c>
      <c r="L1164" s="3">
        <v>86172800</v>
      </c>
      <c r="M1164" s="3">
        <v>4148071</v>
      </c>
      <c r="N1164" s="3">
        <v>55404540</v>
      </c>
      <c r="O1164" s="3">
        <v>9099490000</v>
      </c>
      <c r="P1164" s="3">
        <v>13751.97</v>
      </c>
      <c r="Q1164" s="3">
        <v>156211200000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207120.6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0</v>
      </c>
      <c r="AD1164" s="3">
        <v>6142.308</v>
      </c>
      <c r="AE1164" s="3">
        <v>162117.1</v>
      </c>
      <c r="AF1164" s="3">
        <v>7084.3670000000002</v>
      </c>
      <c r="AG1164" s="3">
        <v>178.15819999999999</v>
      </c>
      <c r="AH1164" s="3">
        <v>0</v>
      </c>
      <c r="AI1164" s="3">
        <v>-28727.42</v>
      </c>
      <c r="AJ1164" s="3">
        <v>106610.3</v>
      </c>
      <c r="AK1164" s="3">
        <v>51229.02</v>
      </c>
      <c r="AL1164" s="3">
        <v>82932.86</v>
      </c>
      <c r="AM1164" s="3">
        <v>38196.78</v>
      </c>
      <c r="AN1164" s="1">
        <v>10</v>
      </c>
    </row>
    <row r="1165" spans="1:40" x14ac:dyDescent="0.3">
      <c r="A1165" s="2">
        <v>30658</v>
      </c>
      <c r="B1165" s="3">
        <v>5236642</v>
      </c>
      <c r="C1165" s="3">
        <v>11564.11</v>
      </c>
      <c r="D1165" s="3">
        <v>266896.59999999998</v>
      </c>
      <c r="E1165" s="3">
        <v>76739.520000000004</v>
      </c>
      <c r="F1165" s="3">
        <v>35.261159999999997</v>
      </c>
      <c r="G1165" s="3">
        <v>-90590.9</v>
      </c>
      <c r="H1165" s="3">
        <v>534867.6</v>
      </c>
      <c r="I1165" s="3">
        <v>383250000</v>
      </c>
      <c r="J1165" s="3">
        <v>0</v>
      </c>
      <c r="K1165" s="3">
        <v>0</v>
      </c>
      <c r="L1165" s="3">
        <v>86318920</v>
      </c>
      <c r="M1165" s="3">
        <v>4475531</v>
      </c>
      <c r="N1165" s="3">
        <v>55330240</v>
      </c>
      <c r="O1165" s="3">
        <v>9099533000</v>
      </c>
      <c r="P1165" s="3">
        <v>14818.81</v>
      </c>
      <c r="Q1165" s="3">
        <v>156208500000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536509.6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0</v>
      </c>
      <c r="AD1165" s="3">
        <v>14868.69</v>
      </c>
      <c r="AE1165" s="3">
        <v>515507.3</v>
      </c>
      <c r="AF1165" s="3">
        <v>126488.6</v>
      </c>
      <c r="AG1165" s="3">
        <v>1359.443</v>
      </c>
      <c r="AH1165" s="3">
        <v>0</v>
      </c>
      <c r="AI1165" s="3">
        <v>-28514.67</v>
      </c>
      <c r="AJ1165" s="3">
        <v>156722.4</v>
      </c>
      <c r="AK1165" s="3">
        <v>53940.52</v>
      </c>
      <c r="AL1165" s="3">
        <v>231064.1</v>
      </c>
      <c r="AM1165" s="3">
        <v>1094795</v>
      </c>
      <c r="AN1165" s="1">
        <v>37</v>
      </c>
    </row>
    <row r="1166" spans="1:40" x14ac:dyDescent="0.3">
      <c r="A1166" s="2">
        <v>30659</v>
      </c>
      <c r="B1166" s="3">
        <v>5237728</v>
      </c>
      <c r="C1166" s="3">
        <v>15021.48</v>
      </c>
      <c r="D1166" s="3">
        <v>812183.6</v>
      </c>
      <c r="E1166" s="3">
        <v>134713.1</v>
      </c>
      <c r="F1166" s="3">
        <v>84.199190000000002</v>
      </c>
      <c r="G1166" s="3">
        <v>4954.9690000000001</v>
      </c>
      <c r="H1166" s="3">
        <v>534827.5</v>
      </c>
      <c r="I1166" s="3">
        <v>397077500</v>
      </c>
      <c r="J1166" s="3">
        <v>0</v>
      </c>
      <c r="K1166" s="3">
        <v>0</v>
      </c>
      <c r="L1166" s="3">
        <v>86691770</v>
      </c>
      <c r="M1166" s="3">
        <v>4977922</v>
      </c>
      <c r="N1166" s="3">
        <v>55471050</v>
      </c>
      <c r="O1166" s="3">
        <v>9099536000</v>
      </c>
      <c r="P1166" s="3">
        <v>18916.759999999998</v>
      </c>
      <c r="Q1166" s="3">
        <v>156209700000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469077.3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0</v>
      </c>
      <c r="AD1166" s="3">
        <v>13048.75</v>
      </c>
      <c r="AE1166" s="3">
        <v>454642.4</v>
      </c>
      <c r="AF1166" s="3">
        <v>307046.3</v>
      </c>
      <c r="AG1166" s="3">
        <v>1956.384</v>
      </c>
      <c r="AH1166" s="3">
        <v>0</v>
      </c>
      <c r="AI1166" s="3">
        <v>-28321.82</v>
      </c>
      <c r="AJ1166" s="3">
        <v>228639.7</v>
      </c>
      <c r="AK1166" s="3">
        <v>49901.72</v>
      </c>
      <c r="AL1166" s="3">
        <v>87871.76</v>
      </c>
      <c r="AM1166" s="3">
        <v>2368280</v>
      </c>
      <c r="AN1166" s="1">
        <v>6</v>
      </c>
    </row>
    <row r="1167" spans="1:40" x14ac:dyDescent="0.3">
      <c r="A1167" s="2">
        <v>30660</v>
      </c>
      <c r="B1167" s="3">
        <v>5285660</v>
      </c>
      <c r="C1167" s="3">
        <v>5905.7759999999998</v>
      </c>
      <c r="D1167" s="3">
        <v>285230.59999999998</v>
      </c>
      <c r="E1167" s="3">
        <v>113185.3</v>
      </c>
      <c r="F1167" s="3">
        <v>41.406880000000001</v>
      </c>
      <c r="G1167" s="3">
        <v>-103349.4</v>
      </c>
      <c r="H1167" s="3">
        <v>534867.6</v>
      </c>
      <c r="I1167" s="3">
        <v>419817100</v>
      </c>
      <c r="J1167" s="3">
        <v>0</v>
      </c>
      <c r="K1167" s="3">
        <v>0</v>
      </c>
      <c r="L1167" s="3">
        <v>86819510</v>
      </c>
      <c r="M1167" s="3">
        <v>5033479</v>
      </c>
      <c r="N1167" s="3">
        <v>55549510</v>
      </c>
      <c r="O1167" s="3">
        <v>9099461000</v>
      </c>
      <c r="P1167" s="3">
        <v>17820.27</v>
      </c>
      <c r="Q1167" s="3">
        <v>156213100000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210923.9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5593.549</v>
      </c>
      <c r="AE1167" s="3">
        <v>147425.60000000001</v>
      </c>
      <c r="AF1167" s="3">
        <v>103433.60000000001</v>
      </c>
      <c r="AG1167" s="3">
        <v>704.89</v>
      </c>
      <c r="AH1167" s="3">
        <v>0</v>
      </c>
      <c r="AI1167" s="3">
        <v>-28256.19</v>
      </c>
      <c r="AJ1167" s="3">
        <v>190151.9</v>
      </c>
      <c r="AK1167" s="3">
        <v>50473.440000000002</v>
      </c>
      <c r="AL1167" s="3">
        <v>111730.2</v>
      </c>
      <c r="AM1167" s="3">
        <v>873949.7</v>
      </c>
      <c r="AN1167" s="1">
        <v>9</v>
      </c>
    </row>
    <row r="1168" spans="1:40" x14ac:dyDescent="0.3">
      <c r="A1168" s="2">
        <v>30661</v>
      </c>
      <c r="B1168" s="3">
        <v>5334948</v>
      </c>
      <c r="C1168" s="3">
        <v>7709.4340000000002</v>
      </c>
      <c r="D1168" s="3">
        <v>388858.9</v>
      </c>
      <c r="E1168" s="3">
        <v>118378</v>
      </c>
      <c r="F1168" s="3">
        <v>47.367629999999998</v>
      </c>
      <c r="G1168" s="3">
        <v>-96835.59</v>
      </c>
      <c r="H1168" s="3">
        <v>534873.1</v>
      </c>
      <c r="I1168" s="3">
        <v>430436900</v>
      </c>
      <c r="J1168" s="3">
        <v>0</v>
      </c>
      <c r="K1168" s="3">
        <v>0</v>
      </c>
      <c r="L1168" s="3">
        <v>86976840</v>
      </c>
      <c r="M1168" s="3">
        <v>5087822</v>
      </c>
      <c r="N1168" s="3">
        <v>55660700</v>
      </c>
      <c r="O1168" s="3">
        <v>9099362000</v>
      </c>
      <c r="P1168" s="3">
        <v>18598.93</v>
      </c>
      <c r="Q1168" s="3">
        <v>156212400000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213435.2</v>
      </c>
      <c r="Y1168" s="3">
        <v>0</v>
      </c>
      <c r="Z1168" s="3">
        <v>0</v>
      </c>
      <c r="AA1168" s="3">
        <v>87.289580000000001</v>
      </c>
      <c r="AB1168" s="3">
        <v>0</v>
      </c>
      <c r="AC1168" s="3">
        <v>0</v>
      </c>
      <c r="AD1168" s="3">
        <v>5759.2870000000003</v>
      </c>
      <c r="AE1168" s="3">
        <v>161269.20000000001</v>
      </c>
      <c r="AF1168" s="3">
        <v>155811.20000000001</v>
      </c>
      <c r="AG1168" s="3">
        <v>964.56619999999998</v>
      </c>
      <c r="AH1168" s="3">
        <v>0</v>
      </c>
      <c r="AI1168" s="3">
        <v>-28326.48</v>
      </c>
      <c r="AJ1168" s="3">
        <v>196165.8</v>
      </c>
      <c r="AK1168" s="3">
        <v>50130.53</v>
      </c>
      <c r="AL1168" s="3">
        <v>85014.720000000001</v>
      </c>
      <c r="AM1168" s="3">
        <v>1073693</v>
      </c>
      <c r="AN1168" s="1">
        <v>2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5295.0929999999998</v>
      </c>
      <c r="E1169" s="3">
        <v>72392.73</v>
      </c>
      <c r="F1169" s="3">
        <v>15.9429</v>
      </c>
      <c r="G1169" s="3">
        <v>-160430.79999999999</v>
      </c>
      <c r="H1169" s="3">
        <v>440859.9</v>
      </c>
      <c r="I1169" s="3">
        <v>430324400</v>
      </c>
      <c r="J1169" s="3">
        <v>0</v>
      </c>
      <c r="K1169" s="3">
        <v>0</v>
      </c>
      <c r="L1169" s="3">
        <v>86980730</v>
      </c>
      <c r="M1169" s="3">
        <v>4862475</v>
      </c>
      <c r="N1169" s="3">
        <v>55725020</v>
      </c>
      <c r="O1169" s="3">
        <v>9099200000</v>
      </c>
      <c r="P1169" s="3">
        <v>16680.099999999999</v>
      </c>
      <c r="Q1169" s="3">
        <v>156207300000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94013.25</v>
      </c>
      <c r="X1169" s="3">
        <v>112447.7</v>
      </c>
      <c r="Y1169" s="3">
        <v>0</v>
      </c>
      <c r="Z1169" s="3">
        <v>0</v>
      </c>
      <c r="AA1169" s="3">
        <v>559.86519999999996</v>
      </c>
      <c r="AB1169" s="3">
        <v>0</v>
      </c>
      <c r="AC1169" s="3">
        <v>0</v>
      </c>
      <c r="AD1169" s="3">
        <v>5682.0820000000003</v>
      </c>
      <c r="AE1169" s="3">
        <v>136321.29999999999</v>
      </c>
      <c r="AF1169" s="3">
        <v>7713.683</v>
      </c>
      <c r="AG1169" s="3">
        <v>0</v>
      </c>
      <c r="AH1169" s="3">
        <v>0</v>
      </c>
      <c r="AI1169" s="3">
        <v>-28564.400000000001</v>
      </c>
      <c r="AJ1169" s="3">
        <v>149485.20000000001</v>
      </c>
      <c r="AK1169" s="3">
        <v>49993.37</v>
      </c>
      <c r="AL1169" s="3">
        <v>85216.6</v>
      </c>
      <c r="AM1169" s="3">
        <v>0</v>
      </c>
      <c r="AN1169" s="1">
        <v>2</v>
      </c>
    </row>
    <row r="1170" spans="1:40" x14ac:dyDescent="0.3">
      <c r="A1170" s="2">
        <v>30663</v>
      </c>
      <c r="B1170" s="3">
        <v>5260512</v>
      </c>
      <c r="C1170" s="3">
        <v>10.99118</v>
      </c>
      <c r="D1170" s="3">
        <v>5112.4740000000002</v>
      </c>
      <c r="E1170" s="3">
        <v>58792.81</v>
      </c>
      <c r="F1170" s="3">
        <v>14.32056</v>
      </c>
      <c r="G1170" s="3">
        <v>-185406.5</v>
      </c>
      <c r="H1170" s="3">
        <v>534867.6</v>
      </c>
      <c r="I1170" s="3">
        <v>437250000</v>
      </c>
      <c r="J1170" s="3">
        <v>0</v>
      </c>
      <c r="K1170" s="3">
        <v>0</v>
      </c>
      <c r="L1170" s="3">
        <v>86984500</v>
      </c>
      <c r="M1170" s="3">
        <v>4675696</v>
      </c>
      <c r="N1170" s="3">
        <v>55763240</v>
      </c>
      <c r="O1170" s="3">
        <v>9099026000</v>
      </c>
      <c r="P1170" s="3">
        <v>15765.98</v>
      </c>
      <c r="Q1170" s="3">
        <v>156204700000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129249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3619.2359999999999</v>
      </c>
      <c r="AE1170" s="3">
        <v>93541.27</v>
      </c>
      <c r="AF1170" s="3">
        <v>6251.7370000000001</v>
      </c>
      <c r="AG1170" s="3">
        <v>5.8886849999999997</v>
      </c>
      <c r="AH1170" s="3">
        <v>0</v>
      </c>
      <c r="AI1170" s="3">
        <v>-28821.16</v>
      </c>
      <c r="AJ1170" s="3">
        <v>132887.1</v>
      </c>
      <c r="AK1170" s="3">
        <v>51059.03</v>
      </c>
      <c r="AL1170" s="3">
        <v>94725.29</v>
      </c>
      <c r="AM1170" s="3">
        <v>510.39920000000001</v>
      </c>
      <c r="AN1170" s="1">
        <v>13</v>
      </c>
    </row>
    <row r="1171" spans="1:40" x14ac:dyDescent="0.3">
      <c r="A1171" s="2">
        <v>30664</v>
      </c>
      <c r="B1171" s="3">
        <v>5235971</v>
      </c>
      <c r="C1171" s="3">
        <v>7.3984059999999996</v>
      </c>
      <c r="D1171" s="3">
        <v>4660.8850000000002</v>
      </c>
      <c r="E1171" s="3">
        <v>48826.89</v>
      </c>
      <c r="F1171" s="3">
        <v>13.1648</v>
      </c>
      <c r="G1171" s="3">
        <v>-177037.8</v>
      </c>
      <c r="H1171" s="3">
        <v>233467.8</v>
      </c>
      <c r="I1171" s="3">
        <v>436861700</v>
      </c>
      <c r="J1171" s="3">
        <v>0</v>
      </c>
      <c r="K1171" s="3">
        <v>0</v>
      </c>
      <c r="L1171" s="3">
        <v>86987120</v>
      </c>
      <c r="M1171" s="3">
        <v>4509647</v>
      </c>
      <c r="N1171" s="3">
        <v>55799720</v>
      </c>
      <c r="O1171" s="3">
        <v>9098841000</v>
      </c>
      <c r="P1171" s="3">
        <v>15274.75</v>
      </c>
      <c r="Q1171" s="3">
        <v>156199200000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301399.8</v>
      </c>
      <c r="X1171" s="3">
        <v>388055.1</v>
      </c>
      <c r="Y1171" s="3">
        <v>0</v>
      </c>
      <c r="Z1171" s="3">
        <v>0</v>
      </c>
      <c r="AA1171" s="3">
        <v>86.847120000000004</v>
      </c>
      <c r="AB1171" s="3">
        <v>0</v>
      </c>
      <c r="AC1171" s="3">
        <v>0</v>
      </c>
      <c r="AD1171" s="3">
        <v>18123.189999999999</v>
      </c>
      <c r="AE1171" s="3">
        <v>553276</v>
      </c>
      <c r="AF1171" s="3">
        <v>5167.9579999999996</v>
      </c>
      <c r="AG1171" s="3">
        <v>0</v>
      </c>
      <c r="AH1171" s="3">
        <v>0</v>
      </c>
      <c r="AI1171" s="3">
        <v>-28728.01</v>
      </c>
      <c r="AJ1171" s="3">
        <v>124908.4</v>
      </c>
      <c r="AK1171" s="3">
        <v>49066.75</v>
      </c>
      <c r="AL1171" s="3">
        <v>88499.9</v>
      </c>
      <c r="AM1171" s="3">
        <v>206.72450000000001</v>
      </c>
      <c r="AN1171" s="1">
        <v>4</v>
      </c>
    </row>
    <row r="1172" spans="1:40" x14ac:dyDescent="0.3">
      <c r="A1172" s="2">
        <v>30665</v>
      </c>
      <c r="B1172" s="3">
        <v>5407178</v>
      </c>
      <c r="C1172" s="3">
        <v>113.0911</v>
      </c>
      <c r="D1172" s="3">
        <v>5361.3339999999998</v>
      </c>
      <c r="E1172" s="3">
        <v>43032.55</v>
      </c>
      <c r="F1172" s="3">
        <v>12.402279999999999</v>
      </c>
      <c r="G1172" s="3">
        <v>-172725</v>
      </c>
      <c r="H1172" s="3">
        <v>69389.039999999994</v>
      </c>
      <c r="I1172" s="3">
        <v>436157600</v>
      </c>
      <c r="J1172" s="3">
        <v>0</v>
      </c>
      <c r="K1172" s="3">
        <v>0</v>
      </c>
      <c r="L1172" s="3">
        <v>86988800</v>
      </c>
      <c r="M1172" s="3">
        <v>4377009</v>
      </c>
      <c r="N1172" s="3">
        <v>55822170</v>
      </c>
      <c r="O1172" s="3">
        <v>9098668000</v>
      </c>
      <c r="P1172" s="3">
        <v>14656.61</v>
      </c>
      <c r="Q1172" s="3">
        <v>156193400000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164078.79999999999</v>
      </c>
      <c r="X1172" s="3">
        <v>682282</v>
      </c>
      <c r="Y1172" s="3">
        <v>0</v>
      </c>
      <c r="Z1172" s="3">
        <v>0</v>
      </c>
      <c r="AA1172" s="3">
        <v>1294.7940000000001</v>
      </c>
      <c r="AB1172" s="3">
        <v>0</v>
      </c>
      <c r="AC1172" s="3">
        <v>0</v>
      </c>
      <c r="AD1172" s="3">
        <v>21163.61</v>
      </c>
      <c r="AE1172" s="3">
        <v>620623.5</v>
      </c>
      <c r="AF1172" s="3">
        <v>5137.7659999999996</v>
      </c>
      <c r="AG1172" s="3">
        <v>50.612430000000003</v>
      </c>
      <c r="AH1172" s="3">
        <v>0</v>
      </c>
      <c r="AI1172" s="3">
        <v>-28983.18</v>
      </c>
      <c r="AJ1172" s="3">
        <v>118606</v>
      </c>
      <c r="AK1172" s="3">
        <v>47727.22</v>
      </c>
      <c r="AL1172" s="3">
        <v>96219.49</v>
      </c>
      <c r="AM1172" s="3">
        <v>21636.36</v>
      </c>
      <c r="AN1172" s="1">
        <v>6</v>
      </c>
    </row>
    <row r="1173" spans="1:40" x14ac:dyDescent="0.3">
      <c r="A1173" s="2">
        <v>30666</v>
      </c>
      <c r="B1173" s="3">
        <v>5579092</v>
      </c>
      <c r="C1173" s="3">
        <v>11144.32</v>
      </c>
      <c r="D1173" s="3">
        <v>307728.09999999998</v>
      </c>
      <c r="E1173" s="3">
        <v>115342.8</v>
      </c>
      <c r="F1173" s="3">
        <v>45.932670000000002</v>
      </c>
      <c r="G1173" s="3">
        <v>-89171.16</v>
      </c>
      <c r="H1173" s="3">
        <v>533788.5</v>
      </c>
      <c r="I1173" s="3">
        <v>438146000</v>
      </c>
      <c r="J1173" s="3">
        <v>0</v>
      </c>
      <c r="K1173" s="3">
        <v>0</v>
      </c>
      <c r="L1173" s="3">
        <v>87213910</v>
      </c>
      <c r="M1173" s="3">
        <v>4873649</v>
      </c>
      <c r="N1173" s="3">
        <v>55926640</v>
      </c>
      <c r="O1173" s="3">
        <v>9098578000</v>
      </c>
      <c r="P1173" s="3">
        <v>16840.509999999998</v>
      </c>
      <c r="Q1173" s="3">
        <v>156189600000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829300.6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0</v>
      </c>
      <c r="AD1173" s="3">
        <v>19194.37</v>
      </c>
      <c r="AE1173" s="3">
        <v>532039.19999999995</v>
      </c>
      <c r="AF1173" s="3">
        <v>124810.1</v>
      </c>
      <c r="AG1173" s="3">
        <v>1285.5930000000001</v>
      </c>
      <c r="AH1173" s="3">
        <v>0</v>
      </c>
      <c r="AI1173" s="3">
        <v>-29038.720000000001</v>
      </c>
      <c r="AJ1173" s="3">
        <v>197002.3</v>
      </c>
      <c r="AK1173" s="3">
        <v>47207.38</v>
      </c>
      <c r="AL1173" s="3">
        <v>92591.35</v>
      </c>
      <c r="AM1173" s="3">
        <v>1471734</v>
      </c>
      <c r="AN1173" s="1">
        <v>6</v>
      </c>
    </row>
    <row r="1174" spans="1:40" x14ac:dyDescent="0.3">
      <c r="A1174" s="2">
        <v>30667</v>
      </c>
      <c r="B1174" s="3">
        <v>5580128</v>
      </c>
      <c r="C1174" s="3">
        <v>14252.95</v>
      </c>
      <c r="D1174" s="3">
        <v>939671.4</v>
      </c>
      <c r="E1174" s="3">
        <v>170783.5</v>
      </c>
      <c r="F1174" s="3">
        <v>120.9263</v>
      </c>
      <c r="G1174" s="3">
        <v>28068.58</v>
      </c>
      <c r="H1174" s="3">
        <v>534867.6</v>
      </c>
      <c r="I1174" s="3">
        <v>441761800</v>
      </c>
      <c r="J1174" s="3">
        <v>0</v>
      </c>
      <c r="K1174" s="3">
        <v>0</v>
      </c>
      <c r="L1174" s="3">
        <v>87717180</v>
      </c>
      <c r="M1174" s="3">
        <v>5327377</v>
      </c>
      <c r="N1174" s="3">
        <v>56094290</v>
      </c>
      <c r="O1174" s="3">
        <v>9098612000</v>
      </c>
      <c r="P1174" s="3">
        <v>22247.68</v>
      </c>
      <c r="Q1174" s="3">
        <v>156187400000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812708.2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0</v>
      </c>
      <c r="AD1174" s="3">
        <v>19176.04</v>
      </c>
      <c r="AE1174" s="3">
        <v>547750.40000000002</v>
      </c>
      <c r="AF1174" s="3">
        <v>347557.2</v>
      </c>
      <c r="AG1174" s="3">
        <v>1833.3340000000001</v>
      </c>
      <c r="AH1174" s="3">
        <v>0</v>
      </c>
      <c r="AI1174" s="3">
        <v>-28939.24</v>
      </c>
      <c r="AJ1174" s="3">
        <v>267450.7</v>
      </c>
      <c r="AK1174" s="3">
        <v>47227.55</v>
      </c>
      <c r="AL1174" s="3">
        <v>99845.48</v>
      </c>
      <c r="AM1174" s="3">
        <v>2703641</v>
      </c>
      <c r="AN1174" s="1">
        <v>8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4855.0529999999999</v>
      </c>
      <c r="E1175" s="3">
        <v>82317.37</v>
      </c>
      <c r="F1175" s="3">
        <v>18.516369999999998</v>
      </c>
      <c r="G1175" s="3">
        <v>-167202.29999999999</v>
      </c>
      <c r="H1175" s="3">
        <v>322939.2</v>
      </c>
      <c r="I1175" s="3">
        <v>441511500</v>
      </c>
      <c r="J1175" s="3">
        <v>0</v>
      </c>
      <c r="K1175" s="3">
        <v>0</v>
      </c>
      <c r="L1175" s="3">
        <v>87720550</v>
      </c>
      <c r="M1175" s="3">
        <v>5063222</v>
      </c>
      <c r="N1175" s="3">
        <v>56176260</v>
      </c>
      <c r="O1175" s="3">
        <v>9098451000</v>
      </c>
      <c r="P1175" s="3">
        <v>18175.580000000002</v>
      </c>
      <c r="Q1175" s="3">
        <v>156181900000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211928.4</v>
      </c>
      <c r="X1175" s="3">
        <v>250137</v>
      </c>
      <c r="Y1175" s="3">
        <v>0</v>
      </c>
      <c r="Z1175" s="3">
        <v>0</v>
      </c>
      <c r="AA1175" s="3">
        <v>3896.5369999999998</v>
      </c>
      <c r="AB1175" s="3">
        <v>0</v>
      </c>
      <c r="AC1175" s="3">
        <v>0</v>
      </c>
      <c r="AD1175" s="3">
        <v>11689.49</v>
      </c>
      <c r="AE1175" s="3">
        <v>357194.6</v>
      </c>
      <c r="AF1175" s="3">
        <v>7861.9219999999996</v>
      </c>
      <c r="AG1175" s="3">
        <v>0</v>
      </c>
      <c r="AH1175" s="3">
        <v>0</v>
      </c>
      <c r="AI1175" s="3">
        <v>-29154.77</v>
      </c>
      <c r="AJ1175" s="3">
        <v>170434.5</v>
      </c>
      <c r="AK1175" s="3">
        <v>47491.08</v>
      </c>
      <c r="AL1175" s="3">
        <v>88553.62</v>
      </c>
      <c r="AM1175" s="3">
        <v>182.28890000000001</v>
      </c>
      <c r="AN1175" s="1">
        <v>3</v>
      </c>
    </row>
    <row r="1176" spans="1:40" x14ac:dyDescent="0.3">
      <c r="A1176" s="2">
        <v>30669</v>
      </c>
      <c r="B1176" s="3">
        <v>5554074</v>
      </c>
      <c r="C1176" s="3">
        <v>5.2437420000000001</v>
      </c>
      <c r="D1176" s="3">
        <v>5035.54</v>
      </c>
      <c r="E1176" s="3">
        <v>67697.279999999999</v>
      </c>
      <c r="F1176" s="3">
        <v>16.026879999999998</v>
      </c>
      <c r="G1176" s="3">
        <v>-210586</v>
      </c>
      <c r="H1176" s="3">
        <v>112766.39999999999</v>
      </c>
      <c r="I1176" s="3">
        <v>441037000</v>
      </c>
      <c r="J1176" s="3">
        <v>0</v>
      </c>
      <c r="K1176" s="3">
        <v>0</v>
      </c>
      <c r="L1176" s="3">
        <v>87722070</v>
      </c>
      <c r="M1176" s="3">
        <v>4856255</v>
      </c>
      <c r="N1176" s="3">
        <v>56216120</v>
      </c>
      <c r="O1176" s="3">
        <v>9098254000</v>
      </c>
      <c r="P1176" s="3">
        <v>17226.53</v>
      </c>
      <c r="Q1176" s="3">
        <v>156176200000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210172.79999999999</v>
      </c>
      <c r="X1176" s="3">
        <v>463857.3</v>
      </c>
      <c r="Y1176" s="3">
        <v>0</v>
      </c>
      <c r="Z1176" s="3">
        <v>0</v>
      </c>
      <c r="AA1176" s="3">
        <v>5194.1509999999998</v>
      </c>
      <c r="AB1176" s="3">
        <v>0</v>
      </c>
      <c r="AC1176" s="3">
        <v>0</v>
      </c>
      <c r="AD1176" s="3">
        <v>15451.02</v>
      </c>
      <c r="AE1176" s="3">
        <v>436678.9</v>
      </c>
      <c r="AF1176" s="3">
        <v>6367.17</v>
      </c>
      <c r="AG1176" s="3">
        <v>0</v>
      </c>
      <c r="AH1176" s="3">
        <v>0</v>
      </c>
      <c r="AI1176" s="3">
        <v>-29304.68</v>
      </c>
      <c r="AJ1176" s="3">
        <v>145845.20000000001</v>
      </c>
      <c r="AK1176" s="3">
        <v>47316.37</v>
      </c>
      <c r="AL1176" s="3">
        <v>106052.6</v>
      </c>
      <c r="AM1176" s="3">
        <v>10611.53</v>
      </c>
      <c r="AN1176" s="1">
        <v>8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4549.8810000000003</v>
      </c>
      <c r="E1177" s="3">
        <v>54619.26</v>
      </c>
      <c r="F1177" s="3">
        <v>14.02552</v>
      </c>
      <c r="G1177" s="3">
        <v>-197015.4</v>
      </c>
      <c r="H1177" s="3">
        <v>83290.69</v>
      </c>
      <c r="I1177" s="3">
        <v>440836600</v>
      </c>
      <c r="J1177" s="3">
        <v>0</v>
      </c>
      <c r="K1177" s="3">
        <v>0</v>
      </c>
      <c r="L1177" s="3">
        <v>87725660</v>
      </c>
      <c r="M1177" s="3">
        <v>4671928</v>
      </c>
      <c r="N1177" s="3">
        <v>56255640</v>
      </c>
      <c r="O1177" s="3">
        <v>9098068000</v>
      </c>
      <c r="P1177" s="3">
        <v>16494.86</v>
      </c>
      <c r="Q1177" s="3">
        <v>156170800000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29475.73</v>
      </c>
      <c r="X1177" s="3">
        <v>199863.8</v>
      </c>
      <c r="Y1177" s="3">
        <v>0</v>
      </c>
      <c r="Z1177" s="3">
        <v>0</v>
      </c>
      <c r="AA1177" s="3">
        <v>1912.25</v>
      </c>
      <c r="AB1177" s="3">
        <v>0</v>
      </c>
      <c r="AC1177" s="3">
        <v>0</v>
      </c>
      <c r="AD1177" s="3">
        <v>5903.8029999999999</v>
      </c>
      <c r="AE1177" s="3">
        <v>110003.8</v>
      </c>
      <c r="AF1177" s="3">
        <v>5279.6819999999998</v>
      </c>
      <c r="AG1177" s="3">
        <v>0</v>
      </c>
      <c r="AH1177" s="3">
        <v>0</v>
      </c>
      <c r="AI1177" s="3">
        <v>-29643.279999999999</v>
      </c>
      <c r="AJ1177" s="3">
        <v>133249.5</v>
      </c>
      <c r="AK1177" s="3">
        <v>48378.35</v>
      </c>
      <c r="AL1177" s="3">
        <v>93788.7</v>
      </c>
      <c r="AM1177" s="3">
        <v>558.84860000000003</v>
      </c>
      <c r="AN1177" s="1">
        <v>7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4608.4210000000003</v>
      </c>
      <c r="E1178" s="3">
        <v>45921.14</v>
      </c>
      <c r="F1178" s="3">
        <v>12.88095</v>
      </c>
      <c r="G1178" s="3">
        <v>-185750.2</v>
      </c>
      <c r="H1178" s="3">
        <v>79742.210000000006</v>
      </c>
      <c r="I1178" s="3">
        <v>440757900</v>
      </c>
      <c r="J1178" s="3">
        <v>0</v>
      </c>
      <c r="K1178" s="3">
        <v>0</v>
      </c>
      <c r="L1178" s="3">
        <v>87727870</v>
      </c>
      <c r="M1178" s="3">
        <v>4511417</v>
      </c>
      <c r="N1178" s="3">
        <v>56289810</v>
      </c>
      <c r="O1178" s="3">
        <v>9097889000</v>
      </c>
      <c r="P1178" s="3">
        <v>15755.83</v>
      </c>
      <c r="Q1178" s="3">
        <v>156165500000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3548.4870000000001</v>
      </c>
      <c r="X1178" s="3">
        <v>78746.41</v>
      </c>
      <c r="Y1178" s="3">
        <v>0</v>
      </c>
      <c r="Z1178" s="3">
        <v>0</v>
      </c>
      <c r="AA1178" s="3">
        <v>1355.4459999999999</v>
      </c>
      <c r="AB1178" s="3">
        <v>0</v>
      </c>
      <c r="AC1178" s="3">
        <v>0</v>
      </c>
      <c r="AD1178" s="3">
        <v>2745.7829999999999</v>
      </c>
      <c r="AE1178" s="3">
        <v>104448</v>
      </c>
      <c r="AF1178" s="3">
        <v>4505.1499999999996</v>
      </c>
      <c r="AG1178" s="3">
        <v>0</v>
      </c>
      <c r="AH1178" s="3">
        <v>0</v>
      </c>
      <c r="AI1178" s="3">
        <v>-29683.98</v>
      </c>
      <c r="AJ1178" s="3">
        <v>123796</v>
      </c>
      <c r="AK1178" s="3">
        <v>49479.12</v>
      </c>
      <c r="AL1178" s="3">
        <v>89692.64</v>
      </c>
      <c r="AM1178" s="3">
        <v>0</v>
      </c>
      <c r="AN1178" s="1">
        <v>4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4694.51</v>
      </c>
      <c r="E1179" s="3">
        <v>39778.99</v>
      </c>
      <c r="F1179" s="3">
        <v>11.92318</v>
      </c>
      <c r="G1179" s="3">
        <v>-177454.1</v>
      </c>
      <c r="H1179" s="3">
        <v>533870</v>
      </c>
      <c r="I1179" s="3">
        <v>445034300</v>
      </c>
      <c r="J1179" s="3">
        <v>0</v>
      </c>
      <c r="K1179" s="3">
        <v>0</v>
      </c>
      <c r="L1179" s="3">
        <v>87730770</v>
      </c>
      <c r="M1179" s="3">
        <v>4368628</v>
      </c>
      <c r="N1179" s="3">
        <v>56292230</v>
      </c>
      <c r="O1179" s="3">
        <v>9097745000</v>
      </c>
      <c r="P1179" s="3">
        <v>15229.64</v>
      </c>
      <c r="Q1179" s="3">
        <v>156161900000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35607.410000000003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1204.048</v>
      </c>
      <c r="AE1179" s="3">
        <v>32537.84</v>
      </c>
      <c r="AF1179" s="3">
        <v>3935.761</v>
      </c>
      <c r="AG1179" s="3">
        <v>0</v>
      </c>
      <c r="AH1179" s="3">
        <v>0</v>
      </c>
      <c r="AI1179" s="3">
        <v>-29731.119999999999</v>
      </c>
      <c r="AJ1179" s="3">
        <v>116173.9</v>
      </c>
      <c r="AK1179" s="3">
        <v>50404.27</v>
      </c>
      <c r="AL1179" s="3">
        <v>113822.7</v>
      </c>
      <c r="AM1179" s="3">
        <v>0</v>
      </c>
      <c r="AN1179" s="1">
        <v>20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4736.1750000000002</v>
      </c>
      <c r="E1180" s="3">
        <v>34811.870000000003</v>
      </c>
      <c r="F1180" s="3">
        <v>11.263820000000001</v>
      </c>
      <c r="G1180" s="3">
        <v>-166654.20000000001</v>
      </c>
      <c r="H1180" s="3">
        <v>534867.6</v>
      </c>
      <c r="I1180" s="3">
        <v>461655100</v>
      </c>
      <c r="J1180" s="3">
        <v>0</v>
      </c>
      <c r="K1180" s="3">
        <v>0</v>
      </c>
      <c r="L1180" s="3">
        <v>87732850</v>
      </c>
      <c r="M1180" s="3">
        <v>4241829</v>
      </c>
      <c r="N1180" s="3">
        <v>56308160</v>
      </c>
      <c r="O1180" s="3">
        <v>9097588000</v>
      </c>
      <c r="P1180" s="3">
        <v>14733.53</v>
      </c>
      <c r="Q1180" s="3">
        <v>156162200000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60053.01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2051.7809999999999</v>
      </c>
      <c r="AE1180" s="3">
        <v>57928.89</v>
      </c>
      <c r="AF1180" s="3">
        <v>3475.0149999999999</v>
      </c>
      <c r="AG1180" s="3">
        <v>0</v>
      </c>
      <c r="AH1180" s="3">
        <v>0</v>
      </c>
      <c r="AI1180" s="3">
        <v>-29553.73</v>
      </c>
      <c r="AJ1180" s="3">
        <v>109043</v>
      </c>
      <c r="AK1180" s="3">
        <v>50979.55</v>
      </c>
      <c r="AL1180" s="3">
        <v>93182.01</v>
      </c>
      <c r="AM1180" s="3">
        <v>0</v>
      </c>
      <c r="AN1180" s="1">
        <v>10</v>
      </c>
    </row>
    <row r="1181" spans="1:40" x14ac:dyDescent="0.3">
      <c r="A1181" s="2">
        <v>30674</v>
      </c>
      <c r="B1181" s="3">
        <v>5529405</v>
      </c>
      <c r="C1181" s="3">
        <v>1775.192</v>
      </c>
      <c r="D1181" s="3">
        <v>13648.84</v>
      </c>
      <c r="E1181" s="3">
        <v>32621.08</v>
      </c>
      <c r="F1181" s="3">
        <v>13.75446</v>
      </c>
      <c r="G1181" s="3">
        <v>-142642.20000000001</v>
      </c>
      <c r="H1181" s="3">
        <v>534873.1</v>
      </c>
      <c r="I1181" s="3">
        <v>509022500</v>
      </c>
      <c r="J1181" s="3">
        <v>0</v>
      </c>
      <c r="K1181" s="3">
        <v>0</v>
      </c>
      <c r="L1181" s="3">
        <v>87744970</v>
      </c>
      <c r="M1181" s="3">
        <v>4151186</v>
      </c>
      <c r="N1181" s="3">
        <v>56306390</v>
      </c>
      <c r="O1181" s="3">
        <v>9097469000</v>
      </c>
      <c r="P1181" s="3">
        <v>14386.59</v>
      </c>
      <c r="Q1181" s="3">
        <v>156173000000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237418.8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7289.8180000000002</v>
      </c>
      <c r="AE1181" s="3">
        <v>180712.6</v>
      </c>
      <c r="AF1181" s="3">
        <v>5361.665</v>
      </c>
      <c r="AG1181" s="3">
        <v>227.34610000000001</v>
      </c>
      <c r="AH1181" s="3">
        <v>0</v>
      </c>
      <c r="AI1181" s="3">
        <v>-28662.59</v>
      </c>
      <c r="AJ1181" s="3">
        <v>107834.9</v>
      </c>
      <c r="AK1181" s="3">
        <v>50367.4</v>
      </c>
      <c r="AL1181" s="3">
        <v>109665.9</v>
      </c>
      <c r="AM1181" s="3">
        <v>55442.11</v>
      </c>
      <c r="AN1181" s="1">
        <v>9</v>
      </c>
    </row>
    <row r="1182" spans="1:40" x14ac:dyDescent="0.3">
      <c r="A1182" s="2">
        <v>30675</v>
      </c>
      <c r="B1182" s="3">
        <v>5631199</v>
      </c>
      <c r="C1182" s="3">
        <v>23395.52</v>
      </c>
      <c r="D1182" s="3">
        <v>963187</v>
      </c>
      <c r="E1182" s="3">
        <v>81593.38</v>
      </c>
      <c r="F1182" s="3">
        <v>40.774149999999999</v>
      </c>
      <c r="G1182" s="3">
        <v>-4741</v>
      </c>
      <c r="H1182" s="3">
        <v>532729.1</v>
      </c>
      <c r="I1182" s="3">
        <v>535549000</v>
      </c>
      <c r="J1182" s="3">
        <v>0</v>
      </c>
      <c r="K1182" s="3">
        <v>0</v>
      </c>
      <c r="L1182" s="3">
        <v>87858060</v>
      </c>
      <c r="M1182" s="3">
        <v>4423932</v>
      </c>
      <c r="N1182" s="3">
        <v>56371180</v>
      </c>
      <c r="O1182" s="3">
        <v>9097478000</v>
      </c>
      <c r="P1182" s="3">
        <v>14973.22</v>
      </c>
      <c r="Q1182" s="3">
        <v>156178300000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252584.3</v>
      </c>
      <c r="Y1182" s="3">
        <v>0</v>
      </c>
      <c r="Z1182" s="3">
        <v>0</v>
      </c>
      <c r="AA1182" s="3">
        <v>33.488680000000002</v>
      </c>
      <c r="AB1182" s="3">
        <v>0</v>
      </c>
      <c r="AC1182" s="3">
        <v>0</v>
      </c>
      <c r="AD1182" s="3">
        <v>7252.6980000000003</v>
      </c>
      <c r="AE1182" s="3">
        <v>166866.70000000001</v>
      </c>
      <c r="AF1182" s="3">
        <v>195706.7</v>
      </c>
      <c r="AG1182" s="3">
        <v>2390.7089999999998</v>
      </c>
      <c r="AH1182" s="3">
        <v>0</v>
      </c>
      <c r="AI1182" s="3">
        <v>-28440.3</v>
      </c>
      <c r="AJ1182" s="3">
        <v>163692.6</v>
      </c>
      <c r="AK1182" s="3">
        <v>50279.47</v>
      </c>
      <c r="AL1182" s="3">
        <v>98961.63</v>
      </c>
      <c r="AM1182" s="3">
        <v>1794575</v>
      </c>
      <c r="AN1182" s="1">
        <v>9</v>
      </c>
    </row>
    <row r="1183" spans="1:40" x14ac:dyDescent="0.3">
      <c r="A1183" s="2">
        <v>30676</v>
      </c>
      <c r="B1183" s="3">
        <v>5653790</v>
      </c>
      <c r="C1183" s="3">
        <v>15958.31</v>
      </c>
      <c r="D1183" s="3">
        <v>836201.3</v>
      </c>
      <c r="E1183" s="3">
        <v>119470.1</v>
      </c>
      <c r="F1183" s="3">
        <v>73.993319999999997</v>
      </c>
      <c r="G1183" s="3">
        <v>-19060.64</v>
      </c>
      <c r="H1183" s="3">
        <v>534543.1</v>
      </c>
      <c r="I1183" s="3">
        <v>559334600</v>
      </c>
      <c r="J1183" s="3">
        <v>0</v>
      </c>
      <c r="K1183" s="3">
        <v>0</v>
      </c>
      <c r="L1183" s="3">
        <v>88032250</v>
      </c>
      <c r="M1183" s="3">
        <v>4871967</v>
      </c>
      <c r="N1183" s="3">
        <v>56437700</v>
      </c>
      <c r="O1183" s="3">
        <v>9097521000</v>
      </c>
      <c r="P1183" s="3">
        <v>17559.830000000002</v>
      </c>
      <c r="Q1183" s="3">
        <v>156182700000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378437.5</v>
      </c>
      <c r="Y1183" s="3">
        <v>0</v>
      </c>
      <c r="Z1183" s="3">
        <v>0</v>
      </c>
      <c r="AA1183" s="3">
        <v>151.94970000000001</v>
      </c>
      <c r="AB1183" s="3">
        <v>0</v>
      </c>
      <c r="AC1183" s="3">
        <v>0</v>
      </c>
      <c r="AD1183" s="3">
        <v>11421.04</v>
      </c>
      <c r="AE1183" s="3">
        <v>215125.3</v>
      </c>
      <c r="AF1183" s="3">
        <v>218225.1</v>
      </c>
      <c r="AG1183" s="3">
        <v>1966.7149999999999</v>
      </c>
      <c r="AH1183" s="3">
        <v>0</v>
      </c>
      <c r="AI1183" s="3">
        <v>-28435.200000000001</v>
      </c>
      <c r="AJ1183" s="3">
        <v>218002.4</v>
      </c>
      <c r="AK1183" s="3">
        <v>49816.88</v>
      </c>
      <c r="AL1183" s="3">
        <v>151525.29999999999</v>
      </c>
      <c r="AM1183" s="3">
        <v>2030455</v>
      </c>
      <c r="AN1183" s="1">
        <v>9</v>
      </c>
    </row>
    <row r="1184" spans="1:40" x14ac:dyDescent="0.3">
      <c r="A1184" s="2">
        <v>30677</v>
      </c>
      <c r="B1184" s="3">
        <v>5677393</v>
      </c>
      <c r="C1184" s="3">
        <v>7611.8879999999999</v>
      </c>
      <c r="D1184" s="3">
        <v>383723.2</v>
      </c>
      <c r="E1184" s="3">
        <v>115589.9</v>
      </c>
      <c r="F1184" s="3">
        <v>48.852899999999998</v>
      </c>
      <c r="G1184" s="3">
        <v>-108801.5</v>
      </c>
      <c r="H1184" s="3">
        <v>534799.69999999995</v>
      </c>
      <c r="I1184" s="3">
        <v>565175700</v>
      </c>
      <c r="J1184" s="3">
        <v>0</v>
      </c>
      <c r="K1184" s="3">
        <v>0</v>
      </c>
      <c r="L1184" s="3">
        <v>88141970</v>
      </c>
      <c r="M1184" s="3">
        <v>4990377</v>
      </c>
      <c r="N1184" s="3">
        <v>56532790</v>
      </c>
      <c r="O1184" s="3">
        <v>9097433000</v>
      </c>
      <c r="P1184" s="3">
        <v>18009.189999999999</v>
      </c>
      <c r="Q1184" s="3">
        <v>156180100000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233052.5</v>
      </c>
      <c r="Y1184" s="3">
        <v>0</v>
      </c>
      <c r="Z1184" s="3">
        <v>0</v>
      </c>
      <c r="AA1184" s="3">
        <v>155.1652</v>
      </c>
      <c r="AB1184" s="3">
        <v>0</v>
      </c>
      <c r="AC1184" s="3">
        <v>0</v>
      </c>
      <c r="AD1184" s="3">
        <v>6435.5339999999997</v>
      </c>
      <c r="AE1184" s="3">
        <v>157181.79999999999</v>
      </c>
      <c r="AF1184" s="3">
        <v>127849.8</v>
      </c>
      <c r="AG1184" s="3">
        <v>860.71140000000003</v>
      </c>
      <c r="AH1184" s="3">
        <v>0</v>
      </c>
      <c r="AI1184" s="3">
        <v>-28851.27</v>
      </c>
      <c r="AJ1184" s="3">
        <v>201400.8</v>
      </c>
      <c r="AK1184" s="3">
        <v>49978.04</v>
      </c>
      <c r="AL1184" s="3">
        <v>106349.6</v>
      </c>
      <c r="AM1184" s="3">
        <v>1066440</v>
      </c>
      <c r="AN1184" s="1">
        <v>21</v>
      </c>
    </row>
    <row r="1185" spans="1:40" x14ac:dyDescent="0.3">
      <c r="A1185" s="2">
        <v>30678</v>
      </c>
      <c r="B1185" s="3">
        <v>5676594</v>
      </c>
      <c r="C1185" s="3">
        <v>424.60919999999999</v>
      </c>
      <c r="D1185" s="3">
        <v>8461.2180000000008</v>
      </c>
      <c r="E1185" s="3">
        <v>72152.800000000003</v>
      </c>
      <c r="F1185" s="3">
        <v>15.90898</v>
      </c>
      <c r="G1185" s="3">
        <v>-190055.3</v>
      </c>
      <c r="H1185" s="3">
        <v>534867.6</v>
      </c>
      <c r="I1185" s="3">
        <v>567385400</v>
      </c>
      <c r="J1185" s="3">
        <v>0</v>
      </c>
      <c r="K1185" s="3">
        <v>0</v>
      </c>
      <c r="L1185" s="3">
        <v>88151810</v>
      </c>
      <c r="M1185" s="3">
        <v>4820408</v>
      </c>
      <c r="N1185" s="3">
        <v>56584410</v>
      </c>
      <c r="O1185" s="3">
        <v>9097256000</v>
      </c>
      <c r="P1185" s="3">
        <v>16096.62</v>
      </c>
      <c r="Q1185" s="3">
        <v>156175400000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107462.9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0</v>
      </c>
      <c r="AD1185" s="3">
        <v>3409.2669999999998</v>
      </c>
      <c r="AE1185" s="3">
        <v>101080.6</v>
      </c>
      <c r="AF1185" s="3">
        <v>8625.1910000000007</v>
      </c>
      <c r="AG1185" s="3">
        <v>59.794820000000001</v>
      </c>
      <c r="AH1185" s="3">
        <v>0</v>
      </c>
      <c r="AI1185" s="3">
        <v>-29365.75</v>
      </c>
      <c r="AJ1185" s="3">
        <v>148164.9</v>
      </c>
      <c r="AK1185" s="3">
        <v>50634.05</v>
      </c>
      <c r="AL1185" s="3">
        <v>96592.58</v>
      </c>
      <c r="AM1185" s="3">
        <v>65465.55</v>
      </c>
      <c r="AN1185" s="1">
        <v>5</v>
      </c>
    </row>
    <row r="1186" spans="1:40" x14ac:dyDescent="0.3">
      <c r="A1186" s="2">
        <v>30679</v>
      </c>
      <c r="B1186" s="3">
        <v>5676565</v>
      </c>
      <c r="C1186" s="3">
        <v>1976.6510000000001</v>
      </c>
      <c r="D1186" s="3">
        <v>19295.39</v>
      </c>
      <c r="E1186" s="3">
        <v>60509.34</v>
      </c>
      <c r="F1186" s="3">
        <v>16.219059999999999</v>
      </c>
      <c r="G1186" s="3">
        <v>-189701.6</v>
      </c>
      <c r="H1186" s="3">
        <v>534864.6</v>
      </c>
      <c r="I1186" s="3">
        <v>571904400</v>
      </c>
      <c r="J1186" s="3">
        <v>0</v>
      </c>
      <c r="K1186" s="3">
        <v>0</v>
      </c>
      <c r="L1186" s="3">
        <v>88158320</v>
      </c>
      <c r="M1186" s="3">
        <v>4683761</v>
      </c>
      <c r="N1186" s="3">
        <v>56620290</v>
      </c>
      <c r="O1186" s="3">
        <v>9097080000</v>
      </c>
      <c r="P1186" s="3">
        <v>15186.48</v>
      </c>
      <c r="Q1186" s="3">
        <v>156171600000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158243.5</v>
      </c>
      <c r="Y1186" s="3">
        <v>0</v>
      </c>
      <c r="Z1186" s="3">
        <v>0</v>
      </c>
      <c r="AA1186" s="3">
        <v>117.6271</v>
      </c>
      <c r="AB1186" s="3">
        <v>0</v>
      </c>
      <c r="AC1186" s="3">
        <v>0</v>
      </c>
      <c r="AD1186" s="3">
        <v>4890.6229999999996</v>
      </c>
      <c r="AE1186" s="3">
        <v>122967.8</v>
      </c>
      <c r="AF1186" s="3">
        <v>16103.15</v>
      </c>
      <c r="AG1186" s="3">
        <v>202.9716</v>
      </c>
      <c r="AH1186" s="3">
        <v>0</v>
      </c>
      <c r="AI1186" s="3">
        <v>-29400.1</v>
      </c>
      <c r="AJ1186" s="3">
        <v>134166.6</v>
      </c>
      <c r="AK1186" s="3">
        <v>50385.120000000003</v>
      </c>
      <c r="AL1186" s="3">
        <v>98347.82</v>
      </c>
      <c r="AM1186" s="3">
        <v>86766.03</v>
      </c>
      <c r="AN1186" s="1">
        <v>3</v>
      </c>
    </row>
    <row r="1187" spans="1:40" x14ac:dyDescent="0.3">
      <c r="A1187" s="2">
        <v>30680</v>
      </c>
      <c r="B1187" s="3">
        <v>5682192</v>
      </c>
      <c r="C1187" s="3">
        <v>33368.92</v>
      </c>
      <c r="D1187" s="3">
        <v>3229397</v>
      </c>
      <c r="E1187" s="3">
        <v>244953.1</v>
      </c>
      <c r="F1187" s="3">
        <v>174.82</v>
      </c>
      <c r="G1187" s="3">
        <v>262837.40000000002</v>
      </c>
      <c r="H1187" s="3">
        <v>505880.1</v>
      </c>
      <c r="I1187" s="3">
        <v>579246300</v>
      </c>
      <c r="J1187" s="3">
        <v>0</v>
      </c>
      <c r="K1187" s="3">
        <v>0</v>
      </c>
      <c r="L1187" s="3">
        <v>88861140</v>
      </c>
      <c r="M1187" s="3">
        <v>5541083</v>
      </c>
      <c r="N1187" s="3">
        <v>56859480</v>
      </c>
      <c r="O1187" s="3">
        <v>9097346000</v>
      </c>
      <c r="P1187" s="3">
        <v>23577.4</v>
      </c>
      <c r="Q1187" s="3">
        <v>156174000000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823000.4</v>
      </c>
      <c r="Y1187" s="3">
        <v>0</v>
      </c>
      <c r="Z1187" s="3">
        <v>0</v>
      </c>
      <c r="AA1187" s="3">
        <v>2973.0859999999998</v>
      </c>
      <c r="AB1187" s="3">
        <v>0</v>
      </c>
      <c r="AC1187" s="3">
        <v>0</v>
      </c>
      <c r="AD1187" s="3">
        <v>22750.46</v>
      </c>
      <c r="AE1187" s="3">
        <v>655081.4</v>
      </c>
      <c r="AF1187" s="3">
        <v>690023.5</v>
      </c>
      <c r="AG1187" s="3">
        <v>3599.8539999999998</v>
      </c>
      <c r="AH1187" s="3">
        <v>0</v>
      </c>
      <c r="AI1187" s="3">
        <v>-28414.3</v>
      </c>
      <c r="AJ1187" s="3">
        <v>360125.8</v>
      </c>
      <c r="AK1187" s="3">
        <v>49992.91</v>
      </c>
      <c r="AL1187" s="3">
        <v>120976.3</v>
      </c>
      <c r="AM1187" s="3">
        <v>6125765</v>
      </c>
      <c r="AN1187" s="1">
        <v>7</v>
      </c>
    </row>
    <row r="1188" spans="1:40" x14ac:dyDescent="0.3">
      <c r="A1188" s="2">
        <v>30681</v>
      </c>
      <c r="B1188" s="3">
        <v>5676739</v>
      </c>
      <c r="C1188" s="3">
        <v>0.84190500000000001</v>
      </c>
      <c r="D1188" s="3">
        <v>5284.4639999999999</v>
      </c>
      <c r="E1188" s="3">
        <v>92756</v>
      </c>
      <c r="F1188" s="3">
        <v>18.279900000000001</v>
      </c>
      <c r="G1188" s="3">
        <v>-240996.7</v>
      </c>
      <c r="H1188" s="3">
        <v>283784.59999999998</v>
      </c>
      <c r="I1188" s="3">
        <v>578972800</v>
      </c>
      <c r="J1188" s="3">
        <v>0</v>
      </c>
      <c r="K1188" s="3">
        <v>0</v>
      </c>
      <c r="L1188" s="3">
        <v>88864560</v>
      </c>
      <c r="M1188" s="3">
        <v>5239336</v>
      </c>
      <c r="N1188" s="3">
        <v>56949320</v>
      </c>
      <c r="O1188" s="3">
        <v>9097140000</v>
      </c>
      <c r="P1188" s="3">
        <v>18484.45</v>
      </c>
      <c r="Q1188" s="3">
        <v>156168400000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222095.5</v>
      </c>
      <c r="X1188" s="3">
        <v>270980.3</v>
      </c>
      <c r="Y1188" s="3">
        <v>0</v>
      </c>
      <c r="Z1188" s="3">
        <v>0</v>
      </c>
      <c r="AA1188" s="3">
        <v>3804.1759999999999</v>
      </c>
      <c r="AB1188" s="3">
        <v>0</v>
      </c>
      <c r="AC1188" s="3">
        <v>0</v>
      </c>
      <c r="AD1188" s="3">
        <v>13324.51</v>
      </c>
      <c r="AE1188" s="3">
        <v>371961.7</v>
      </c>
      <c r="AF1188" s="3">
        <v>7841.1610000000001</v>
      </c>
      <c r="AG1188" s="3">
        <v>0</v>
      </c>
      <c r="AH1188" s="3">
        <v>0</v>
      </c>
      <c r="AI1188" s="3">
        <v>-29303.86</v>
      </c>
      <c r="AJ1188" s="3">
        <v>195454.2</v>
      </c>
      <c r="AK1188" s="3">
        <v>50373.51</v>
      </c>
      <c r="AL1188" s="3">
        <v>105710.3</v>
      </c>
      <c r="AM1188" s="3">
        <v>2488.0920000000001</v>
      </c>
      <c r="AN1188" s="1">
        <v>8</v>
      </c>
    </row>
    <row r="1189" spans="1:40" x14ac:dyDescent="0.3">
      <c r="A1189" s="2">
        <v>30682</v>
      </c>
      <c r="B1189" s="3">
        <v>5652110</v>
      </c>
      <c r="C1189" s="3">
        <v>2.2194660000000002</v>
      </c>
      <c r="D1189" s="3">
        <v>5022.2839999999997</v>
      </c>
      <c r="E1189" s="3">
        <v>73527.25</v>
      </c>
      <c r="F1189" s="3">
        <v>14.389530000000001</v>
      </c>
      <c r="G1189" s="3">
        <v>-237045.9</v>
      </c>
      <c r="H1189" s="3">
        <v>106340.9</v>
      </c>
      <c r="I1189" s="3">
        <v>578494100</v>
      </c>
      <c r="J1189" s="3">
        <v>0</v>
      </c>
      <c r="K1189" s="3">
        <v>0</v>
      </c>
      <c r="L1189" s="3">
        <v>88866690</v>
      </c>
      <c r="M1189" s="3">
        <v>5012303</v>
      </c>
      <c r="N1189" s="3">
        <v>56968750</v>
      </c>
      <c r="O1189" s="3">
        <v>9096945000</v>
      </c>
      <c r="P1189" s="3">
        <v>17286.7</v>
      </c>
      <c r="Q1189" s="3">
        <v>156162700000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177443.8</v>
      </c>
      <c r="X1189" s="3">
        <v>472769.2</v>
      </c>
      <c r="Y1189" s="3">
        <v>0</v>
      </c>
      <c r="Z1189" s="3">
        <v>0</v>
      </c>
      <c r="AA1189" s="3">
        <v>4227.6679999999997</v>
      </c>
      <c r="AB1189" s="3">
        <v>0</v>
      </c>
      <c r="AC1189" s="3">
        <v>0</v>
      </c>
      <c r="AD1189" s="3">
        <v>15971.18</v>
      </c>
      <c r="AE1189" s="3">
        <v>378232.2</v>
      </c>
      <c r="AF1189" s="3">
        <v>6344.9889999999996</v>
      </c>
      <c r="AG1189" s="3">
        <v>0</v>
      </c>
      <c r="AH1189" s="3">
        <v>0</v>
      </c>
      <c r="AI1189" s="3">
        <v>-29777.29</v>
      </c>
      <c r="AJ1189" s="3">
        <v>154397.29999999999</v>
      </c>
      <c r="AK1189" s="3">
        <v>48678.92</v>
      </c>
      <c r="AL1189" s="3">
        <v>135041.4</v>
      </c>
      <c r="AM1189" s="3">
        <v>5976.4359999999997</v>
      </c>
      <c r="AN1189" s="1">
        <v>16</v>
      </c>
    </row>
    <row r="1190" spans="1:40" x14ac:dyDescent="0.3">
      <c r="A1190" s="2">
        <v>30683</v>
      </c>
      <c r="B1190" s="3">
        <v>5627871</v>
      </c>
      <c r="C1190" s="3">
        <v>5917.86</v>
      </c>
      <c r="D1190" s="3">
        <v>100315.5</v>
      </c>
      <c r="E1190" s="3">
        <v>96822</v>
      </c>
      <c r="F1190" s="3">
        <v>30.024640000000002</v>
      </c>
      <c r="G1190" s="3">
        <v>-190479.9</v>
      </c>
      <c r="H1190" s="3">
        <v>522950.1</v>
      </c>
      <c r="I1190" s="3">
        <v>579150600</v>
      </c>
      <c r="J1190" s="3">
        <v>0</v>
      </c>
      <c r="K1190" s="3">
        <v>0</v>
      </c>
      <c r="L1190" s="3">
        <v>88925180</v>
      </c>
      <c r="M1190" s="3">
        <v>5107920</v>
      </c>
      <c r="N1190" s="3">
        <v>57045530</v>
      </c>
      <c r="O1190" s="3">
        <v>9096763000</v>
      </c>
      <c r="P1190" s="3">
        <v>17101.919999999998</v>
      </c>
      <c r="Q1190" s="3">
        <v>156157900000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547606.19999999995</v>
      </c>
      <c r="Y1190" s="3">
        <v>0</v>
      </c>
      <c r="Z1190" s="3">
        <v>0</v>
      </c>
      <c r="AA1190" s="3">
        <v>2558.828</v>
      </c>
      <c r="AB1190" s="3">
        <v>0</v>
      </c>
      <c r="AC1190" s="3">
        <v>0</v>
      </c>
      <c r="AD1190" s="3">
        <v>14244.95</v>
      </c>
      <c r="AE1190" s="3">
        <v>433304.4</v>
      </c>
      <c r="AF1190" s="3">
        <v>56951.4</v>
      </c>
      <c r="AG1190" s="3">
        <v>638.53570000000002</v>
      </c>
      <c r="AH1190" s="3">
        <v>0</v>
      </c>
      <c r="AI1190" s="3">
        <v>-29800.93</v>
      </c>
      <c r="AJ1190" s="3">
        <v>179366.5</v>
      </c>
      <c r="AK1190" s="3">
        <v>48632.12</v>
      </c>
      <c r="AL1190" s="3">
        <v>102643.7</v>
      </c>
      <c r="AM1190" s="3">
        <v>589824.1</v>
      </c>
      <c r="AN1190" s="1">
        <v>3</v>
      </c>
    </row>
    <row r="1191" spans="1:40" x14ac:dyDescent="0.3">
      <c r="A1191" s="2">
        <v>30684</v>
      </c>
      <c r="B1191" s="3">
        <v>5603066</v>
      </c>
      <c r="C1191" s="3">
        <v>6.4510009999999998</v>
      </c>
      <c r="D1191" s="3">
        <v>10161.719999999999</v>
      </c>
      <c r="E1191" s="3">
        <v>67465.61</v>
      </c>
      <c r="F1191" s="3">
        <v>17.62096</v>
      </c>
      <c r="G1191" s="3">
        <v>-199127.7</v>
      </c>
      <c r="H1191" s="3">
        <v>138692</v>
      </c>
      <c r="I1191" s="3">
        <v>578558800</v>
      </c>
      <c r="J1191" s="3">
        <v>0</v>
      </c>
      <c r="K1191" s="3">
        <v>0</v>
      </c>
      <c r="L1191" s="3">
        <v>88924910</v>
      </c>
      <c r="M1191" s="3">
        <v>4919825</v>
      </c>
      <c r="N1191" s="3">
        <v>57088270</v>
      </c>
      <c r="O1191" s="3">
        <v>9096573000</v>
      </c>
      <c r="P1191" s="3">
        <v>16360.69</v>
      </c>
      <c r="Q1191" s="3">
        <v>156152100000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384258.1</v>
      </c>
      <c r="X1191" s="3">
        <v>550357.5</v>
      </c>
      <c r="Y1191" s="3">
        <v>0</v>
      </c>
      <c r="Z1191" s="3">
        <v>0</v>
      </c>
      <c r="AA1191" s="3">
        <v>6644.5249999999996</v>
      </c>
      <c r="AB1191" s="3">
        <v>0</v>
      </c>
      <c r="AC1191" s="3">
        <v>0</v>
      </c>
      <c r="AD1191" s="3">
        <v>20168.89</v>
      </c>
      <c r="AE1191" s="3">
        <v>486639</v>
      </c>
      <c r="AF1191" s="3">
        <v>6651.9009999999998</v>
      </c>
      <c r="AG1191" s="3">
        <v>0</v>
      </c>
      <c r="AH1191" s="3">
        <v>0</v>
      </c>
      <c r="AI1191" s="3">
        <v>-29937.45</v>
      </c>
      <c r="AJ1191" s="3">
        <v>151333.5</v>
      </c>
      <c r="AK1191" s="3">
        <v>47928.11</v>
      </c>
      <c r="AL1191" s="3">
        <v>108654.5</v>
      </c>
      <c r="AM1191" s="3">
        <v>41516.36</v>
      </c>
      <c r="AN1191" s="1">
        <v>4</v>
      </c>
    </row>
    <row r="1192" spans="1:40" x14ac:dyDescent="0.3">
      <c r="A1192" s="2">
        <v>30685</v>
      </c>
      <c r="B1192" s="3">
        <v>5480663</v>
      </c>
      <c r="C1192" s="3">
        <v>67.220860000000002</v>
      </c>
      <c r="D1192" s="3">
        <v>27920.01</v>
      </c>
      <c r="E1192" s="3">
        <v>65917.89</v>
      </c>
      <c r="F1192" s="3">
        <v>24.232019999999999</v>
      </c>
      <c r="G1192" s="3">
        <v>-185667.7</v>
      </c>
      <c r="H1192" s="3">
        <v>26425.96</v>
      </c>
      <c r="I1192" s="3">
        <v>577453600</v>
      </c>
      <c r="J1192" s="3">
        <v>0</v>
      </c>
      <c r="K1192" s="3">
        <v>0</v>
      </c>
      <c r="L1192" s="3">
        <v>88939930</v>
      </c>
      <c r="M1192" s="3">
        <v>4801393</v>
      </c>
      <c r="N1192" s="3">
        <v>57121890</v>
      </c>
      <c r="O1192" s="3">
        <v>9096395000</v>
      </c>
      <c r="P1192" s="3">
        <v>15960.48</v>
      </c>
      <c r="Q1192" s="3">
        <v>156146400000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112266</v>
      </c>
      <c r="X1192" s="3">
        <v>974704.8</v>
      </c>
      <c r="Y1192" s="3">
        <v>0</v>
      </c>
      <c r="Z1192" s="3">
        <v>0</v>
      </c>
      <c r="AA1192" s="3">
        <v>7568.7650000000003</v>
      </c>
      <c r="AB1192" s="3">
        <v>0</v>
      </c>
      <c r="AC1192" s="3">
        <v>0</v>
      </c>
      <c r="AD1192" s="3">
        <v>22948.19</v>
      </c>
      <c r="AE1192" s="3">
        <v>523485.4</v>
      </c>
      <c r="AF1192" s="3">
        <v>6646.3019999999997</v>
      </c>
      <c r="AG1192" s="3">
        <v>3.8109980000000001</v>
      </c>
      <c r="AH1192" s="3">
        <v>0</v>
      </c>
      <c r="AI1192" s="3">
        <v>-29991.06</v>
      </c>
      <c r="AJ1192" s="3">
        <v>140467.4</v>
      </c>
      <c r="AK1192" s="3">
        <v>46077.760000000002</v>
      </c>
      <c r="AL1192" s="3">
        <v>106908</v>
      </c>
      <c r="AM1192" s="3">
        <v>130412.4</v>
      </c>
      <c r="AN1192" s="1">
        <v>4</v>
      </c>
    </row>
    <row r="1193" spans="1:40" x14ac:dyDescent="0.3">
      <c r="A1193" s="2">
        <v>30686</v>
      </c>
      <c r="B1193" s="3">
        <v>5407228</v>
      </c>
      <c r="C1193" s="3">
        <v>1037.2940000000001</v>
      </c>
      <c r="D1193" s="3">
        <v>99855.73</v>
      </c>
      <c r="E1193" s="3">
        <v>87665.43</v>
      </c>
      <c r="F1193" s="3">
        <v>38.863109999999999</v>
      </c>
      <c r="G1193" s="3">
        <v>-154862.70000000001</v>
      </c>
      <c r="H1193" s="3">
        <v>9802.9689999999991</v>
      </c>
      <c r="I1193" s="3">
        <v>575718000</v>
      </c>
      <c r="J1193" s="3">
        <v>0</v>
      </c>
      <c r="K1193" s="3">
        <v>0</v>
      </c>
      <c r="L1193" s="3">
        <v>89026850</v>
      </c>
      <c r="M1193" s="3">
        <v>4859819</v>
      </c>
      <c r="N1193" s="3">
        <v>57162830</v>
      </c>
      <c r="O1193" s="3">
        <v>9096255000</v>
      </c>
      <c r="P1193" s="3">
        <v>16123.02</v>
      </c>
      <c r="Q1193" s="3">
        <v>156140700000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16622.990000000002</v>
      </c>
      <c r="X1193" s="3">
        <v>1232616</v>
      </c>
      <c r="Y1193" s="3">
        <v>0</v>
      </c>
      <c r="Z1193" s="3">
        <v>0</v>
      </c>
      <c r="AA1193" s="3">
        <v>10172.129999999999</v>
      </c>
      <c r="AB1193" s="3">
        <v>0</v>
      </c>
      <c r="AC1193" s="3">
        <v>0</v>
      </c>
      <c r="AD1193" s="3">
        <v>25892.28</v>
      </c>
      <c r="AE1193" s="3">
        <v>688590.5</v>
      </c>
      <c r="AF1193" s="3">
        <v>16669.47</v>
      </c>
      <c r="AG1193" s="3">
        <v>124.3532</v>
      </c>
      <c r="AH1193" s="3">
        <v>0</v>
      </c>
      <c r="AI1193" s="3">
        <v>-29941.53</v>
      </c>
      <c r="AJ1193" s="3">
        <v>156647.79999999999</v>
      </c>
      <c r="AK1193" s="3">
        <v>44979.76</v>
      </c>
      <c r="AL1193" s="3">
        <v>115763.7</v>
      </c>
      <c r="AM1193" s="3">
        <v>501739.7</v>
      </c>
      <c r="AN1193" s="1">
        <v>17</v>
      </c>
    </row>
    <row r="1194" spans="1:40" x14ac:dyDescent="0.3">
      <c r="A1194" s="2">
        <v>30687</v>
      </c>
      <c r="B1194" s="3">
        <v>5382709</v>
      </c>
      <c r="C1194" s="3">
        <v>338.25360000000001</v>
      </c>
      <c r="D1194" s="3">
        <v>103907</v>
      </c>
      <c r="E1194" s="3">
        <v>82093.33</v>
      </c>
      <c r="F1194" s="3">
        <v>71.327510000000004</v>
      </c>
      <c r="G1194" s="3">
        <v>-141708.29999999999</v>
      </c>
      <c r="H1194" s="3">
        <v>5453.7939999999999</v>
      </c>
      <c r="I1194" s="3">
        <v>574148900</v>
      </c>
      <c r="J1194" s="3">
        <v>0</v>
      </c>
      <c r="K1194" s="3">
        <v>0</v>
      </c>
      <c r="L1194" s="3">
        <v>89111360</v>
      </c>
      <c r="M1194" s="3">
        <v>4822274</v>
      </c>
      <c r="N1194" s="3">
        <v>57204300</v>
      </c>
      <c r="O1194" s="3">
        <v>9096127000</v>
      </c>
      <c r="P1194" s="3">
        <v>16364.8</v>
      </c>
      <c r="Q1194" s="3">
        <v>156135300000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4349.1750000000002</v>
      </c>
      <c r="X1194" s="3">
        <v>1180681</v>
      </c>
      <c r="Y1194" s="3">
        <v>0</v>
      </c>
      <c r="Z1194" s="3">
        <v>0</v>
      </c>
      <c r="AA1194" s="3">
        <v>9170.0490000000009</v>
      </c>
      <c r="AB1194" s="3">
        <v>0</v>
      </c>
      <c r="AC1194" s="3">
        <v>0</v>
      </c>
      <c r="AD1194" s="3">
        <v>23890.15</v>
      </c>
      <c r="AE1194" s="3">
        <v>468117.5</v>
      </c>
      <c r="AF1194" s="3">
        <v>11020.83</v>
      </c>
      <c r="AG1194" s="3">
        <v>38.62838</v>
      </c>
      <c r="AH1194" s="3">
        <v>0</v>
      </c>
      <c r="AI1194" s="3">
        <v>-30192.04</v>
      </c>
      <c r="AJ1194" s="3">
        <v>151690.4</v>
      </c>
      <c r="AK1194" s="3">
        <v>44352.04</v>
      </c>
      <c r="AL1194" s="3">
        <v>110271.7</v>
      </c>
      <c r="AM1194" s="3">
        <v>388126.5</v>
      </c>
      <c r="AN1194" s="1">
        <v>10</v>
      </c>
    </row>
    <row r="1195" spans="1:40" x14ac:dyDescent="0.3">
      <c r="A1195" s="2">
        <v>30688</v>
      </c>
      <c r="B1195" s="3">
        <v>5358219</v>
      </c>
      <c r="C1195" s="3">
        <v>990.44449999999995</v>
      </c>
      <c r="D1195" s="3">
        <v>146837.29999999999</v>
      </c>
      <c r="E1195" s="3">
        <v>92914.240000000005</v>
      </c>
      <c r="F1195" s="3">
        <v>86.51397</v>
      </c>
      <c r="G1195" s="3">
        <v>-123226.4</v>
      </c>
      <c r="H1195" s="3">
        <v>3766.7049999999999</v>
      </c>
      <c r="I1195" s="3">
        <v>572410700</v>
      </c>
      <c r="J1195" s="3">
        <v>0</v>
      </c>
      <c r="K1195" s="3">
        <v>0</v>
      </c>
      <c r="L1195" s="3">
        <v>89242700</v>
      </c>
      <c r="M1195" s="3">
        <v>4864112</v>
      </c>
      <c r="N1195" s="3">
        <v>57241760</v>
      </c>
      <c r="O1195" s="3">
        <v>9096028000</v>
      </c>
      <c r="P1195" s="3">
        <v>16746.2</v>
      </c>
      <c r="Q1195" s="3">
        <v>156129800000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1687.0889999999999</v>
      </c>
      <c r="X1195" s="3">
        <v>1152401</v>
      </c>
      <c r="Y1195" s="3">
        <v>0</v>
      </c>
      <c r="Z1195" s="3">
        <v>0</v>
      </c>
      <c r="AA1195" s="3">
        <v>11436.38</v>
      </c>
      <c r="AB1195" s="3">
        <v>0</v>
      </c>
      <c r="AC1195" s="3">
        <v>0</v>
      </c>
      <c r="AD1195" s="3">
        <v>24344.22</v>
      </c>
      <c r="AE1195" s="3">
        <v>554640.1</v>
      </c>
      <c r="AF1195" s="3">
        <v>19185.75</v>
      </c>
      <c r="AG1195" s="3">
        <v>108.0698</v>
      </c>
      <c r="AH1195" s="3">
        <v>0</v>
      </c>
      <c r="AI1195" s="3">
        <v>-30181.18</v>
      </c>
      <c r="AJ1195" s="3">
        <v>159672.70000000001</v>
      </c>
      <c r="AK1195" s="3">
        <v>44213.38</v>
      </c>
      <c r="AL1195" s="3">
        <v>122254.3</v>
      </c>
      <c r="AM1195" s="3">
        <v>584647.80000000005</v>
      </c>
      <c r="AN1195" s="1">
        <v>15</v>
      </c>
    </row>
    <row r="1196" spans="1:40" x14ac:dyDescent="0.3">
      <c r="A1196" s="2">
        <v>30689</v>
      </c>
      <c r="B1196" s="3">
        <v>5309396</v>
      </c>
      <c r="C1196" s="3">
        <v>3060.42</v>
      </c>
      <c r="D1196" s="3">
        <v>266375.09999999998</v>
      </c>
      <c r="E1196" s="3">
        <v>118402.2</v>
      </c>
      <c r="F1196" s="3">
        <v>106.3297</v>
      </c>
      <c r="G1196" s="3">
        <v>-94678.71</v>
      </c>
      <c r="H1196" s="3">
        <v>2849.6869999999999</v>
      </c>
      <c r="I1196" s="3">
        <v>570126200</v>
      </c>
      <c r="J1196" s="3">
        <v>0</v>
      </c>
      <c r="K1196" s="3">
        <v>0</v>
      </c>
      <c r="L1196" s="3">
        <v>89455400</v>
      </c>
      <c r="M1196" s="3">
        <v>5061989</v>
      </c>
      <c r="N1196" s="3">
        <v>57315560</v>
      </c>
      <c r="O1196" s="3">
        <v>9095946000</v>
      </c>
      <c r="P1196" s="3">
        <v>17849.509999999998</v>
      </c>
      <c r="Q1196" s="3">
        <v>156124300000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917.01800000000003</v>
      </c>
      <c r="X1196" s="3">
        <v>1250819</v>
      </c>
      <c r="Y1196" s="3">
        <v>0</v>
      </c>
      <c r="Z1196" s="3">
        <v>0</v>
      </c>
      <c r="AA1196" s="3">
        <v>15451.27</v>
      </c>
      <c r="AB1196" s="3">
        <v>0</v>
      </c>
      <c r="AC1196" s="3">
        <v>0</v>
      </c>
      <c r="AD1196" s="3">
        <v>29122.91</v>
      </c>
      <c r="AE1196" s="3">
        <v>715267.3</v>
      </c>
      <c r="AF1196" s="3">
        <v>46474.18</v>
      </c>
      <c r="AG1196" s="3">
        <v>293.7731</v>
      </c>
      <c r="AH1196" s="3">
        <v>0</v>
      </c>
      <c r="AI1196" s="3">
        <v>-30201.68</v>
      </c>
      <c r="AJ1196" s="3">
        <v>187736.9</v>
      </c>
      <c r="AK1196" s="3">
        <v>43370.35</v>
      </c>
      <c r="AL1196" s="3">
        <v>113980.7</v>
      </c>
      <c r="AM1196" s="3">
        <v>1030385</v>
      </c>
      <c r="AN1196" s="1">
        <v>5</v>
      </c>
    </row>
    <row r="1197" spans="1:40" x14ac:dyDescent="0.3">
      <c r="A1197" s="2">
        <v>30690</v>
      </c>
      <c r="B1197" s="3">
        <v>5260378</v>
      </c>
      <c r="C1197" s="3">
        <v>1554.1579999999999</v>
      </c>
      <c r="D1197" s="3">
        <v>177972.1</v>
      </c>
      <c r="E1197" s="3">
        <v>108986.9</v>
      </c>
      <c r="F1197" s="3">
        <v>94.280600000000007</v>
      </c>
      <c r="G1197" s="3">
        <v>-112439.3</v>
      </c>
      <c r="H1197" s="3">
        <v>2375.2890000000002</v>
      </c>
      <c r="I1197" s="3">
        <v>568442200</v>
      </c>
      <c r="J1197" s="3">
        <v>0</v>
      </c>
      <c r="K1197" s="3">
        <v>0</v>
      </c>
      <c r="L1197" s="3">
        <v>89595400</v>
      </c>
      <c r="M1197" s="3">
        <v>5074706</v>
      </c>
      <c r="N1197" s="3">
        <v>57381410</v>
      </c>
      <c r="O1197" s="3">
        <v>9095849000</v>
      </c>
      <c r="P1197" s="3">
        <v>17643.55</v>
      </c>
      <c r="Q1197" s="3">
        <v>156118900000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474.3981</v>
      </c>
      <c r="X1197" s="3">
        <v>1040137</v>
      </c>
      <c r="Y1197" s="3">
        <v>0</v>
      </c>
      <c r="Z1197" s="3">
        <v>0</v>
      </c>
      <c r="AA1197" s="3">
        <v>15242.89</v>
      </c>
      <c r="AB1197" s="3">
        <v>0</v>
      </c>
      <c r="AC1197" s="3">
        <v>0</v>
      </c>
      <c r="AD1197" s="3">
        <v>23679.85</v>
      </c>
      <c r="AE1197" s="3">
        <v>571750.40000000002</v>
      </c>
      <c r="AF1197" s="3">
        <v>25101.93</v>
      </c>
      <c r="AG1197" s="3">
        <v>168.18549999999999</v>
      </c>
      <c r="AH1197" s="3">
        <v>0</v>
      </c>
      <c r="AI1197" s="3">
        <v>-30381.3</v>
      </c>
      <c r="AJ1197" s="3">
        <v>179927.8</v>
      </c>
      <c r="AK1197" s="3">
        <v>43801.51</v>
      </c>
      <c r="AL1197" s="3">
        <v>114124.7</v>
      </c>
      <c r="AM1197" s="3">
        <v>642101.9</v>
      </c>
      <c r="AN1197" s="1">
        <v>4</v>
      </c>
    </row>
    <row r="1198" spans="1:40" x14ac:dyDescent="0.3">
      <c r="A1198" s="2">
        <v>30691</v>
      </c>
      <c r="B1198" s="3">
        <v>5235934</v>
      </c>
      <c r="C1198" s="3">
        <v>2181.1990000000001</v>
      </c>
      <c r="D1198" s="3">
        <v>266122.7</v>
      </c>
      <c r="E1198" s="3">
        <v>121861.5</v>
      </c>
      <c r="F1198" s="3">
        <v>137.52199999999999</v>
      </c>
      <c r="G1198" s="3">
        <v>-86657.88</v>
      </c>
      <c r="H1198" s="3">
        <v>2050.6379999999999</v>
      </c>
      <c r="I1198" s="3">
        <v>566426100</v>
      </c>
      <c r="J1198" s="3">
        <v>0</v>
      </c>
      <c r="K1198" s="3">
        <v>0</v>
      </c>
      <c r="L1198" s="3">
        <v>89802110</v>
      </c>
      <c r="M1198" s="3">
        <v>5163992</v>
      </c>
      <c r="N1198" s="3">
        <v>57456240</v>
      </c>
      <c r="O1198" s="3">
        <v>9095779000</v>
      </c>
      <c r="P1198" s="3">
        <v>18187.96</v>
      </c>
      <c r="Q1198" s="3">
        <v>156113600000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324.65129999999999</v>
      </c>
      <c r="X1198" s="3">
        <v>1101913</v>
      </c>
      <c r="Y1198" s="3">
        <v>0</v>
      </c>
      <c r="Z1198" s="3">
        <v>0</v>
      </c>
      <c r="AA1198" s="3">
        <v>17841.439999999999</v>
      </c>
      <c r="AB1198" s="3">
        <v>0</v>
      </c>
      <c r="AC1198" s="3">
        <v>0</v>
      </c>
      <c r="AD1198" s="3">
        <v>26661.59</v>
      </c>
      <c r="AE1198" s="3">
        <v>582022.19999999995</v>
      </c>
      <c r="AF1198" s="3">
        <v>34382.519999999997</v>
      </c>
      <c r="AG1198" s="3">
        <v>213.63290000000001</v>
      </c>
      <c r="AH1198" s="3">
        <v>0</v>
      </c>
      <c r="AI1198" s="3">
        <v>-30438.51</v>
      </c>
      <c r="AJ1198" s="3">
        <v>193522.4</v>
      </c>
      <c r="AK1198" s="3">
        <v>43706.879999999997</v>
      </c>
      <c r="AL1198" s="3">
        <v>118733.4</v>
      </c>
      <c r="AM1198" s="3">
        <v>911795.3</v>
      </c>
      <c r="AN1198" s="1">
        <v>8</v>
      </c>
    </row>
    <row r="1199" spans="1:40" x14ac:dyDescent="0.3">
      <c r="A1199" s="2">
        <v>30692</v>
      </c>
      <c r="B1199" s="3">
        <v>5211386</v>
      </c>
      <c r="C1199" s="3">
        <v>150.78110000000001</v>
      </c>
      <c r="D1199" s="3">
        <v>15715.48</v>
      </c>
      <c r="E1199" s="3">
        <v>74187.63</v>
      </c>
      <c r="F1199" s="3">
        <v>20.926839999999999</v>
      </c>
      <c r="G1199" s="3">
        <v>-170574.8</v>
      </c>
      <c r="H1199" s="3">
        <v>1931.578</v>
      </c>
      <c r="I1199" s="3">
        <v>565717400</v>
      </c>
      <c r="J1199" s="3">
        <v>0</v>
      </c>
      <c r="K1199" s="3">
        <v>0</v>
      </c>
      <c r="L1199" s="3">
        <v>89806570</v>
      </c>
      <c r="M1199" s="3">
        <v>4969695</v>
      </c>
      <c r="N1199" s="3">
        <v>57480530</v>
      </c>
      <c r="O1199" s="3">
        <v>9095647000</v>
      </c>
      <c r="P1199" s="3">
        <v>16532.04</v>
      </c>
      <c r="Q1199" s="3">
        <v>156108300000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119.06</v>
      </c>
      <c r="X1199" s="3">
        <v>655889.9</v>
      </c>
      <c r="Y1199" s="3">
        <v>0</v>
      </c>
      <c r="Z1199" s="3">
        <v>0</v>
      </c>
      <c r="AA1199" s="3">
        <v>14307.77</v>
      </c>
      <c r="AB1199" s="3">
        <v>0</v>
      </c>
      <c r="AC1199" s="3">
        <v>0</v>
      </c>
      <c r="AD1199" s="3">
        <v>17491.939999999999</v>
      </c>
      <c r="AE1199" s="3">
        <v>462620</v>
      </c>
      <c r="AF1199" s="3">
        <v>7022.607</v>
      </c>
      <c r="AG1199" s="3">
        <v>55.00226</v>
      </c>
      <c r="AH1199" s="3">
        <v>0</v>
      </c>
      <c r="AI1199" s="3">
        <v>-30680.97</v>
      </c>
      <c r="AJ1199" s="3">
        <v>153698.20000000001</v>
      </c>
      <c r="AK1199" s="3">
        <v>44997.62</v>
      </c>
      <c r="AL1199" s="3">
        <v>129463.8</v>
      </c>
      <c r="AM1199" s="3">
        <v>52556.36</v>
      </c>
      <c r="AN1199" s="1">
        <v>10</v>
      </c>
    </row>
    <row r="1200" spans="1:40" x14ac:dyDescent="0.3">
      <c r="A1200" s="2">
        <v>30693</v>
      </c>
      <c r="B1200" s="3">
        <v>5186900</v>
      </c>
      <c r="C1200" s="3">
        <v>1.7619</v>
      </c>
      <c r="D1200" s="3">
        <v>4836.2569999999996</v>
      </c>
      <c r="E1200" s="3">
        <v>56027.96</v>
      </c>
      <c r="F1200" s="3">
        <v>15.008369999999999</v>
      </c>
      <c r="G1200" s="3">
        <v>-178922.1</v>
      </c>
      <c r="H1200" s="3">
        <v>1865.489</v>
      </c>
      <c r="I1200" s="3">
        <v>565263100</v>
      </c>
      <c r="J1200" s="3">
        <v>0</v>
      </c>
      <c r="K1200" s="3">
        <v>0</v>
      </c>
      <c r="L1200" s="3">
        <v>89809110</v>
      </c>
      <c r="M1200" s="3">
        <v>4781542</v>
      </c>
      <c r="N1200" s="3">
        <v>57508710</v>
      </c>
      <c r="O1200" s="3">
        <v>9095488000</v>
      </c>
      <c r="P1200" s="3">
        <v>15793.61</v>
      </c>
      <c r="Q1200" s="3">
        <v>156103000000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66.088819999999998</v>
      </c>
      <c r="X1200" s="3">
        <v>450912.3</v>
      </c>
      <c r="Y1200" s="3">
        <v>0</v>
      </c>
      <c r="Z1200" s="3">
        <v>0</v>
      </c>
      <c r="AA1200" s="3">
        <v>10424.040000000001</v>
      </c>
      <c r="AB1200" s="3">
        <v>0</v>
      </c>
      <c r="AC1200" s="3">
        <v>0</v>
      </c>
      <c r="AD1200" s="3">
        <v>12851.95</v>
      </c>
      <c r="AE1200" s="3">
        <v>324735.59999999998</v>
      </c>
      <c r="AF1200" s="3">
        <v>4400.2790000000005</v>
      </c>
      <c r="AG1200" s="3">
        <v>0</v>
      </c>
      <c r="AH1200" s="3">
        <v>0</v>
      </c>
      <c r="AI1200" s="3">
        <v>-30877.84</v>
      </c>
      <c r="AJ1200" s="3">
        <v>138928.9</v>
      </c>
      <c r="AK1200" s="3">
        <v>46178.31</v>
      </c>
      <c r="AL1200" s="3">
        <v>110822.1</v>
      </c>
      <c r="AM1200" s="3">
        <v>3377.5430000000001</v>
      </c>
      <c r="AN1200" s="1">
        <v>4</v>
      </c>
    </row>
    <row r="1201" spans="1:40" x14ac:dyDescent="0.3">
      <c r="A1201" s="2">
        <v>30694</v>
      </c>
      <c r="B1201" s="3">
        <v>5137954</v>
      </c>
      <c r="C1201" s="3">
        <v>0.1818283</v>
      </c>
      <c r="D1201" s="3">
        <v>6281.7879999999996</v>
      </c>
      <c r="E1201" s="3">
        <v>47490.77</v>
      </c>
      <c r="F1201" s="3">
        <v>14.16459</v>
      </c>
      <c r="G1201" s="3">
        <v>-177423.6</v>
      </c>
      <c r="H1201" s="3">
        <v>1784.617</v>
      </c>
      <c r="I1201" s="3">
        <v>564739500</v>
      </c>
      <c r="J1201" s="3">
        <v>0</v>
      </c>
      <c r="K1201" s="3">
        <v>0</v>
      </c>
      <c r="L1201" s="3">
        <v>89808780</v>
      </c>
      <c r="M1201" s="3">
        <v>4625331</v>
      </c>
      <c r="N1201" s="3">
        <v>57525290</v>
      </c>
      <c r="O1201" s="3">
        <v>9095334000</v>
      </c>
      <c r="P1201" s="3">
        <v>15368.01</v>
      </c>
      <c r="Q1201" s="3">
        <v>156097900000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80.871449999999996</v>
      </c>
      <c r="X1201" s="3">
        <v>507512</v>
      </c>
      <c r="Y1201" s="3">
        <v>0</v>
      </c>
      <c r="Z1201" s="3">
        <v>0</v>
      </c>
      <c r="AA1201" s="3">
        <v>10169.040000000001</v>
      </c>
      <c r="AB1201" s="3">
        <v>0</v>
      </c>
      <c r="AC1201" s="3">
        <v>0</v>
      </c>
      <c r="AD1201" s="3">
        <v>14263.56</v>
      </c>
      <c r="AE1201" s="3">
        <v>244361.60000000001</v>
      </c>
      <c r="AF1201" s="3">
        <v>3753.8150000000001</v>
      </c>
      <c r="AG1201" s="3">
        <v>0</v>
      </c>
      <c r="AH1201" s="3">
        <v>0</v>
      </c>
      <c r="AI1201" s="3">
        <v>-31017.22</v>
      </c>
      <c r="AJ1201" s="3">
        <v>132242.1</v>
      </c>
      <c r="AK1201" s="3">
        <v>46306.41</v>
      </c>
      <c r="AL1201" s="3">
        <v>115725</v>
      </c>
      <c r="AM1201" s="3">
        <v>16185.16</v>
      </c>
      <c r="AN1201" s="1">
        <v>10</v>
      </c>
    </row>
    <row r="1202" spans="1:40" x14ac:dyDescent="0.3">
      <c r="A1202" s="2">
        <v>30695</v>
      </c>
      <c r="B1202" s="3">
        <v>5089008</v>
      </c>
      <c r="C1202" s="3">
        <v>0</v>
      </c>
      <c r="D1202" s="3">
        <v>4555.0349999999999</v>
      </c>
      <c r="E1202" s="3">
        <v>39042.79</v>
      </c>
      <c r="F1202" s="3">
        <v>11.94299</v>
      </c>
      <c r="G1202" s="3">
        <v>-175800.7</v>
      </c>
      <c r="H1202" s="3">
        <v>1780.932</v>
      </c>
      <c r="I1202" s="3">
        <v>564685100</v>
      </c>
      <c r="J1202" s="3">
        <v>0</v>
      </c>
      <c r="K1202" s="3">
        <v>0</v>
      </c>
      <c r="L1202" s="3">
        <v>89815500</v>
      </c>
      <c r="M1202" s="3">
        <v>4479472</v>
      </c>
      <c r="N1202" s="3">
        <v>57537720</v>
      </c>
      <c r="O1202" s="3">
        <v>9095185000</v>
      </c>
      <c r="P1202" s="3">
        <v>14901.92</v>
      </c>
      <c r="Q1202" s="3">
        <v>156093000000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3.684771</v>
      </c>
      <c r="X1202" s="3">
        <v>54307.91</v>
      </c>
      <c r="Y1202" s="3">
        <v>0</v>
      </c>
      <c r="Z1202" s="3">
        <v>0</v>
      </c>
      <c r="AA1202" s="3">
        <v>2043.5029999999999</v>
      </c>
      <c r="AB1202" s="3">
        <v>0</v>
      </c>
      <c r="AC1202" s="3">
        <v>0</v>
      </c>
      <c r="AD1202" s="3">
        <v>1967.0909999999999</v>
      </c>
      <c r="AE1202" s="3">
        <v>64578.11</v>
      </c>
      <c r="AF1202" s="3">
        <v>3277.3649999999998</v>
      </c>
      <c r="AG1202" s="3">
        <v>0</v>
      </c>
      <c r="AH1202" s="3">
        <v>0</v>
      </c>
      <c r="AI1202" s="3">
        <v>-31234.51</v>
      </c>
      <c r="AJ1202" s="3">
        <v>120836.1</v>
      </c>
      <c r="AK1202" s="3">
        <v>48352.959999999999</v>
      </c>
      <c r="AL1202" s="3">
        <v>108480.2</v>
      </c>
      <c r="AM1202" s="3">
        <v>0</v>
      </c>
      <c r="AN1202" s="1">
        <v>4</v>
      </c>
    </row>
    <row r="1203" spans="1:40" x14ac:dyDescent="0.3">
      <c r="A1203" s="2">
        <v>30696</v>
      </c>
      <c r="B1203" s="3">
        <v>5040066</v>
      </c>
      <c r="C1203" s="3">
        <v>0.27853240000000001</v>
      </c>
      <c r="D1203" s="3">
        <v>4637.4589999999998</v>
      </c>
      <c r="E1203" s="3">
        <v>34140.35</v>
      </c>
      <c r="F1203" s="3">
        <v>11.150829999999999</v>
      </c>
      <c r="G1203" s="3">
        <v>-169501.7</v>
      </c>
      <c r="H1203" s="3">
        <v>534867.6</v>
      </c>
      <c r="I1203" s="3">
        <v>577395900</v>
      </c>
      <c r="J1203" s="3">
        <v>0</v>
      </c>
      <c r="K1203" s="3">
        <v>0</v>
      </c>
      <c r="L1203" s="3">
        <v>89818880</v>
      </c>
      <c r="M1203" s="3">
        <v>4354292</v>
      </c>
      <c r="N1203" s="3">
        <v>57533980</v>
      </c>
      <c r="O1203" s="3">
        <v>9095050000</v>
      </c>
      <c r="P1203" s="3">
        <v>14517.41</v>
      </c>
      <c r="Q1203" s="3">
        <v>156092800000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58938.54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2131.9479999999999</v>
      </c>
      <c r="AE1203" s="3">
        <v>75284.61</v>
      </c>
      <c r="AF1203" s="3">
        <v>2936.116</v>
      </c>
      <c r="AG1203" s="3">
        <v>0.42750949999999999</v>
      </c>
      <c r="AH1203" s="3">
        <v>0</v>
      </c>
      <c r="AI1203" s="3">
        <v>-31138.080000000002</v>
      </c>
      <c r="AJ1203" s="3">
        <v>113660.4</v>
      </c>
      <c r="AK1203" s="3">
        <v>49986.95</v>
      </c>
      <c r="AL1203" s="3">
        <v>117464.6</v>
      </c>
      <c r="AM1203" s="3">
        <v>6.3538519999999998</v>
      </c>
      <c r="AN1203" s="1">
        <v>24</v>
      </c>
    </row>
    <row r="1204" spans="1:40" x14ac:dyDescent="0.3">
      <c r="A1204" s="2">
        <v>30697</v>
      </c>
      <c r="B1204" s="3">
        <v>5040058</v>
      </c>
      <c r="C1204" s="3">
        <v>1.08697</v>
      </c>
      <c r="D1204" s="3">
        <v>4678.4650000000001</v>
      </c>
      <c r="E1204" s="3">
        <v>30129.48</v>
      </c>
      <c r="F1204" s="3">
        <v>10.56822</v>
      </c>
      <c r="G1204" s="3">
        <v>-167508.1</v>
      </c>
      <c r="H1204" s="3">
        <v>534867.6</v>
      </c>
      <c r="I1204" s="3">
        <v>581694400</v>
      </c>
      <c r="J1204" s="3">
        <v>0</v>
      </c>
      <c r="K1204" s="3">
        <v>0</v>
      </c>
      <c r="L1204" s="3">
        <v>89820780</v>
      </c>
      <c r="M1204" s="3">
        <v>4242296</v>
      </c>
      <c r="N1204" s="3">
        <v>57532890</v>
      </c>
      <c r="O1204" s="3">
        <v>9094905000</v>
      </c>
      <c r="P1204" s="3">
        <v>14199.29</v>
      </c>
      <c r="Q1204" s="3">
        <v>156089500000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135719.20000000001</v>
      </c>
      <c r="Y1204" s="3">
        <v>0</v>
      </c>
      <c r="Z1204" s="3">
        <v>0</v>
      </c>
      <c r="AA1204" s="3">
        <v>0</v>
      </c>
      <c r="AB1204" s="3">
        <v>0</v>
      </c>
      <c r="AC1204" s="3">
        <v>0</v>
      </c>
      <c r="AD1204" s="3">
        <v>4684.4430000000002</v>
      </c>
      <c r="AE1204" s="3">
        <v>112558.3</v>
      </c>
      <c r="AF1204" s="3">
        <v>2658.6190000000001</v>
      </c>
      <c r="AG1204" s="3">
        <v>5.5125960000000003</v>
      </c>
      <c r="AH1204" s="3">
        <v>0</v>
      </c>
      <c r="AI1204" s="3">
        <v>-31131.78</v>
      </c>
      <c r="AJ1204" s="3">
        <v>107967.2</v>
      </c>
      <c r="AK1204" s="3">
        <v>50555.55</v>
      </c>
      <c r="AL1204" s="3">
        <v>109116.5</v>
      </c>
      <c r="AM1204" s="3">
        <v>59.396090000000001</v>
      </c>
      <c r="AN1204" s="1">
        <v>8</v>
      </c>
    </row>
    <row r="1205" spans="1:40" x14ac:dyDescent="0.3">
      <c r="A1205" s="2">
        <v>30698</v>
      </c>
      <c r="B1205" s="3">
        <v>5015584</v>
      </c>
      <c r="C1205" s="3">
        <v>0</v>
      </c>
      <c r="D1205" s="3">
        <v>4631.5020000000004</v>
      </c>
      <c r="E1205" s="3">
        <v>27022.81</v>
      </c>
      <c r="F1205" s="3">
        <v>10.082319999999999</v>
      </c>
      <c r="G1205" s="3">
        <v>-167174.5</v>
      </c>
      <c r="H1205" s="3">
        <v>369879.5</v>
      </c>
      <c r="I1205" s="3">
        <v>581489400</v>
      </c>
      <c r="J1205" s="3">
        <v>0</v>
      </c>
      <c r="K1205" s="3">
        <v>0</v>
      </c>
      <c r="L1205" s="3">
        <v>89822280</v>
      </c>
      <c r="M1205" s="3">
        <v>4138659</v>
      </c>
      <c r="N1205" s="3">
        <v>57523250</v>
      </c>
      <c r="O1205" s="3">
        <v>9094759000</v>
      </c>
      <c r="P1205" s="3">
        <v>13895.27</v>
      </c>
      <c r="Q1205" s="3">
        <v>156084600000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164988.1</v>
      </c>
      <c r="X1205" s="3">
        <v>204926.2</v>
      </c>
      <c r="Y1205" s="3">
        <v>0</v>
      </c>
      <c r="Z1205" s="3">
        <v>0</v>
      </c>
      <c r="AA1205" s="3">
        <v>19.700530000000001</v>
      </c>
      <c r="AB1205" s="3">
        <v>0</v>
      </c>
      <c r="AC1205" s="3">
        <v>0</v>
      </c>
      <c r="AD1205" s="3">
        <v>12073.64</v>
      </c>
      <c r="AE1205" s="3">
        <v>132557.5</v>
      </c>
      <c r="AF1205" s="3">
        <v>2421.5830000000001</v>
      </c>
      <c r="AG1205" s="3">
        <v>0</v>
      </c>
      <c r="AH1205" s="3">
        <v>0</v>
      </c>
      <c r="AI1205" s="3">
        <v>-31260.48</v>
      </c>
      <c r="AJ1205" s="3">
        <v>103101.7</v>
      </c>
      <c r="AK1205" s="3">
        <v>49239.38</v>
      </c>
      <c r="AL1205" s="3">
        <v>112793.60000000001</v>
      </c>
      <c r="AM1205" s="3">
        <v>26.09995</v>
      </c>
      <c r="AN1205" s="1">
        <v>6</v>
      </c>
    </row>
    <row r="1206" spans="1:40" x14ac:dyDescent="0.3">
      <c r="A1206" s="2">
        <v>30699</v>
      </c>
      <c r="B1206" s="3">
        <v>4991112</v>
      </c>
      <c r="C1206" s="3">
        <v>0</v>
      </c>
      <c r="D1206" s="3">
        <v>4598.8599999999997</v>
      </c>
      <c r="E1206" s="3">
        <v>24612.22</v>
      </c>
      <c r="F1206" s="3">
        <v>9.7281619999999993</v>
      </c>
      <c r="G1206" s="3">
        <v>-165659.5</v>
      </c>
      <c r="H1206" s="3">
        <v>534339.1</v>
      </c>
      <c r="I1206" s="3">
        <v>583409200</v>
      </c>
      <c r="J1206" s="3">
        <v>0</v>
      </c>
      <c r="K1206" s="3">
        <v>0</v>
      </c>
      <c r="L1206" s="3">
        <v>89823580</v>
      </c>
      <c r="M1206" s="3">
        <v>4044397</v>
      </c>
      <c r="N1206" s="3">
        <v>57514060</v>
      </c>
      <c r="O1206" s="3">
        <v>9094611000</v>
      </c>
      <c r="P1206" s="3">
        <v>13630.5</v>
      </c>
      <c r="Q1206" s="3">
        <v>156080500000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132283.9</v>
      </c>
      <c r="Y1206" s="3">
        <v>0</v>
      </c>
      <c r="Z1206" s="3">
        <v>0</v>
      </c>
      <c r="AA1206" s="3">
        <v>0</v>
      </c>
      <c r="AB1206" s="3">
        <v>0</v>
      </c>
      <c r="AC1206" s="3">
        <v>0</v>
      </c>
      <c r="AD1206" s="3">
        <v>4509.0770000000002</v>
      </c>
      <c r="AE1206" s="3">
        <v>68868.929999999993</v>
      </c>
      <c r="AF1206" s="3">
        <v>2235.3339999999998</v>
      </c>
      <c r="AG1206" s="3">
        <v>0</v>
      </c>
      <c r="AH1206" s="3">
        <v>0</v>
      </c>
      <c r="AI1206" s="3">
        <v>-31037.52</v>
      </c>
      <c r="AJ1206" s="3">
        <v>98529.919999999998</v>
      </c>
      <c r="AK1206" s="3">
        <v>49664.25</v>
      </c>
      <c r="AL1206" s="3">
        <v>107770.5</v>
      </c>
      <c r="AM1206" s="3">
        <v>562.41819999999996</v>
      </c>
      <c r="AN1206" s="1">
        <v>2</v>
      </c>
    </row>
    <row r="1207" spans="1:40" x14ac:dyDescent="0.3">
      <c r="A1207" s="2">
        <v>30700</v>
      </c>
      <c r="B1207" s="3">
        <v>4966641</v>
      </c>
      <c r="C1207" s="3">
        <v>0</v>
      </c>
      <c r="D1207" s="3">
        <v>4605.2579999999998</v>
      </c>
      <c r="E1207" s="3">
        <v>22497.89</v>
      </c>
      <c r="F1207" s="3">
        <v>9.4327000000000005</v>
      </c>
      <c r="G1207" s="3">
        <v>-165184.70000000001</v>
      </c>
      <c r="H1207" s="3">
        <v>302670.2</v>
      </c>
      <c r="I1207" s="3">
        <v>583128000</v>
      </c>
      <c r="J1207" s="3">
        <v>0</v>
      </c>
      <c r="K1207" s="3">
        <v>0</v>
      </c>
      <c r="L1207" s="3">
        <v>89824560</v>
      </c>
      <c r="M1207" s="3">
        <v>3956329</v>
      </c>
      <c r="N1207" s="3">
        <v>57478470</v>
      </c>
      <c r="O1207" s="3">
        <v>9094481000</v>
      </c>
      <c r="P1207" s="3">
        <v>13386.05</v>
      </c>
      <c r="Q1207" s="3">
        <v>156075500000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231668.9</v>
      </c>
      <c r="X1207" s="3">
        <v>281125.5</v>
      </c>
      <c r="Y1207" s="3">
        <v>0</v>
      </c>
      <c r="Z1207" s="3">
        <v>0</v>
      </c>
      <c r="AA1207" s="3">
        <v>166.54570000000001</v>
      </c>
      <c r="AB1207" s="3">
        <v>0</v>
      </c>
      <c r="AC1207" s="3">
        <v>0</v>
      </c>
      <c r="AD1207" s="3">
        <v>15809.81</v>
      </c>
      <c r="AE1207" s="3">
        <v>313389.3</v>
      </c>
      <c r="AF1207" s="3">
        <v>2082.0459999999998</v>
      </c>
      <c r="AG1207" s="3">
        <v>0</v>
      </c>
      <c r="AH1207" s="3">
        <v>0</v>
      </c>
      <c r="AI1207" s="3">
        <v>-31200.49</v>
      </c>
      <c r="AJ1207" s="3">
        <v>93960.74</v>
      </c>
      <c r="AK1207" s="3">
        <v>48224.49</v>
      </c>
      <c r="AL1207" s="3">
        <v>129606.5</v>
      </c>
      <c r="AM1207" s="3">
        <v>139.36580000000001</v>
      </c>
      <c r="AN1207" s="1">
        <v>18</v>
      </c>
    </row>
    <row r="1208" spans="1:40" x14ac:dyDescent="0.3">
      <c r="A1208" s="2">
        <v>30701</v>
      </c>
      <c r="B1208" s="3">
        <v>4966636</v>
      </c>
      <c r="C1208" s="3">
        <v>531.61590000000001</v>
      </c>
      <c r="D1208" s="3">
        <v>4686.3029999999999</v>
      </c>
      <c r="E1208" s="3">
        <v>21352.27</v>
      </c>
      <c r="F1208" s="3">
        <v>9.8388179999999998</v>
      </c>
      <c r="G1208" s="3">
        <v>-163146.29999999999</v>
      </c>
      <c r="H1208" s="3">
        <v>532539</v>
      </c>
      <c r="I1208" s="3">
        <v>584782000</v>
      </c>
      <c r="J1208" s="3">
        <v>0</v>
      </c>
      <c r="K1208" s="3">
        <v>0</v>
      </c>
      <c r="L1208" s="3">
        <v>89832270</v>
      </c>
      <c r="M1208" s="3">
        <v>3879319</v>
      </c>
      <c r="N1208" s="3">
        <v>57450010</v>
      </c>
      <c r="O1208" s="3">
        <v>9094346000</v>
      </c>
      <c r="P1208" s="3">
        <v>13176.5</v>
      </c>
      <c r="Q1208" s="3">
        <v>156071300000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320352.7</v>
      </c>
      <c r="Y1208" s="3">
        <v>0</v>
      </c>
      <c r="Z1208" s="3">
        <v>0</v>
      </c>
      <c r="AA1208" s="3">
        <v>936.32749999999999</v>
      </c>
      <c r="AB1208" s="3">
        <v>0</v>
      </c>
      <c r="AC1208" s="3">
        <v>0</v>
      </c>
      <c r="AD1208" s="3">
        <v>10849.25</v>
      </c>
      <c r="AE1208" s="3">
        <v>184407.7</v>
      </c>
      <c r="AF1208" s="3">
        <v>2144.3560000000002</v>
      </c>
      <c r="AG1208" s="3">
        <v>57.535119999999999</v>
      </c>
      <c r="AH1208" s="3">
        <v>0</v>
      </c>
      <c r="AI1208" s="3">
        <v>-31198.91</v>
      </c>
      <c r="AJ1208" s="3">
        <v>89853.440000000002</v>
      </c>
      <c r="AK1208" s="3">
        <v>48619.49</v>
      </c>
      <c r="AL1208" s="3">
        <v>118359.2</v>
      </c>
      <c r="AM1208" s="3">
        <v>12323.58</v>
      </c>
      <c r="AN1208" s="1">
        <v>7</v>
      </c>
    </row>
    <row r="1209" spans="1:40" x14ac:dyDescent="0.3">
      <c r="A1209" s="2">
        <v>30702</v>
      </c>
      <c r="B1209" s="3">
        <v>5015564</v>
      </c>
      <c r="C1209" s="3">
        <v>0</v>
      </c>
      <c r="D1209" s="3">
        <v>4376.0810000000001</v>
      </c>
      <c r="E1209" s="3">
        <v>19176.13</v>
      </c>
      <c r="F1209" s="3">
        <v>8.999231</v>
      </c>
      <c r="G1209" s="3">
        <v>-162730.9</v>
      </c>
      <c r="H1209" s="3">
        <v>330669.2</v>
      </c>
      <c r="I1209" s="3">
        <v>584541100</v>
      </c>
      <c r="J1209" s="3">
        <v>0</v>
      </c>
      <c r="K1209" s="3">
        <v>0</v>
      </c>
      <c r="L1209" s="3">
        <v>89830470</v>
      </c>
      <c r="M1209" s="3">
        <v>3805493</v>
      </c>
      <c r="N1209" s="3">
        <v>57425920</v>
      </c>
      <c r="O1209" s="3">
        <v>9094199000</v>
      </c>
      <c r="P1209" s="3">
        <v>12910.27</v>
      </c>
      <c r="Q1209" s="3">
        <v>156066200000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201869.7</v>
      </c>
      <c r="X1209" s="3">
        <v>240859.2</v>
      </c>
      <c r="Y1209" s="3">
        <v>0</v>
      </c>
      <c r="Z1209" s="3">
        <v>0</v>
      </c>
      <c r="AA1209" s="3">
        <v>2682.1770000000001</v>
      </c>
      <c r="AB1209" s="3">
        <v>0</v>
      </c>
      <c r="AC1209" s="3">
        <v>0</v>
      </c>
      <c r="AD1209" s="3">
        <v>13402.1</v>
      </c>
      <c r="AE1209" s="3">
        <v>304398.3</v>
      </c>
      <c r="AF1209" s="3">
        <v>1840.1990000000001</v>
      </c>
      <c r="AG1209" s="3">
        <v>0</v>
      </c>
      <c r="AH1209" s="3">
        <v>0</v>
      </c>
      <c r="AI1209" s="3">
        <v>-31221.86</v>
      </c>
      <c r="AJ1209" s="3">
        <v>84347.57</v>
      </c>
      <c r="AK1209" s="3">
        <v>47216.38</v>
      </c>
      <c r="AL1209" s="3">
        <v>108488.2</v>
      </c>
      <c r="AM1209" s="3">
        <v>0</v>
      </c>
      <c r="AN1209" s="1">
        <v>3</v>
      </c>
    </row>
    <row r="1210" spans="1:40" x14ac:dyDescent="0.3">
      <c r="A1210" s="2">
        <v>30703</v>
      </c>
      <c r="B1210" s="3">
        <v>4991093</v>
      </c>
      <c r="C1210" s="3">
        <v>0</v>
      </c>
      <c r="D1210" s="3">
        <v>4360.3389999999999</v>
      </c>
      <c r="E1210" s="3">
        <v>19093.32</v>
      </c>
      <c r="F1210" s="3">
        <v>8.8783300000000001</v>
      </c>
      <c r="G1210" s="3">
        <v>-161907.5</v>
      </c>
      <c r="H1210" s="3">
        <v>154137.79999999999</v>
      </c>
      <c r="I1210" s="3">
        <v>584210700</v>
      </c>
      <c r="J1210" s="3">
        <v>0</v>
      </c>
      <c r="K1210" s="3">
        <v>0</v>
      </c>
      <c r="L1210" s="3">
        <v>89828290</v>
      </c>
      <c r="M1210" s="3">
        <v>3733344</v>
      </c>
      <c r="N1210" s="3">
        <v>57397750</v>
      </c>
      <c r="O1210" s="3">
        <v>9094054000</v>
      </c>
      <c r="P1210" s="3">
        <v>12718.21</v>
      </c>
      <c r="Q1210" s="3">
        <v>156061100000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176531.4</v>
      </c>
      <c r="X1210" s="3">
        <v>330370.2</v>
      </c>
      <c r="Y1210" s="3">
        <v>0</v>
      </c>
      <c r="Z1210" s="3">
        <v>0</v>
      </c>
      <c r="AA1210" s="3">
        <v>3480.125</v>
      </c>
      <c r="AB1210" s="3">
        <v>0</v>
      </c>
      <c r="AC1210" s="3">
        <v>0</v>
      </c>
      <c r="AD1210" s="3">
        <v>15360.21</v>
      </c>
      <c r="AE1210" s="3">
        <v>389346.3</v>
      </c>
      <c r="AF1210" s="3">
        <v>1760.902</v>
      </c>
      <c r="AG1210" s="3">
        <v>0</v>
      </c>
      <c r="AH1210" s="3">
        <v>0</v>
      </c>
      <c r="AI1210" s="3">
        <v>-31272.52</v>
      </c>
      <c r="AJ1210" s="3">
        <v>83283</v>
      </c>
      <c r="AK1210" s="3">
        <v>47262.84</v>
      </c>
      <c r="AL1210" s="3">
        <v>111500</v>
      </c>
      <c r="AM1210" s="3">
        <v>0</v>
      </c>
      <c r="AN1210" s="1">
        <v>4</v>
      </c>
    </row>
    <row r="1211" spans="1:40" x14ac:dyDescent="0.3">
      <c r="A1211" s="2">
        <v>30704</v>
      </c>
      <c r="B1211" s="3">
        <v>4942158</v>
      </c>
      <c r="C1211" s="3">
        <v>5.4136369999999996</v>
      </c>
      <c r="D1211" s="3">
        <v>4189.22</v>
      </c>
      <c r="E1211" s="3">
        <v>17116.259999999998</v>
      </c>
      <c r="F1211" s="3">
        <v>8.6524920000000005</v>
      </c>
      <c r="G1211" s="3">
        <v>-161782.5</v>
      </c>
      <c r="H1211" s="3">
        <v>65688.47</v>
      </c>
      <c r="I1211" s="3">
        <v>583692500</v>
      </c>
      <c r="J1211" s="3">
        <v>0</v>
      </c>
      <c r="K1211" s="3">
        <v>0</v>
      </c>
      <c r="L1211" s="3">
        <v>89824780</v>
      </c>
      <c r="M1211" s="3">
        <v>3667380</v>
      </c>
      <c r="N1211" s="3">
        <v>57366780</v>
      </c>
      <c r="O1211" s="3">
        <v>9093906000</v>
      </c>
      <c r="P1211" s="3">
        <v>12516.3</v>
      </c>
      <c r="Q1211" s="3">
        <v>156055800000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88449.37</v>
      </c>
      <c r="X1211" s="3">
        <v>518138.9</v>
      </c>
      <c r="Y1211" s="3">
        <v>0</v>
      </c>
      <c r="Z1211" s="3">
        <v>0</v>
      </c>
      <c r="AA1211" s="3">
        <v>5002.1390000000001</v>
      </c>
      <c r="AB1211" s="3">
        <v>0</v>
      </c>
      <c r="AC1211" s="3">
        <v>0</v>
      </c>
      <c r="AD1211" s="3">
        <v>17336.28</v>
      </c>
      <c r="AE1211" s="3">
        <v>484824.5</v>
      </c>
      <c r="AF1211" s="3">
        <v>1637.1669999999999</v>
      </c>
      <c r="AG1211" s="3">
        <v>1.398997</v>
      </c>
      <c r="AH1211" s="3">
        <v>0</v>
      </c>
      <c r="AI1211" s="3">
        <v>-31164.560000000001</v>
      </c>
      <c r="AJ1211" s="3">
        <v>79152.600000000006</v>
      </c>
      <c r="AK1211" s="3">
        <v>46302.23</v>
      </c>
      <c r="AL1211" s="3">
        <v>110174.1</v>
      </c>
      <c r="AM1211" s="3">
        <v>125.15049999999999</v>
      </c>
      <c r="AN1211" s="1">
        <v>3</v>
      </c>
    </row>
    <row r="1212" spans="1:40" x14ac:dyDescent="0.3">
      <c r="A1212" s="2">
        <v>30705</v>
      </c>
      <c r="B1212" s="3">
        <v>4917690</v>
      </c>
      <c r="C1212" s="3">
        <v>5.4407480000000001</v>
      </c>
      <c r="D1212" s="3">
        <v>4205.7</v>
      </c>
      <c r="E1212" s="3">
        <v>17378.72</v>
      </c>
      <c r="F1212" s="3">
        <v>8.549906</v>
      </c>
      <c r="G1212" s="3">
        <v>-160823.9</v>
      </c>
      <c r="H1212" s="3">
        <v>33063.279999999999</v>
      </c>
      <c r="I1212" s="3">
        <v>583141100</v>
      </c>
      <c r="J1212" s="3">
        <v>0</v>
      </c>
      <c r="K1212" s="3">
        <v>0</v>
      </c>
      <c r="L1212" s="3">
        <v>89820730</v>
      </c>
      <c r="M1212" s="3">
        <v>3604049</v>
      </c>
      <c r="N1212" s="3">
        <v>57324950</v>
      </c>
      <c r="O1212" s="3">
        <v>9093769000</v>
      </c>
      <c r="P1212" s="3">
        <v>12338.04</v>
      </c>
      <c r="Q1212" s="3">
        <v>156050700000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32625.19</v>
      </c>
      <c r="X1212" s="3">
        <v>551120</v>
      </c>
      <c r="Y1212" s="3">
        <v>0</v>
      </c>
      <c r="Z1212" s="3">
        <v>0</v>
      </c>
      <c r="AA1212" s="3">
        <v>6004.7389999999996</v>
      </c>
      <c r="AB1212" s="3">
        <v>0</v>
      </c>
      <c r="AC1212" s="3">
        <v>0</v>
      </c>
      <c r="AD1212" s="3">
        <v>16712.04</v>
      </c>
      <c r="AE1212" s="3">
        <v>441555</v>
      </c>
      <c r="AF1212" s="3">
        <v>1595.0419999999999</v>
      </c>
      <c r="AG1212" s="3">
        <v>2.1502140000000001</v>
      </c>
      <c r="AH1212" s="3">
        <v>0</v>
      </c>
      <c r="AI1212" s="3">
        <v>-31339.13</v>
      </c>
      <c r="AJ1212" s="3">
        <v>76235.320000000007</v>
      </c>
      <c r="AK1212" s="3">
        <v>45936.38</v>
      </c>
      <c r="AL1212" s="3">
        <v>118113</v>
      </c>
      <c r="AM1212" s="3">
        <v>211.7637</v>
      </c>
      <c r="AN1212" s="1">
        <v>9</v>
      </c>
    </row>
    <row r="1213" spans="1:40" x14ac:dyDescent="0.3">
      <c r="A1213" s="2">
        <v>30706</v>
      </c>
      <c r="B1213" s="3">
        <v>4893221</v>
      </c>
      <c r="C1213" s="3">
        <v>114.6733</v>
      </c>
      <c r="D1213" s="3">
        <v>3896.9520000000002</v>
      </c>
      <c r="E1213" s="3">
        <v>15530.37</v>
      </c>
      <c r="F1213" s="3">
        <v>9.1874959999999994</v>
      </c>
      <c r="G1213" s="3">
        <v>-160542.20000000001</v>
      </c>
      <c r="H1213" s="3">
        <v>10166.11</v>
      </c>
      <c r="I1213" s="3">
        <v>582030600</v>
      </c>
      <c r="J1213" s="3">
        <v>0</v>
      </c>
      <c r="K1213" s="3">
        <v>0</v>
      </c>
      <c r="L1213" s="3">
        <v>89812840</v>
      </c>
      <c r="M1213" s="3">
        <v>3547114</v>
      </c>
      <c r="N1213" s="3">
        <v>57288400</v>
      </c>
      <c r="O1213" s="3">
        <v>9093614000</v>
      </c>
      <c r="P1213" s="3">
        <v>12184.91</v>
      </c>
      <c r="Q1213" s="3">
        <v>156045300000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22897.16</v>
      </c>
      <c r="X1213" s="3">
        <v>1103225</v>
      </c>
      <c r="Y1213" s="3">
        <v>0</v>
      </c>
      <c r="Z1213" s="3">
        <v>0</v>
      </c>
      <c r="AA1213" s="3">
        <v>12665.32</v>
      </c>
      <c r="AB1213" s="3">
        <v>0</v>
      </c>
      <c r="AC1213" s="3">
        <v>0</v>
      </c>
      <c r="AD1213" s="3">
        <v>29633.72</v>
      </c>
      <c r="AE1213" s="3">
        <v>737091.9</v>
      </c>
      <c r="AF1213" s="3">
        <v>1579.5989999999999</v>
      </c>
      <c r="AG1213" s="3">
        <v>14.08489</v>
      </c>
      <c r="AH1213" s="3">
        <v>0</v>
      </c>
      <c r="AI1213" s="3">
        <v>-31008.16</v>
      </c>
      <c r="AJ1213" s="3">
        <v>73912.78</v>
      </c>
      <c r="AK1213" s="3">
        <v>43193.85</v>
      </c>
      <c r="AL1213" s="3">
        <v>110507.2</v>
      </c>
      <c r="AM1213" s="3">
        <v>7153.31</v>
      </c>
      <c r="AN1213" s="1">
        <v>3</v>
      </c>
    </row>
    <row r="1214" spans="1:40" x14ac:dyDescent="0.3">
      <c r="A1214" s="2">
        <v>30707</v>
      </c>
      <c r="B1214" s="3">
        <v>4893218</v>
      </c>
      <c r="C1214" s="3">
        <v>363.71749999999997</v>
      </c>
      <c r="D1214" s="3">
        <v>4358.2190000000001</v>
      </c>
      <c r="E1214" s="3">
        <v>15674.73</v>
      </c>
      <c r="F1214" s="3">
        <v>10.38406</v>
      </c>
      <c r="G1214" s="3">
        <v>-159662.9</v>
      </c>
      <c r="H1214" s="3">
        <v>4357.0469999999996</v>
      </c>
      <c r="I1214" s="3">
        <v>580901300</v>
      </c>
      <c r="J1214" s="3">
        <v>0</v>
      </c>
      <c r="K1214" s="3">
        <v>0</v>
      </c>
      <c r="L1214" s="3">
        <v>89806130</v>
      </c>
      <c r="M1214" s="3">
        <v>3501279</v>
      </c>
      <c r="N1214" s="3">
        <v>57252760</v>
      </c>
      <c r="O1214" s="3">
        <v>9093463000</v>
      </c>
      <c r="P1214" s="3">
        <v>12138.37</v>
      </c>
      <c r="Q1214" s="3">
        <v>156040000000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5809.067</v>
      </c>
      <c r="X1214" s="3">
        <v>1104685</v>
      </c>
      <c r="Y1214" s="3">
        <v>0</v>
      </c>
      <c r="Z1214" s="3">
        <v>0</v>
      </c>
      <c r="AA1214" s="3">
        <v>15774.41</v>
      </c>
      <c r="AB1214" s="3">
        <v>0</v>
      </c>
      <c r="AC1214" s="3">
        <v>0</v>
      </c>
      <c r="AD1214" s="3">
        <v>26780.89</v>
      </c>
      <c r="AE1214" s="3">
        <v>652660.5</v>
      </c>
      <c r="AF1214" s="3">
        <v>1644.521</v>
      </c>
      <c r="AG1214" s="3">
        <v>38.32694</v>
      </c>
      <c r="AH1214" s="3">
        <v>0</v>
      </c>
      <c r="AI1214" s="3">
        <v>-31138.6</v>
      </c>
      <c r="AJ1214" s="3">
        <v>74243.789999999994</v>
      </c>
      <c r="AK1214" s="3">
        <v>42070.44</v>
      </c>
      <c r="AL1214" s="3">
        <v>109935.4</v>
      </c>
      <c r="AM1214" s="3">
        <v>24258.59</v>
      </c>
      <c r="AN1214" s="1">
        <v>3</v>
      </c>
    </row>
    <row r="1215" spans="1:40" x14ac:dyDescent="0.3">
      <c r="A1215" s="2">
        <v>30708</v>
      </c>
      <c r="B1215" s="3">
        <v>4819819</v>
      </c>
      <c r="C1215" s="3">
        <v>1.36256</v>
      </c>
      <c r="D1215" s="3">
        <v>3969.047</v>
      </c>
      <c r="E1215" s="3">
        <v>15610.31</v>
      </c>
      <c r="F1215" s="3">
        <v>9.8446739999999995</v>
      </c>
      <c r="G1215" s="3">
        <v>-158752.1</v>
      </c>
      <c r="H1215" s="3">
        <v>3750.7289999999998</v>
      </c>
      <c r="I1215" s="3">
        <v>580466100</v>
      </c>
      <c r="J1215" s="3">
        <v>0</v>
      </c>
      <c r="K1215" s="3">
        <v>0</v>
      </c>
      <c r="L1215" s="3">
        <v>89804440</v>
      </c>
      <c r="M1215" s="3">
        <v>3441348</v>
      </c>
      <c r="N1215" s="3">
        <v>57179820</v>
      </c>
      <c r="O1215" s="3">
        <v>9093358000</v>
      </c>
      <c r="P1215" s="3">
        <v>11958.4</v>
      </c>
      <c r="Q1215" s="3">
        <v>156035000000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606.31759999999997</v>
      </c>
      <c r="X1215" s="3">
        <v>435159</v>
      </c>
      <c r="Y1215" s="3">
        <v>0</v>
      </c>
      <c r="Z1215" s="3">
        <v>0</v>
      </c>
      <c r="AA1215" s="3">
        <v>9331.2669999999998</v>
      </c>
      <c r="AB1215" s="3">
        <v>0</v>
      </c>
      <c r="AC1215" s="3">
        <v>0</v>
      </c>
      <c r="AD1215" s="3">
        <v>12250.92</v>
      </c>
      <c r="AE1215" s="3">
        <v>382510.1</v>
      </c>
      <c r="AF1215" s="3">
        <v>1473.662</v>
      </c>
      <c r="AG1215" s="3">
        <v>0</v>
      </c>
      <c r="AH1215" s="3">
        <v>0</v>
      </c>
      <c r="AI1215" s="3">
        <v>-31597.38</v>
      </c>
      <c r="AJ1215" s="3">
        <v>68575.75</v>
      </c>
      <c r="AK1215" s="3">
        <v>43561.95</v>
      </c>
      <c r="AL1215" s="3">
        <v>141560.4</v>
      </c>
      <c r="AM1215" s="3">
        <v>63.89696</v>
      </c>
      <c r="AN1215" s="1">
        <v>7</v>
      </c>
    </row>
    <row r="1216" spans="1:40" x14ac:dyDescent="0.3">
      <c r="A1216" s="2">
        <v>30709</v>
      </c>
      <c r="B1216" s="3">
        <v>4770884</v>
      </c>
      <c r="C1216" s="3">
        <v>383.3777</v>
      </c>
      <c r="D1216" s="3">
        <v>5098.7610000000004</v>
      </c>
      <c r="E1216" s="3">
        <v>15005.32</v>
      </c>
      <c r="F1216" s="3">
        <v>9.7032299999999996</v>
      </c>
      <c r="G1216" s="3">
        <v>-158339.1</v>
      </c>
      <c r="H1216" s="3">
        <v>2437.7559999999999</v>
      </c>
      <c r="I1216" s="3">
        <v>579465400</v>
      </c>
      <c r="J1216" s="3">
        <v>0</v>
      </c>
      <c r="K1216" s="3">
        <v>0</v>
      </c>
      <c r="L1216" s="3">
        <v>89792190</v>
      </c>
      <c r="M1216" s="3">
        <v>3397620</v>
      </c>
      <c r="N1216" s="3">
        <v>57138760</v>
      </c>
      <c r="O1216" s="3">
        <v>9093205000</v>
      </c>
      <c r="P1216" s="3">
        <v>11827.43</v>
      </c>
      <c r="Q1216" s="3">
        <v>156029700000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1312.973</v>
      </c>
      <c r="X1216" s="3">
        <v>983559</v>
      </c>
      <c r="Y1216" s="3">
        <v>0</v>
      </c>
      <c r="Z1216" s="3">
        <v>0</v>
      </c>
      <c r="AA1216" s="3">
        <v>18437.27</v>
      </c>
      <c r="AB1216" s="3">
        <v>0</v>
      </c>
      <c r="AC1216" s="3">
        <v>0</v>
      </c>
      <c r="AD1216" s="3">
        <v>25052.799999999999</v>
      </c>
      <c r="AE1216" s="3">
        <v>681778.6</v>
      </c>
      <c r="AF1216" s="3">
        <v>2356.77</v>
      </c>
      <c r="AG1216" s="3">
        <v>97.327160000000006</v>
      </c>
      <c r="AH1216" s="3">
        <v>0</v>
      </c>
      <c r="AI1216" s="3">
        <v>-30904.52</v>
      </c>
      <c r="AJ1216" s="3">
        <v>67568.89</v>
      </c>
      <c r="AK1216" s="3">
        <v>41731.440000000002</v>
      </c>
      <c r="AL1216" s="3">
        <v>108680</v>
      </c>
      <c r="AM1216" s="3">
        <v>16628.27</v>
      </c>
      <c r="AN1216" s="1">
        <v>2</v>
      </c>
    </row>
    <row r="1217" spans="1:40" x14ac:dyDescent="0.3">
      <c r="A1217" s="2">
        <v>30710</v>
      </c>
      <c r="B1217" s="3">
        <v>4770883</v>
      </c>
      <c r="C1217" s="3">
        <v>1672.3520000000001</v>
      </c>
      <c r="D1217" s="3">
        <v>10136.530000000001</v>
      </c>
      <c r="E1217" s="3">
        <v>17256.560000000001</v>
      </c>
      <c r="F1217" s="3">
        <v>11.344900000000001</v>
      </c>
      <c r="G1217" s="3">
        <v>-155729.29999999999</v>
      </c>
      <c r="H1217" s="3">
        <v>1582.2139999999999</v>
      </c>
      <c r="I1217" s="3">
        <v>578070600</v>
      </c>
      <c r="J1217" s="3">
        <v>0</v>
      </c>
      <c r="K1217" s="3">
        <v>0</v>
      </c>
      <c r="L1217" s="3">
        <v>89786490</v>
      </c>
      <c r="M1217" s="3">
        <v>3400928</v>
      </c>
      <c r="N1217" s="3">
        <v>57102870</v>
      </c>
      <c r="O1217" s="3">
        <v>9093056000</v>
      </c>
      <c r="P1217" s="3">
        <v>11926.97</v>
      </c>
      <c r="Q1217" s="3">
        <v>156024400000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855.54259999999999</v>
      </c>
      <c r="X1217" s="3">
        <v>1294485</v>
      </c>
      <c r="Y1217" s="3">
        <v>0</v>
      </c>
      <c r="Z1217" s="3">
        <v>0</v>
      </c>
      <c r="AA1217" s="3">
        <v>25143.41</v>
      </c>
      <c r="AB1217" s="3">
        <v>0</v>
      </c>
      <c r="AC1217" s="3">
        <v>0</v>
      </c>
      <c r="AD1217" s="3">
        <v>31236.6</v>
      </c>
      <c r="AE1217" s="3">
        <v>788968.4</v>
      </c>
      <c r="AF1217" s="3">
        <v>7822.2579999999998</v>
      </c>
      <c r="AG1217" s="3">
        <v>314.89609999999999</v>
      </c>
      <c r="AH1217" s="3">
        <v>0</v>
      </c>
      <c r="AI1217" s="3">
        <v>-31272.17</v>
      </c>
      <c r="AJ1217" s="3">
        <v>73103.69</v>
      </c>
      <c r="AK1217" s="3">
        <v>40339.26</v>
      </c>
      <c r="AL1217" s="3">
        <v>109045.2</v>
      </c>
      <c r="AM1217" s="3">
        <v>98286.94</v>
      </c>
      <c r="AN1217" s="1">
        <v>10</v>
      </c>
    </row>
    <row r="1218" spans="1:40" x14ac:dyDescent="0.3">
      <c r="A1218" s="2">
        <v>30711</v>
      </c>
      <c r="B1218" s="3">
        <v>4721950</v>
      </c>
      <c r="C1218" s="3">
        <v>1742.1469999999999</v>
      </c>
      <c r="D1218" s="3">
        <v>15197.15</v>
      </c>
      <c r="E1218" s="3">
        <v>20882.3</v>
      </c>
      <c r="F1218" s="3">
        <v>19.574780000000001</v>
      </c>
      <c r="G1218" s="3">
        <v>-149964.4</v>
      </c>
      <c r="H1218" s="3">
        <v>1193.9269999999999</v>
      </c>
      <c r="I1218" s="3">
        <v>576786200</v>
      </c>
      <c r="J1218" s="3">
        <v>0</v>
      </c>
      <c r="K1218" s="3">
        <v>0</v>
      </c>
      <c r="L1218" s="3">
        <v>89788610</v>
      </c>
      <c r="M1218" s="3">
        <v>3421937</v>
      </c>
      <c r="N1218" s="3">
        <v>57072580</v>
      </c>
      <c r="O1218" s="3">
        <v>9092919000</v>
      </c>
      <c r="P1218" s="3">
        <v>12247.26</v>
      </c>
      <c r="Q1218" s="3">
        <v>156019300000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388.28699999999998</v>
      </c>
      <c r="X1218" s="3">
        <v>1140087</v>
      </c>
      <c r="Y1218" s="3">
        <v>0</v>
      </c>
      <c r="Z1218" s="3">
        <v>0</v>
      </c>
      <c r="AA1218" s="3">
        <v>24630.95</v>
      </c>
      <c r="AB1218" s="3">
        <v>0</v>
      </c>
      <c r="AC1218" s="3">
        <v>0</v>
      </c>
      <c r="AD1218" s="3">
        <v>26641.83</v>
      </c>
      <c r="AE1218" s="3">
        <v>644037.19999999995</v>
      </c>
      <c r="AF1218" s="3">
        <v>10065.83</v>
      </c>
      <c r="AG1218" s="3">
        <v>233.16560000000001</v>
      </c>
      <c r="AH1218" s="3">
        <v>0</v>
      </c>
      <c r="AI1218" s="3">
        <v>-31464.59</v>
      </c>
      <c r="AJ1218" s="3">
        <v>80217.11</v>
      </c>
      <c r="AK1218" s="3">
        <v>39909.29</v>
      </c>
      <c r="AL1218" s="3">
        <v>110560.6</v>
      </c>
      <c r="AM1218" s="3">
        <v>142353.29999999999</v>
      </c>
      <c r="AN1218" s="1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</cp:lastModifiedBy>
  <dcterms:created xsi:type="dcterms:W3CDTF">2013-05-24T20:11:27Z</dcterms:created>
  <dcterms:modified xsi:type="dcterms:W3CDTF">2025-02-03T20:46:56Z</dcterms:modified>
</cp:coreProperties>
</file>